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36/"/>
    </mc:Choice>
  </mc:AlternateContent>
  <xr:revisionPtr revIDLastSave="0" documentId="13_ncr:1_{78D0B5A5-2974-5B4D-A121-F04AE9D03787}" xr6:coauthVersionLast="47" xr6:coauthVersionMax="47" xr10:uidLastSave="{00000000-0000-0000-0000-000000000000}"/>
  <bookViews>
    <workbookView xWindow="0" yWindow="500" windowWidth="17920" windowHeight="21900" activeTab="1"/>
  </bookViews>
  <sheets>
    <sheet name="FD" sheetId="7" r:id="rId1"/>
    <sheet name="FinalDemand" sheetId="8" r:id="rId2"/>
    <sheet name="MF" sheetId="3" r:id="rId3"/>
    <sheet name="MaterialFootprint" sheetId="4" r:id="rId4"/>
    <sheet name="CF" sheetId="5" r:id="rId5"/>
    <sheet name="CarbonFootprint" sheetId="6" r:id="rId6"/>
    <sheet name="MF_Material" sheetId="1" r:id="rId7"/>
    <sheet name="MaterialFootprint_Material" sheetId="2" r:id="rId8"/>
    <sheet name="Export" sheetId="10" r:id="rId9"/>
  </sheets>
  <definedNames>
    <definedName name="_xlnm._FilterDatabase" localSheetId="5" hidden="true">CarbonFootprint!$K$2:$AC$393</definedName>
    <definedName name="_xlnm._FilterDatabase" localSheetId="4" hidden="true">CF!$T$2:$AK$393</definedName>
    <definedName name="_xlnm._FilterDatabase" localSheetId="8" hidden="true">Export!$K$2:$AC$393</definedName>
    <definedName name="_xlnm._FilterDatabase" localSheetId="0" hidden="true">FD!$T$2:$AK$393</definedName>
    <definedName name="_xlnm._FilterDatabase" localSheetId="1" hidden="true">FinalDemand!$K$2:$AC$393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<sst xmlns="http://schemas.openxmlformats.org/spreadsheetml/2006/main" count="1792" uniqueCount="491">
  <si>
    <t>t / capita</t>
    <phoneticPr fontId="0"/>
  </si>
  <si>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</si>
  <si>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</si>
  <si>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</si>
  <si>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</si>
  <si>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</si>
  <si>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</si>
  <si>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</si>
  <si>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</si>
  <si>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</si>
  <si>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</si>
  <si>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</si>
  <si>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</si>
  <si>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</si>
  <si>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</si>
  <si>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</si>
  <si>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</si>
  <si>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</si>
  <si>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</si>
  <si>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</si>
  <si>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</si>
  <si>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</si>
  <si>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</si>
  <si>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</si>
  <si>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</si>
  <si>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</si>
  <si>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</si>
  <si>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</si>
  <si>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</si>
  <si>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</si>
  <si>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</si>
  <si>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</si>
  <si>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</si>
  <si>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</si>
  <si>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</si>
  <si>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</si>
  <si>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</si>
  <si>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</si>
  <si>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</si>
  <si>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</si>
  <si>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</si>
  <si>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</si>
  <si>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</si>
  <si>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</si>
  <si>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</si>
  <si>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</si>
  <si>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</si>
  <si>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</si>
  <si>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</si>
  <si>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</si>
  <si>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</si>
  <si>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</si>
  <si>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</si>
  <si>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</si>
  <si>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</si>
  <si>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</si>
  <si>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</si>
  <si>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</si>
  <si>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</si>
  <si>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</si>
  <si>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</si>
  <si>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</si>
  <si>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</si>
  <si>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</si>
  <si>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</si>
  <si>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</si>
  <si>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</si>
  <si>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</si>
  <si>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</si>
  <si>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</si>
  <si>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</si>
  <si>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</si>
  <si>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</si>
  <si>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</si>
  <si>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</si>
  <si>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</si>
  <si>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</si>
  <si>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</si>
  <si>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</si>
  <si>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</si>
  <si>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</si>
  <si>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</si>
  <si>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</si>
  <si>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</si>
  <si>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t / capita</t>
    <phoneticPr fontId="0"/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</si>
  <si>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</si>
  <si>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</si>
  <si>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</si>
  <si>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</si>
  <si>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</si>
  <si>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</si>
  <si>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</si>
  <si>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</si>
  <si>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</si>
  <si>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</si>
  <si>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</si>
  <si>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t-CO2 / capita</t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</si>
  <si>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</si>
  <si>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</si>
  <si>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</si>
  <si>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</si>
  <si>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</si>
  <si>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</si>
  <si>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</si>
  <si>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</si>
  <si>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</si>
  <si>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</si>
  <si>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</si>
  <si>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</si>
  <si>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</si>
  <si>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</si>
  <si>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</si>
  <si>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</si>
  <si>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</si>
  <si>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</si>
  <si>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</si>
  <si>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</si>
  <si>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</si>
  <si>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</si>
  <si>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</si>
  <si>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</si>
  <si>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</si>
  <si>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</si>
  <si>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</si>
  <si>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</si>
  <si>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</si>
  <si>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</si>
  <si>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</si>
  <si>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</si>
  <si>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</si>
  <si>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</si>
  <si>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</si>
  <si>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</si>
  <si>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</si>
  <si>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</si>
  <si>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</si>
  <si>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</si>
  <si>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</si>
  <si>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</si>
  <si>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</si>
  <si>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</si>
  <si>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</si>
  <si>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</si>
  <si>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</si>
  <si>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</si>
  <si>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</si>
  <si>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</si>
  <si>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</si>
  <si>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</si>
  <si>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</si>
  <si>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</si>
  <si>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</si>
  <si>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</si>
  <si>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</si>
  <si>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</si>
  <si>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</si>
  <si>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</si>
  <si>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</si>
  <si>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</si>
  <si>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</si>
  <si>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</si>
  <si>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</si>
  <si>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</si>
  <si>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</si>
  <si>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</si>
  <si>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</si>
  <si>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</si>
  <si>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</si>
  <si>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</si>
  <si>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</si>
  <si>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</si>
  <si>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</si>
  <si>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</si>
  <si>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</si>
  <si>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</si>
  <si>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</si>
  <si>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</si>
  <si>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</si>
  <si>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</si>
  <si>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</si>
  <si>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</si>
  <si>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</si>
  <si>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</si>
  <si>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</si>
  <si>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</si>
  <si>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</si>
  <si>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</si>
  <si>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</si>
  <si>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</si>
  <si>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</si>
  <si>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</si>
  <si>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</si>
  <si>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</si>
  <si>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</si>
  <si>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</si>
  <si>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</si>
  <si>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</si>
  <si>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</si>
  <si>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</si>
  <si>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</si>
  <si>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</si>
  <si>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</si>
  <si>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</si>
  <si>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</si>
  <si>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</si>
  <si>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</si>
  <si>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</si>
  <si>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</si>
  <si>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</si>
  <si>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</si>
  <si>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</si>
  <si>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</si>
  <si>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</si>
  <si>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</si>
  <si>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</si>
  <si>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</si>
  <si>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</si>
  <si>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</si>
  <si>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</si>
  <si>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</si>
  <si>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</si>
  <si>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</si>
  <si>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</si>
  <si>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</si>
  <si>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</si>
  <si>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</si>
  <si>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</si>
  <si>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</si>
  <si>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</si>
  <si>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</si>
  <si>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</si>
  <si>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</si>
  <si>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</si>
  <si>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</si>
  <si>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</si>
  <si>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</si>
  <si>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</si>
  <si>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</si>
  <si>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</si>
  <si>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</si>
  <si>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</si>
  <si>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</si>
  <si>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</si>
  <si>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</si>
  <si>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</si>
  <si>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</si>
  <si>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</si>
  <si>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</si>
  <si>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</si>
  <si>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</si>
  <si>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</si>
  <si>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</si>
  <si>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</si>
  <si>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</si>
  <si>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</si>
  <si>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</si>
  <si>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</si>
  <si>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</si>
  <si>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</si>
  <si>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</si>
  <si>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</si>
  <si>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</si>
  <si>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</si>
  <si>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</si>
  <si>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</si>
  <si>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</si>
  <si>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</si>
  <si>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</si>
  <si>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</si>
  <si>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</si>
  <si>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</si>
  <si>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</si>
  <si>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</si>
  <si>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</si>
  <si>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</si>
  <si>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</si>
  <si>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</si>
  <si>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</si>
  <si>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</si>
  <si>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</si>
  <si>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</si>
  <si>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</si>
  <si>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</si>
  <si>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</si>
  <si>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</si>
  <si>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</si>
  <si>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</si>
  <si>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</si>
  <si>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</si>
  <si>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</si>
  <si>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</si>
  <si>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</si>
  <si>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</si>
  <si>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</si>
  <si>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</si>
  <si>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</si>
  <si>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</si>
  <si>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</si>
  <si>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</si>
  <si>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</si>
  <si>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</si>
  <si>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</si>
  <si>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</si>
  <si>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</si>
  <si>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</si>
  <si>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</si>
  <si>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</si>
  <si>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</si>
  <si>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</si>
  <si>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</si>
  <si>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</si>
  <si>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</si>
  <si>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</si>
  <si>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</si>
  <si>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</si>
  <si>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</si>
  <si>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</si>
  <si>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</si>
  <si>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</si>
  <si>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</si>
  <si>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</si>
  <si>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</si>
  <si>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</si>
  <si>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</si>
  <si>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</si>
  <si>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</si>
  <si>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</si>
  <si>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</si>
  <si>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</si>
  <si>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</si>
  <si>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</si>
  <si>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</si>
  <si>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</si>
  <si>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</si>
  <si>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</si>
  <si>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</si>
  <si>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</si>
  <si>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</si>
  <si>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</si>
  <si>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</si>
  <si>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</si>
  <si>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</si>
  <si>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</si>
  <si>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</si>
  <si>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</si>
  <si>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</si>
  <si>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</si>
  <si>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</si>
  <si>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</si>
  <si>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</si>
  <si>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</si>
  <si>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</si>
  <si>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</si>
  <si>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</si>
  <si>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</si>
  <si>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</si>
  <si>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</si>
  <si>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</si>
  <si>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</si>
  <si>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</si>
  <si>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</si>
  <si>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</si>
  <si>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</si>
  <si>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</si>
  <si>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</si>
  <si>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</si>
  <si>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</si>
  <si>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</si>
  <si>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</si>
  <si>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</si>
  <si>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</si>
  <si>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</si>
  <si>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</si>
  <si>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</si>
  <si>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</si>
  <si>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</si>
  <si>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</si>
  <si>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</si>
  <si>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</si>
  <si>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</si>
  <si>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</si>
  <si>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</si>
  <si>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</si>
  <si>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</si>
  <si>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</si>
  <si>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</si>
  <si>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</si>
  <si>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</si>
  <si>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</si>
  <si>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</si>
  <si>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</si>
  <si>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</si>
  <si>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</si>
  <si>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</si>
  <si>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</si>
  <si>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</si>
  <si>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</si>
  <si>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</si>
  <si>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</si>
  <si>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</si>
  <si>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</si>
  <si>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</si>
  <si>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</si>
  <si>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</si>
  <si>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</si>
  <si>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</si>
  <si>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</si>
  <si>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</si>
  <si>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</si>
  <si>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</si>
  <si>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</si>
  <si>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</si>
  <si>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</si>
  <si>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</si>
  <si>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</si>
  <si>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</si>
  <si>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</si>
  <si>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</si>
  <si>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</si>
  <si>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</si>
  <si>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</si>
  <si>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</si>
  <si>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</si>
  <si>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</si>
  <si>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</si>
  <si>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</si>
  <si>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</si>
  <si>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</si>
  <si>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</si>
  <si>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</si>
  <si>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</si>
  <si>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</si>
  <si>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</si>
  <si>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</si>
  <si>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</si>
  <si>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</si>
  <si>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</si>
  <si>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</si>
  <si>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</si>
  <si>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</si>
  <si>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</si>
  <si>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</si>
  <si>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</si>
  <si>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</si>
  <si>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</si>
  <si>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</si>
  <si>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</si>
  <si>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</si>
  <si>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</si>
  <si>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</si>
  <si>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</si>
  <si>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</si>
  <si>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</si>
  <si>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</si>
  <si>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</si>
  <si>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</si>
  <si>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</si>
  <si>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</si>
  <si>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</si>
  <si>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</si>
  <si>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</si>
  <si>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</si>
  <si>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</si>
  <si>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</si>
  <si>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</si>
  <si>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</si>
  <si>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</si>
  <si>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</si>
  <si>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</si>
  <si>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</si>
  <si>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</si>
  <si>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</si>
  <si>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</si>
  <si>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</si>
  <si>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</si>
  <si>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</si>
  <si>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</si>
  <si>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</si>
  <si>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</si>
  <si>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</si>
  <si>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</si>
  <si>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</si>
  <si>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 / capita</t>
  </si>
  <si>
    <t>million yen</t>
  </si>
  <si>
    <t>前年比変化</t>
  </si>
  <si>
    <t>5年間最大増加率</t>
  </si>
  <si>
    <t>5年間最大減少率</t>
  </si>
  <si>
    <t>Check constraint</t>
  </si>
  <si>
    <t>Change from 2015</t>
    <phoneticPr fontId="2"/>
  </si>
  <si>
    <t>Change Rate</t>
    <phoneticPr fontId="2"/>
  </si>
  <si>
    <t>データ区間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</si>
</sst>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_ "/>
    <numFmt numFmtId="166" formatCode="0.00_);[Red]\(0.00\)"/>
    <numFmt numFmtId="167" formatCode="0_);[Red]\(0\)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3">
    <xf numFmtId="0" fontId="0" fillId="0" borderId="0"/>
    <xf numFmtId="9" fontId="1" fillId="0" borderId="0" applyFont="false" applyFill="false" applyBorder="false" applyAlignment="false" applyProtection="false"/>
    <xf numFmtId="0" fontId="1" fillId="0" borderId="0"/>
  </cellStyleXfs>
  <cellXfs count="92">
    <xf numFmtId="0" fontId="0" fillId="0" borderId="0" xfId="0"/>
    <xf numFmtId="0" fontId="0" fillId="0" borderId="0" xfId="0" applyAlignment="true">
      <alignment horizontal="right" vertical="center"/>
    </xf>
    <xf numFmtId="0" fontId="0" fillId="0" borderId="0" xfId="0" applyAlignment="true">
      <alignment vertical="center"/>
    </xf>
    <xf numFmtId="0" fontId="0" fillId="0" borderId="0" xfId="0" quotePrefix="true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/>
    <xf numFmtId="0" fontId="1" fillId="0" borderId="0" xfId="2"/>
    <xf numFmtId="0" fontId="1" fillId="0" borderId="0" xfId="2" applyAlignment="true">
      <alignment vertical="center"/>
    </xf>
    <xf numFmtId="0" fontId="1" fillId="0" borderId="0" xfId="2" applyAlignment="true">
      <alignment horizontal="right"/>
    </xf>
    <xf numFmtId="0" fontId="0" fillId="0" borderId="1" xfId="0" applyBorder="true"/>
    <xf numFmtId="0" fontId="0" fillId="0" borderId="1" xfId="0" applyBorder="true" applyAlignment="true">
      <alignment vertical="center"/>
    </xf>
    <xf numFmtId="0" fontId="0" fillId="0" borderId="1" xfId="0" quotePrefix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1" fillId="0" borderId="0" xfId="2" applyAlignment="true">
      <alignment horizontal="right" vertical="center"/>
    </xf>
    <xf numFmtId="0" fontId="1" fillId="0" borderId="2" xfId="2" applyBorder="true" applyAlignment="true">
      <alignment vertical="center"/>
    </xf>
    <xf numFmtId="0" fontId="1" fillId="0" borderId="1" xfId="2" applyBorder="true"/>
    <xf numFmtId="0" fontId="1" fillId="0" borderId="1" xfId="2" applyBorder="true" applyAlignment="true">
      <alignment vertical="center"/>
    </xf>
    <xf numFmtId="0" fontId="1" fillId="0" borderId="1" xfId="2" quotePrefix="true" applyBorder="true" applyAlignment="true">
      <alignment horizontal="center" vertical="center"/>
    </xf>
    <xf numFmtId="0" fontId="1" fillId="0" borderId="1" xfId="2" applyBorder="true" applyAlignment="true">
      <alignment horizontal="center" vertical="center"/>
    </xf>
    <xf numFmtId="2" fontId="1" fillId="0" borderId="0" xfId="2" applyNumberFormat="true"/>
    <xf numFmtId="2" fontId="1" fillId="0" borderId="2" xfId="2" applyNumberFormat="true" applyBorder="true"/>
    <xf numFmtId="9" fontId="1" fillId="0" borderId="0" xfId="1" applyBorder="true"/>
    <xf numFmtId="0" fontId="0" fillId="0" borderId="3" xfId="0" applyBorder="true"/>
    <xf numFmtId="0" fontId="0" fillId="0" borderId="3" xfId="0" applyBorder="true" applyAlignment="true">
      <alignment vertical="center"/>
    </xf>
    <xf numFmtId="164" fontId="0" fillId="0" borderId="3" xfId="0" applyNumberFormat="true" applyBorder="true"/>
    <xf numFmtId="0" fontId="1" fillId="0" borderId="3" xfId="2" applyBorder="true"/>
    <xf numFmtId="0" fontId="1" fillId="0" borderId="3" xfId="2" applyBorder="true" applyAlignment="true">
      <alignment vertical="center"/>
    </xf>
    <xf numFmtId="2" fontId="1" fillId="0" borderId="3" xfId="2" applyNumberFormat="true" applyBorder="true"/>
    <xf numFmtId="0" fontId="1" fillId="0" borderId="4" xfId="2" applyBorder="true"/>
    <xf numFmtId="2" fontId="1" fillId="0" borderId="4" xfId="2" applyNumberFormat="true" applyBorder="true"/>
    <xf numFmtId="9" fontId="1" fillId="0" borderId="0" xfId="1"/>
    <xf numFmtId="0" fontId="1" fillId="2" borderId="0" xfId="2" applyFill="true"/>
    <xf numFmtId="2" fontId="1" fillId="2" borderId="0" xfId="2" applyNumberFormat="true" applyFill="true"/>
    <xf numFmtId="2" fontId="1" fillId="2" borderId="2" xfId="2" applyNumberFormat="true" applyFill="true" applyBorder="true"/>
    <xf numFmtId="0" fontId="1" fillId="0" borderId="0" xfId="2" quotePrefix="true" applyAlignment="true">
      <alignment horizontal="center" vertical="center"/>
    </xf>
    <xf numFmtId="0" fontId="1" fillId="0" borderId="0" xfId="2" applyAlignment="true">
      <alignment horizontal="center" vertical="center"/>
    </xf>
    <xf numFmtId="0" fontId="1" fillId="0" borderId="2" xfId="2" applyBorder="true" applyAlignment="true">
      <alignment horizontal="center" vertical="center"/>
    </xf>
    <xf numFmtId="2" fontId="0" fillId="0" borderId="0" xfId="0" applyNumberFormat="true"/>
    <xf numFmtId="1" fontId="1" fillId="0" borderId="0" xfId="2" applyNumberFormat="true"/>
    <xf numFmtId="0" fontId="1" fillId="0" borderId="5" xfId="2" applyBorder="true" applyAlignment="true">
      <alignment horizontal="center" vertical="center"/>
    </xf>
    <xf numFmtId="1" fontId="1" fillId="0" borderId="2" xfId="2" applyNumberFormat="true" applyBorder="true"/>
    <xf numFmtId="1" fontId="1" fillId="2" borderId="0" xfId="2" applyNumberFormat="true" applyFill="true"/>
    <xf numFmtId="1" fontId="1" fillId="2" borderId="2" xfId="2" applyNumberFormat="true" applyFill="true" applyBorder="true"/>
    <xf numFmtId="9" fontId="1" fillId="2" borderId="0" xfId="1" applyFill="true"/>
    <xf numFmtId="0" fontId="3" fillId="0" borderId="1" xfId="2" applyFont="true" applyBorder="true" applyAlignment="true">
      <alignment horizontal="center" vertical="center"/>
    </xf>
    <xf numFmtId="0" fontId="1" fillId="0" borderId="1" xfId="2" quotePrefix="true" applyBorder="true" applyAlignment="true">
      <alignment horizontal="left" vertical="center"/>
    </xf>
    <xf numFmtId="9" fontId="1" fillId="0" borderId="2" xfId="1" applyBorder="true"/>
    <xf numFmtId="9" fontId="1" fillId="2" borderId="2" xfId="1" applyFill="true" applyBorder="true"/>
    <xf numFmtId="9" fontId="1" fillId="0" borderId="0" xfId="1" applyFill="true"/>
    <xf numFmtId="9" fontId="1" fillId="0" borderId="2" xfId="1" applyFill="true" applyBorder="true"/>
    <xf numFmtId="0" fontId="1" fillId="0" borderId="6" xfId="2" applyBorder="true"/>
    <xf numFmtId="1" fontId="1" fillId="0" borderId="6" xfId="2" applyNumberFormat="true" applyBorder="true"/>
    <xf numFmtId="1" fontId="1" fillId="0" borderId="7" xfId="2" applyNumberFormat="true" applyBorder="true"/>
    <xf numFmtId="9" fontId="1" fillId="0" borderId="6" xfId="1" applyBorder="true"/>
    <xf numFmtId="9" fontId="1" fillId="0" borderId="7" xfId="1" applyBorder="true"/>
    <xf numFmtId="2" fontId="1" fillId="0" borderId="6" xfId="2" applyNumberFormat="true" applyBorder="true"/>
    <xf numFmtId="165" fontId="1" fillId="0" borderId="0" xfId="2" applyNumberFormat="true"/>
    <xf numFmtId="166" fontId="1" fillId="0" borderId="0" xfId="1" applyNumberFormat="true"/>
    <xf numFmtId="167" fontId="1" fillId="0" borderId="8" xfId="1" applyNumberFormat="true" applyBorder="true"/>
    <xf numFmtId="9" fontId="1" fillId="0" borderId="8" xfId="1" applyBorder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3">
    <cellStyle name="Normal" xfId="0" builtinId="0"/>
    <cellStyle name="Normal 2" xfId="2" xr:uid="{AB96E06C-48FF-C543-98FF-11DE0301EA2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metadata.xml" Type="http://schemas.openxmlformats.org/officeDocument/2006/relationships/sheetMetadata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FinalDemand!$AQ$2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FinalDemand!$AJ$3:$AJ$23</c:f>
              <c:numCache>
                <c:formatCode>0.00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FinalDemand!$AQ$3:$AQ$22</c:f>
              <c:numCache>
                <c:formatCode>0_);[Red]\(0\)</c:formatCode>
                <c:ptCount val="20"/>
                <c:pt idx="0">
                  <c:v>127</c:v>
                </c:pt>
                <c:pt idx="1">
                  <c:v>4</c:v>
                </c:pt>
                <c:pt idx="2">
                  <c:v>7</c:v>
                </c:pt>
                <c:pt idx="3">
                  <c:v>3</c:v>
                </c:pt>
                <c:pt idx="4">
                  <c:v>8</c:v>
                </c:pt>
                <c:pt idx="5">
                  <c:v>3</c:v>
                </c:pt>
                <c:pt idx="6">
                  <c:v>11</c:v>
                </c:pt>
                <c:pt idx="7">
                  <c:v>13</c:v>
                </c:pt>
                <c:pt idx="8">
                  <c:v>30</c:v>
                </c:pt>
                <c:pt idx="9">
                  <c:v>102</c:v>
                </c:pt>
                <c:pt idx="10">
                  <c:v>79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B-8349-91F0-2EC58F388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642015"/>
        <c:axId val="948644287"/>
      </c:barChart>
      <c:catAx>
        <c:axId val="94864201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4287"/>
        <c:crosses val="autoZero"/>
        <c:auto val="1"/>
        <c:lblAlgn val="ctr"/>
        <c:lblOffset val="100"/>
        <c:noMultiLvlLbl val="0"/>
      </c:catAx>
      <c:valAx>
        <c:axId val="948644287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2030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FinalDemand!$AQ$2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FinalDemand!$AJ$3:$AJ$23</c:f>
              <c:numCache>
                <c:formatCode>0.00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FinalDemand!$AM$3:$AM$22</c:f>
              <c:numCache>
                <c:formatCode>0_);[Red]\(0\)</c:formatCode>
                <c:ptCount val="20"/>
                <c:pt idx="0">
                  <c:v>121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9</c:v>
                </c:pt>
                <c:pt idx="9">
                  <c:v>130</c:v>
                </c:pt>
                <c:pt idx="10">
                  <c:v>117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0-6B4B-935F-B16F2E6F8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642015"/>
        <c:axId val="948644287"/>
      </c:barChart>
      <c:catAx>
        <c:axId val="94864201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4287"/>
        <c:crosses val="autoZero"/>
        <c:auto val="1"/>
        <c:lblAlgn val="ctr"/>
        <c:lblOffset val="100"/>
        <c:noMultiLvlLbl val="0"/>
      </c:catAx>
      <c:valAx>
        <c:axId val="948644287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43</xdr:col>
      <xdr:colOff>153458</xdr:colOff>
      <xdr:row>4</xdr:row>
      <xdr:rowOff>184150</xdr:rowOff>
    </xdr:from>
    <xdr:to>
      <xdr:col>52</xdr:col>
      <xdr:colOff>285749</xdr:colOff>
      <xdr:row>23</xdr:row>
      <xdr:rowOff>105834</xdr:rowOff>
    </xdr:to>
    <xdr:graphicFrame macro="">
      <xdr:nvGraphicFramePr>
        <xdr:cNvPr id="2" name="グラフ 1">
          <a:extLst>
            <a:ext xmlns:a16="http://schemas.microsoft.com/office/drawing/2014/main" uri="{FF2B5EF4-FFF2-40B4-BE49-F238E27FC236}">
              <a16:creationId xmlns:a16="http://schemas.microsoft.com/office/drawing/2014/main" id="{8796B0F1-968B-F576-A702-7F1736A6D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296333</xdr:colOff>
      <xdr:row>23</xdr:row>
      <xdr:rowOff>0</xdr:rowOff>
    </xdr:from>
    <xdr:to>
      <xdr:col>43</xdr:col>
      <xdr:colOff>428624</xdr:colOff>
      <xdr:row>41</xdr:row>
      <xdr:rowOff>122767</xdr:rowOff>
    </xdr:to>
    <xdr:graphicFrame macro="">
      <xdr:nvGraphicFramePr>
        <xdr:cNvPr id="3" name="グラフ 2">
          <a:extLst>
            <a:ext xmlns:a16="http://schemas.microsoft.com/office/drawing/2014/main" uri="{FF2B5EF4-FFF2-40B4-BE49-F238E27FC236}">
              <a16:creationId xmlns:a16="http://schemas.microsoft.com/office/drawing/2014/main" id="{271C942B-02FC-5F40-B893-2B2B126554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J12" sqref="J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FD</v>
      </c>
      <c r="B1" s="13" t="s">
        <v>482</v>
      </c>
      <c r="C1" s="7" t="s">
        <v>16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1</v>
      </c>
      <c r="B2" s="7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4"/>
      <c r="N2" s="35"/>
      <c r="O2" s="35"/>
      <c r="P2" s="35"/>
      <c r="Q2" s="35"/>
      <c r="R2" s="35"/>
      <c r="S2" s="35"/>
      <c r="U2" s="7"/>
      <c r="V2" s="34"/>
      <c r="W2" s="35"/>
      <c r="X2" s="35"/>
      <c r="Y2" s="35"/>
      <c r="Z2" s="35"/>
      <c r="AA2" s="35"/>
      <c r="AB2" s="35"/>
      <c r="AD2" s="7"/>
      <c r="AE2" s="34"/>
      <c r="AF2" s="35"/>
      <c r="AG2" s="35"/>
      <c r="AH2" s="35"/>
      <c r="AI2" s="35"/>
      <c r="AJ2" s="35"/>
      <c r="AK2" s="36"/>
      <c r="AL2" s="34"/>
      <c r="AM2" s="35"/>
      <c r="AN2" s="35"/>
      <c r="AO2" s="35"/>
      <c r="AP2" s="35"/>
      <c r="AQ2" s="35"/>
      <c r="AR2" s="35"/>
      <c r="AS2" s="34"/>
      <c r="AT2" s="35"/>
      <c r="AU2" s="35"/>
      <c r="AV2" s="35"/>
      <c r="AW2" s="35"/>
      <c r="AX2" s="35"/>
      <c r="AY2" s="35"/>
    </row>
    <row r="3">
      <c r="A3" s="6">
        <v>1</v>
      </c>
      <c r="B3" s="7" t="s">
        <v>86</v>
      </c>
      <c r="C3" s="19">
        <f>FinalDemand!C3</f>
        <v>0.37498166426679513</v>
      </c>
      <c r="D3" s="19">
        <f>FinalDemand!D3</f>
        <v>0.37489651619801256</v>
      </c>
      <c r="E3" s="19">
        <f>FinalDemand!E3</f>
        <v>0.37471399124626292</v>
      </c>
      <c r="F3" s="19">
        <f>FinalDemand!F3</f>
        <v>0.37492942375002508</v>
      </c>
      <c r="G3" s="19">
        <f>FinalDemand!G3</f>
        <v>0.37461243127325167</v>
      </c>
      <c r="H3" s="19">
        <f>FinalDemand!H3</f>
        <v>0.37369930217672909</v>
      </c>
      <c r="I3" s="19">
        <f>FinalDemand!I3</f>
        <v>0.37367909568097651</v>
      </c>
      <c r="J3" s="19">
        <f>FinalDemand!J3</f>
        <v>0.37366694633936703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87</v>
      </c>
      <c r="C4" s="19">
        <f>FinalDemand!C4</f>
        <v>0.51422682345975201</v>
      </c>
      <c r="D4" s="19">
        <f>FinalDemand!D4</f>
        <v>0.3799083547931682</v>
      </c>
      <c r="E4" s="19">
        <f>FinalDemand!E4</f>
        <v>0.23116360260767038</v>
      </c>
      <c r="F4" s="19">
        <f>FinalDemand!F4</f>
        <v>0.13865785744918785</v>
      </c>
      <c r="G4" s="19">
        <f>FinalDemand!G4</f>
        <v>8.3454540239835534E-2</v>
      </c>
      <c r="H4" s="19">
        <f>FinalDemand!H4</f>
        <v>5.622260188815964E-2</v>
      </c>
      <c r="I4" s="19">
        <f>FinalDemand!I4</f>
        <v>3.7866982642900379E-2</v>
      </c>
      <c r="J4" s="19">
        <f>FinalDemand!J4</f>
        <v>2.0403747695573564E-2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88</v>
      </c>
      <c r="C5" s="19">
        <f>FinalDemand!C5</f>
        <v>2.9151921269508909E-2</v>
      </c>
      <c r="D5" s="19">
        <f>FinalDemand!D5</f>
        <v>2.8973143943813718E-2</v>
      </c>
      <c r="E5" s="19">
        <f>FinalDemand!E5</f>
        <v>2.8793652057518389E-2</v>
      </c>
      <c r="F5" s="19">
        <f>FinalDemand!F5</f>
        <v>2.8535228325617182E-2</v>
      </c>
      <c r="G5" s="19">
        <f>FinalDemand!G5</f>
        <v>2.8080738183202385E-2</v>
      </c>
      <c r="H5" s="19">
        <f>FinalDemand!H5</f>
        <v>2.7374246198883016E-2</v>
      </c>
      <c r="I5" s="19">
        <f>FinalDemand!I5</f>
        <v>2.6674481962774638E-2</v>
      </c>
      <c r="J5" s="19">
        <f>FinalDemand!J5</f>
        <v>2.5273591868856984E-2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89</v>
      </c>
      <c r="C6" s="19">
        <f>FinalDemand!C6</f>
        <v>0.18658160099382737</v>
      </c>
      <c r="D6" s="19">
        <f>FinalDemand!D6</f>
        <v>0.17990880884162186</v>
      </c>
      <c r="E6" s="19">
        <f>FinalDemand!E6</f>
        <v>0.16608927838310558</v>
      </c>
      <c r="F6" s="19">
        <f>FinalDemand!F6</f>
        <v>0.14607800218452272</v>
      </c>
      <c r="G6" s="19">
        <f>FinalDemand!G6</f>
        <v>0.12092676755864101</v>
      </c>
      <c r="H6" s="19">
        <f>FinalDemand!H6</f>
        <v>9.9300014416819044E-2</v>
      </c>
      <c r="I6" s="19">
        <f>FinalDemand!I6</f>
        <v>7.982770533828322E-2</v>
      </c>
      <c r="J6" s="19">
        <f>FinalDemand!J6</f>
        <v>5.5891138461939174E-2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90</v>
      </c>
      <c r="C7" s="19">
        <f>FinalDemand!C7</f>
        <v>7.1525050071780089E-2</v>
      </c>
      <c r="D7" s="19">
        <f>FinalDemand!D7</f>
        <v>6.487476641337403E-2</v>
      </c>
      <c r="E7" s="19">
        <f>FinalDemand!E7</f>
        <v>5.0192072789033232E-2</v>
      </c>
      <c r="F7" s="19">
        <f>FinalDemand!F7</f>
        <v>3.6600857977713182E-2</v>
      </c>
      <c r="G7" s="19">
        <f>FinalDemand!G7</f>
        <v>2.7048282748958756E-2</v>
      </c>
      <c r="H7" s="19">
        <f>FinalDemand!H7</f>
        <v>2.0965730558922098E-2</v>
      </c>
      <c r="I7" s="19">
        <f>FinalDemand!I7</f>
        <v>1.6057699885409078E-2</v>
      </c>
      <c r="J7" s="19">
        <f>FinalDemand!J7</f>
        <v>1.0668520388236867E-2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91</v>
      </c>
      <c r="C8" s="19">
        <f>FinalDemand!C8</f>
        <v>6.8968886165346951E-2</v>
      </c>
      <c r="D8" s="19">
        <f>FinalDemand!D8</f>
        <v>6.7000450434434214E-2</v>
      </c>
      <c r="E8" s="19">
        <f>FinalDemand!E8</f>
        <v>6.0814210158723618E-2</v>
      </c>
      <c r="F8" s="19">
        <f>FinalDemand!F8</f>
        <v>5.0554698154742561E-2</v>
      </c>
      <c r="G8" s="19">
        <f>FinalDemand!G8</f>
        <v>4.0677353057361913E-2</v>
      </c>
      <c r="H8" s="19">
        <f>FinalDemand!H8</f>
        <v>3.3098748379732548E-2</v>
      </c>
      <c r="I8" s="19">
        <f>FinalDemand!I8</f>
        <v>2.7638214028925238E-2</v>
      </c>
      <c r="J8" s="19">
        <f>FinalDemand!J8</f>
        <v>2.1085120329043146E-2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92</v>
      </c>
      <c r="C9" s="19">
        <f>FinalDemand!C9</f>
        <v>0.12343991877892338</v>
      </c>
      <c r="D9" s="19">
        <f>FinalDemand!D9</f>
        <v>0.12372893784754076</v>
      </c>
      <c r="E9" s="19">
        <f>FinalDemand!E9</f>
        <v>0.12264570820745317</v>
      </c>
      <c r="F9" s="19">
        <f>FinalDemand!F9</f>
        <v>0.11917095712994043</v>
      </c>
      <c r="G9" s="19">
        <f>FinalDemand!G9</f>
        <v>0.11179079362635905</v>
      </c>
      <c r="H9" s="19">
        <f>FinalDemand!H9</f>
        <v>0.10219662890483609</v>
      </c>
      <c r="I9" s="19">
        <f>FinalDemand!I9</f>
        <v>9.0893159115546629E-2</v>
      </c>
      <c r="J9" s="19">
        <f>FinalDemand!J9</f>
        <v>7.3244561750928805E-2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93</v>
      </c>
      <c r="C10" s="19">
        <f>FinalDemand!C10</f>
        <v>8.9065562860144526E-2</v>
      </c>
      <c r="D10" s="19">
        <f>FinalDemand!D10</f>
        <v>8.7579600104012056E-2</v>
      </c>
      <c r="E10" s="19">
        <f>FinalDemand!E10</f>
        <v>8.4096355236727038E-2</v>
      </c>
      <c r="F10" s="19">
        <f>FinalDemand!F10</f>
        <v>7.8591436130759612E-2</v>
      </c>
      <c r="G10" s="19">
        <f>FinalDemand!G10</f>
        <v>6.9849018181909861E-2</v>
      </c>
      <c r="H10" s="19">
        <f>FinalDemand!H10</f>
        <v>6.0228799999036159E-2</v>
      </c>
      <c r="I10" s="19">
        <f>FinalDemand!I10</f>
        <v>5.0012381525424726E-2</v>
      </c>
      <c r="J10" s="19">
        <f>FinalDemand!J10</f>
        <v>3.6092360924645475E-2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94</v>
      </c>
      <c r="C11" s="19">
        <f>FinalDemand!C11</f>
        <v>0.76246803123126861</v>
      </c>
      <c r="D11" s="19">
        <f>FinalDemand!D11</f>
        <v>0.72468567834522224</v>
      </c>
      <c r="E11" s="19">
        <f>FinalDemand!E11</f>
        <v>0.63973373430938485</v>
      </c>
      <c r="F11" s="19">
        <f>FinalDemand!F11</f>
        <v>0.53823828725937961</v>
      </c>
      <c r="G11" s="19">
        <f>FinalDemand!G11</f>
        <v>0.44572050533150065</v>
      </c>
      <c r="H11" s="19">
        <f>FinalDemand!H11</f>
        <v>0.37393606007516644</v>
      </c>
      <c r="I11" s="19">
        <f>FinalDemand!I11</f>
        <v>0.3129261823153664</v>
      </c>
      <c r="J11" s="19">
        <f>FinalDemand!J11</f>
        <v>0.23547387856343274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95</v>
      </c>
      <c r="C12" s="19">
        <f>FinalDemand!C12</f>
        <v>0.18581773778261915</v>
      </c>
      <c r="D12" s="19">
        <f>FinalDemand!D12</f>
        <v>0.17764110060605526</v>
      </c>
      <c r="E12" s="19">
        <f>FinalDemand!E12</f>
        <v>0.16332780365327226</v>
      </c>
      <c r="F12" s="19">
        <f>FinalDemand!F12</f>
        <v>0.15344395096679678</v>
      </c>
      <c r="G12" s="19">
        <f>FinalDemand!G12</f>
        <v>0.14464944325898732</v>
      </c>
      <c r="H12" s="19">
        <f>FinalDemand!H12</f>
        <v>0.13693507788568279</v>
      </c>
      <c r="I12" s="19">
        <f>FinalDemand!I12</f>
        <v>0.12937189589436918</v>
      </c>
      <c r="J12" s="19">
        <f>FinalDemand!J12</f>
        <v>0.1174936384169627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31"/>
      <c r="U293" s="31"/>
      <c r="V293" s="32"/>
      <c r="W293" s="32"/>
      <c r="X293" s="32"/>
      <c r="Y293" s="32"/>
      <c r="Z293" s="32"/>
      <c r="AA293" s="32"/>
      <c r="AB293" s="32"/>
      <c r="AC293" s="31"/>
      <c r="AD293" s="31"/>
      <c r="AE293" s="32"/>
      <c r="AF293" s="32"/>
      <c r="AG293" s="32"/>
      <c r="AH293" s="32"/>
      <c r="AI293" s="32"/>
      <c r="AJ293" s="32"/>
      <c r="AK293" s="33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tabSelected="true" zoomScale="120" zoomScaleNormal="120" workbookViewId="0">
      <selection activeCell="AQ3" sqref="AQ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21" max="21" width="8" style="6" customWidth="true"/>
    <col min="22" max="27" width="5.83203125" style="6" customWidth="true"/>
    <col min="28" max="29" width="7.1640625" style="6" customWidth="true"/>
    <col min="30" max="34" width="7.1640625" style="6" customWidth="true" outlineLevel="1"/>
    <col min="35" max="43" width="10.83203125" style="6" outlineLevel="1"/>
    <col min="44" max="16384" width="10.83203125" style="6"/>
    <col min="4" max="4" width="5.7109375" style="6" customWidth="true"/>
    <col min="5" max="5" width="5.7109375" style="6" customWidth="true"/>
    <col min="6" max="6" width="5.7109375" style="6" customWidth="true"/>
    <col min="7" max="7" width="5.7109375" style="6" customWidth="true"/>
    <col min="8" max="8" width="5.7109375" style="6" customWidth="true"/>
    <col min="9" max="9" width="5.7109375" style="6" customWidth="true"/>
    <col min="10" max="10" width="5.7109375" style="6" customWidth="true"/>
    <col min="14" max="14" width="5.7109375" style="6" customWidth="true"/>
    <col min="15" max="15" width="5.7109375" style="6" customWidth="true"/>
    <col min="16" max="16" width="5.7109375" style="6" customWidth="true"/>
    <col min="17" max="17" width="5.7109375" style="6" customWidth="true"/>
    <col min="18" max="18" width="5.7109375" style="6" customWidth="true"/>
    <col min="19" max="19" width="5.7109375" style="6" customWidth="true"/>
    <col min="20" max="20" width="5.7109375" style="6" customWidth="true"/>
  </cols>
  <sheetData>
    <row r="1">
      <c r="A1" s="6" t="str" cm="1">
        <f t="array" aca="true" ref="A1" ca="true">RIGHT(CELL("filename",A1),LEN(CELL("filename",A1))-FIND("]", CELL("filename",A1)))</f>
        <v>FinalDemand</v>
      </c>
      <c r="B1" s="13" t="s">
        <v>482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FinalDemand</v>
      </c>
      <c r="L1" s="13" t="s">
        <v>482</v>
      </c>
      <c r="M1" s="7" t="s">
        <v>16</v>
      </c>
      <c r="N1" s="7"/>
      <c r="O1" s="7"/>
      <c r="P1" s="7"/>
      <c r="Q1" s="7"/>
      <c r="R1" s="7"/>
      <c r="S1" s="7"/>
      <c r="T1" s="7"/>
      <c r="U1" s="6" t="s">
        <v>488</v>
      </c>
      <c r="V1" s="13"/>
      <c r="W1" s="7"/>
      <c r="X1" s="7"/>
      <c r="Y1" s="7"/>
      <c r="Z1" s="7"/>
      <c r="AA1" s="7"/>
      <c r="AB1" s="7" t="s">
        <v>489</v>
      </c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18">
        <v>2050</v>
      </c>
      <c r="AB2" s="18">
        <v>2020</v>
      </c>
      <c r="AC2" s="18">
        <v>2025</v>
      </c>
      <c r="AD2" s="18">
        <v>2030</v>
      </c>
      <c r="AE2" s="18">
        <v>2035</v>
      </c>
      <c r="AF2" s="18">
        <v>2040</v>
      </c>
      <c r="AG2" s="18">
        <v>2045</v>
      </c>
      <c r="AH2" s="18">
        <v>2050</v>
      </c>
      <c r="AI2" s="35"/>
      <c r="AJ2" s="35" t="s">
        <v>490</v>
      </c>
      <c r="AK2" s="18">
        <v>2020</v>
      </c>
      <c r="AL2" s="18">
        <v>2025</v>
      </c>
      <c r="AM2" s="18">
        <v>2030</v>
      </c>
      <c r="AN2" s="18">
        <v>2035</v>
      </c>
      <c r="AO2" s="18">
        <v>2040</v>
      </c>
      <c r="AP2" s="18">
        <v>2045</v>
      </c>
      <c r="AQ2" s="18">
        <v>2050</v>
      </c>
    </row>
    <row r="3" ht="16" thickTop="true">
      <c r="A3" s="6">
        <v>1</v>
      </c>
      <c r="B3" s="7" t="s">
        <v>86</v>
      </c>
      <c r="C3" s="19">
        <v>0.37498166426679513</v>
      </c>
      <c r="D3" s="19">
        <v>0.37482943273445463</v>
      </c>
      <c r="E3" s="19">
        <v>0.37462584302602564</v>
      </c>
      <c r="F3" s="19">
        <v>0.37482850554519137</v>
      </c>
      <c r="G3" s="19">
        <v>0.3746137243903927</v>
      </c>
      <c r="H3" s="19">
        <v>0.37366823668128768</v>
      </c>
      <c r="I3" s="19">
        <v>0.37368859490629458</v>
      </c>
      <c r="J3" s="19">
        <v>0.37367001983264658</v>
      </c>
      <c r="K3" s="6">
        <v>1</v>
      </c>
      <c r="L3" s="7" t="s">
        <v>17</v>
      </c>
      <c r="M3" s="19">
        <v>5.5077021472896497e-08</v>
      </c>
      <c r="N3" s="19">
        <v>5.5276846417803557e-08</v>
      </c>
      <c r="O3" s="19">
        <v>5.5279445914550626e-08</v>
      </c>
      <c r="P3" s="19">
        <v>5.543662666951993e-08</v>
      </c>
      <c r="Q3" s="19">
        <v>5.5612578646582482e-08</v>
      </c>
      <c r="R3" s="19">
        <v>5.5712847999236488e-08</v>
      </c>
      <c r="S3" s="19">
        <v>5.5943604756765183e-08</v>
      </c>
      <c r="T3" s="19">
        <v>5.602964628313757e-08</v>
      </c>
      <c r="U3" s="56">
        <f>N3-$M3</f>
        <v>1.8105603006298411E-10</v>
      </c>
      <c r="V3" s="56">
        <f t="shared" ref="V3:AA18" si="0">O3-$M3</f>
        <v>2.3620475246543284E-10</v>
      </c>
      <c r="W3" s="56">
        <f t="shared" si="0"/>
        <v>4.6841134248316416E-10</v>
      </c>
      <c r="X3" s="56">
        <f t="shared" si="0"/>
        <v>5.467497145746638E-10</v>
      </c>
      <c r="Y3" s="56">
        <f t="shared" si="0"/>
        <v>6.8524307571179238E-10</v>
      </c>
      <c r="Z3" s="56">
        <f t="shared" si="0"/>
        <v>7.2471062954612909E-10</v>
      </c>
      <c r="AA3" s="56">
        <f t="shared" si="0"/>
        <v>7.5222994022825277E-10</v>
      </c>
      <c r="AB3" s="57">
        <f>IF($M3=0,0,N3/$M3)</f>
        <v>1.0032873242819074</v>
      </c>
      <c r="AC3" s="57">
        <f t="shared" ref="AC3:AH18" si="1">IF($M3=0,0,O3/$M3)</f>
        <v>1.0042886261121013</v>
      </c>
      <c r="AD3" s="57">
        <f t="shared" si="1"/>
        <v>1.0085046600189458</v>
      </c>
      <c r="AE3" s="57">
        <f t="shared" si="1"/>
        <v>1.0099270022225824</v>
      </c>
      <c r="AF3" s="57">
        <f t="shared" si="1"/>
        <v>1.0124415419967654</v>
      </c>
      <c r="AG3" s="57">
        <f t="shared" si="1"/>
        <v>1.0131581303811565</v>
      </c>
      <c r="AH3" s="57">
        <f t="shared" si="1"/>
        <v>1.013657781777441</v>
      </c>
      <c r="AI3" s="19"/>
      <c r="AJ3" s="19">
        <v>0.1</v>
      </c>
      <c r="AK3" s="58" cm="1">
        <f t="array" ref="AK3:AK22">FREQUENCY(AB$3:AB$392,$AJ$3:$AJ$21)</f>
        <v>121</v>
      </c>
      <c r="AL3" s="58" cm="1">
        <f t="array" ref="AL3:AL22">FREQUENCY(AC$3:AC$392,$AJ$3:$AJ$21)</f>
        <v>121</v>
      </c>
      <c r="AM3" s="58" cm="1">
        <f t="array" ref="AM3:AM22">FREQUENCY(AD$3:AD$392,$AJ$3:$AJ$21)</f>
        <v>121</v>
      </c>
      <c r="AN3" s="58" cm="1">
        <f t="array" ref="AN3:AN22">FREQUENCY(AE$3:AE$392,$AJ$3:$AJ$21)</f>
        <v>121</v>
      </c>
      <c r="AO3" s="58" cm="1">
        <f t="array" ref="AO3:AO22">FREQUENCY(AF$3:AF$392,$AJ$3:$AJ$21)</f>
        <v>122</v>
      </c>
      <c r="AP3" s="58" cm="1">
        <f t="array" ref="AP3:AP22">FREQUENCY(AG$3:AG$392,$AJ$3:$AJ$21)</f>
        <v>125</v>
      </c>
      <c r="AQ3" s="58" cm="1">
        <f t="array" ref="AQ3:AQ22">FREQUENCY(AH$3:AH$392,$AJ$3:$AJ$21)</f>
        <v>127</v>
      </c>
    </row>
    <row r="4">
      <c r="A4" s="6">
        <v>2</v>
      </c>
      <c r="B4" s="7" t="s">
        <v>87</v>
      </c>
      <c r="C4" s="19">
        <v>0.51422682345975201</v>
      </c>
      <c r="D4" s="19">
        <v>0.23452141477371036</v>
      </c>
      <c r="E4" s="19">
        <v>0.11472261624377153</v>
      </c>
      <c r="F4" s="19">
        <v>0.069006645593415641</v>
      </c>
      <c r="G4" s="19">
        <v>0.050722928930314326</v>
      </c>
      <c r="H4" s="19">
        <v>0.041970289636429167</v>
      </c>
      <c r="I4" s="19">
        <v>0.030814377176974817</v>
      </c>
      <c r="J4" s="19">
        <v>0.024015420495792444</v>
      </c>
      <c r="K4" s="6">
        <v>2</v>
      </c>
      <c r="L4" s="7" t="s">
        <v>97</v>
      </c>
      <c r="M4" s="19">
        <v>0</v>
      </c>
      <c r="N4" s="19">
        <v>5.1605174847412209e-13</v>
      </c>
      <c r="O4" s="19">
        <v>5.5278493143430438e-13</v>
      </c>
      <c r="P4" s="19">
        <v>7.4025850098949296e-13</v>
      </c>
      <c r="Q4" s="19">
        <v>9.5309929751898449e-13</v>
      </c>
      <c r="R4" s="19">
        <v>1.0112278898369049e-12</v>
      </c>
      <c r="S4" s="19">
        <v>1.4338109063195248e-12</v>
      </c>
      <c r="T4" s="19">
        <v>1.5914748846326322e-12</v>
      </c>
      <c r="U4" s="56">
        <f t="shared" ref="U4:AA53" si="2">N4-$M4</f>
        <v>4.8164305050547783E-13</v>
      </c>
      <c r="V4" s="56">
        <f t="shared" si="0"/>
        <v>6.2098964334449153E-13</v>
      </c>
      <c r="W4" s="56">
        <f t="shared" si="0"/>
        <v>9.508549598338256E-13</v>
      </c>
      <c r="X4" s="56">
        <f t="shared" si="0"/>
        <v>9.8122672278924064E-13</v>
      </c>
      <c r="Y4" s="56">
        <f t="shared" si="0"/>
        <v>1.1076901684273028E-12</v>
      </c>
      <c r="Z4" s="56">
        <f t="shared" si="0"/>
        <v>1.1795636020208587E-12</v>
      </c>
      <c r="AA4" s="56">
        <f t="shared" si="0"/>
        <v>1.2303552588284741E-12</v>
      </c>
      <c r="AB4" s="57">
        <f t="shared" ref="AB4:AH53" si="3">IF($M4=0,0,N4/$M4)</f>
        <v>0</v>
      </c>
      <c r="AC4" s="57">
        <f t="shared" si="1"/>
        <v>0</v>
      </c>
      <c r="AD4" s="57">
        <f t="shared" si="1"/>
        <v>0</v>
      </c>
      <c r="AE4" s="57">
        <f t="shared" si="1"/>
        <v>0</v>
      </c>
      <c r="AF4" s="57">
        <f t="shared" si="1"/>
        <v>0</v>
      </c>
      <c r="AG4" s="57">
        <f t="shared" si="1"/>
        <v>0</v>
      </c>
      <c r="AH4" s="57">
        <f t="shared" si="1"/>
        <v>0</v>
      </c>
      <c r="AI4" s="19"/>
      <c r="AJ4" s="19">
        <v>0.2</v>
      </c>
      <c r="AK4" s="58">
        <v>0</v>
      </c>
      <c r="AL4" s="58">
        <v>0</v>
      </c>
      <c r="AM4" s="58">
        <v>0</v>
      </c>
      <c r="AN4" s="58">
        <v>2</v>
      </c>
      <c r="AO4" s="58">
        <v>3</v>
      </c>
      <c r="AP4" s="58">
        <v>2</v>
      </c>
      <c r="AQ4" s="58">
        <v>4</v>
      </c>
    </row>
    <row r="5">
      <c r="A5" s="6">
        <v>3</v>
      </c>
      <c r="B5" s="7" t="s">
        <v>88</v>
      </c>
      <c r="C5" s="19">
        <v>0.029151921269508909</v>
      </c>
      <c r="D5" s="19">
        <v>0.028967213567863297</v>
      </c>
      <c r="E5" s="19">
        <v>0.028679409639141736</v>
      </c>
      <c r="F5" s="19">
        <v>0.028194815950268209</v>
      </c>
      <c r="G5" s="19">
        <v>0.027497500292501295</v>
      </c>
      <c r="H5" s="19">
        <v>0.026267240624427597</v>
      </c>
      <c r="I5" s="19">
        <v>0.024895227140999905</v>
      </c>
      <c r="J5" s="19">
        <v>0.023439569969964706</v>
      </c>
      <c r="K5" s="6">
        <v>3</v>
      </c>
      <c r="L5" s="7" t="s">
        <v>98</v>
      </c>
      <c r="M5" s="19">
        <v>0.00074138391795824314</v>
      </c>
      <c r="N5" s="19">
        <v>0.00074754876065665562</v>
      </c>
      <c r="O5" s="19">
        <v>0.0007475358048470664</v>
      </c>
      <c r="P5" s="19">
        <v>0.00075263931052855376</v>
      </c>
      <c r="Q5" s="19">
        <v>0.00075717500492479615</v>
      </c>
      <c r="R5" s="19">
        <v>0.00076062803357713419</v>
      </c>
      <c r="S5" s="19">
        <v>0.00076084169154766739</v>
      </c>
      <c r="T5" s="19">
        <v>0.00076070526727885083</v>
      </c>
      <c r="U5" s="56">
        <f t="shared" si="2"/>
        <v>6.3034439641008718E-6</v>
      </c>
      <c r="V5" s="56">
        <f t="shared" si="0"/>
        <v>7.9597078341791649E-6</v>
      </c>
      <c r="W5" s="56">
        <f t="shared" si="0"/>
        <v>1.3250976225116068E-5</v>
      </c>
      <c r="X5" s="56">
        <f t="shared" si="0"/>
        <v>1.5963899998830476E-5</v>
      </c>
      <c r="Y5" s="56">
        <f t="shared" si="0"/>
        <v>1.9935321376526741E-5</v>
      </c>
      <c r="Z5" s="56">
        <f t="shared" si="0"/>
        <v>1.9527584771952843E-5</v>
      </c>
      <c r="AA5" s="56">
        <f t="shared" si="0"/>
        <v>1.9274347814815149E-5</v>
      </c>
      <c r="AB5" s="57">
        <f t="shared" si="3"/>
        <v>1.0085022669246191</v>
      </c>
      <c r="AC5" s="57">
        <f t="shared" si="1"/>
        <v>1.0107362833767692</v>
      </c>
      <c r="AD5" s="57">
        <f t="shared" si="1"/>
        <v>1.0178732987108878</v>
      </c>
      <c r="AE5" s="57">
        <f t="shared" si="1"/>
        <v>1.0215325685008043</v>
      </c>
      <c r="AF5" s="57">
        <f t="shared" si="1"/>
        <v>1.0268893361369751</v>
      </c>
      <c r="AG5" s="57">
        <f t="shared" si="1"/>
        <v>1.0263393692511316</v>
      </c>
      <c r="AH5" s="57">
        <f t="shared" si="1"/>
        <v>1.0259977959434248</v>
      </c>
      <c r="AI5" s="19"/>
      <c r="AJ5" s="19">
        <v>0.3</v>
      </c>
      <c r="AK5" s="58">
        <v>0</v>
      </c>
      <c r="AL5" s="58">
        <v>0</v>
      </c>
      <c r="AM5" s="58">
        <v>2</v>
      </c>
      <c r="AN5" s="58">
        <v>2</v>
      </c>
      <c r="AO5" s="58">
        <v>2</v>
      </c>
      <c r="AP5" s="58">
        <v>3</v>
      </c>
      <c r="AQ5" s="58">
        <v>7</v>
      </c>
    </row>
    <row r="6">
      <c r="A6" s="6">
        <v>4</v>
      </c>
      <c r="B6" s="7" t="s">
        <v>89</v>
      </c>
      <c r="C6" s="19">
        <v>0.18658160099382737</v>
      </c>
      <c r="D6" s="19">
        <v>0.16849538163827218</v>
      </c>
      <c r="E6" s="19">
        <v>0.13384553477846442</v>
      </c>
      <c r="F6" s="19">
        <v>0.10316500783756334</v>
      </c>
      <c r="G6" s="19">
        <v>0.084809705024201251</v>
      </c>
      <c r="H6" s="19">
        <v>0.071920104556569497</v>
      </c>
      <c r="I6" s="19">
        <v>0.057916082261090802</v>
      </c>
      <c r="J6" s="19">
        <v>0.047776482285415145</v>
      </c>
      <c r="K6" s="6">
        <v>4</v>
      </c>
      <c r="L6" s="7" t="s">
        <v>99</v>
      </c>
      <c r="M6" s="19">
        <v>2.0535860865057925e-05</v>
      </c>
      <c r="N6" s="19">
        <v>2.0805311164199033e-05</v>
      </c>
      <c r="O6" s="19">
        <v>2.0919157438567335e-05</v>
      </c>
      <c r="P6" s="19">
        <v>2.115481146225933e-05</v>
      </c>
      <c r="Q6" s="19">
        <v>2.1366813435470428e-05</v>
      </c>
      <c r="R6" s="19">
        <v>2.151831874943466e-05</v>
      </c>
      <c r="S6" s="19">
        <v>2.1602894188226215e-05</v>
      </c>
      <c r="T6" s="19">
        <v>2.16310193390623e-05</v>
      </c>
      <c r="U6" s="56">
        <f t="shared" si="2"/>
        <v>2.6529780067178213E-7</v>
      </c>
      <c r="V6" s="56">
        <f t="shared" si="0"/>
        <v>3.9991442619060168E-7</v>
      </c>
      <c r="W6" s="56">
        <f t="shared" si="0"/>
        <v>6.6347349825120444E-7</v>
      </c>
      <c r="X6" s="56">
        <f t="shared" si="0"/>
        <v>8.3761132374243362E-7</v>
      </c>
      <c r="Y6" s="56">
        <f t="shared" si="0"/>
        <v>1.0091076031775719E-6</v>
      </c>
      <c r="Z6" s="56">
        <f t="shared" si="0"/>
        <v>1.0217906256019129E-6</v>
      </c>
      <c r="AA6" s="56">
        <f t="shared" si="0"/>
        <v>1.0262474996346751E-6</v>
      </c>
      <c r="AB6" s="57">
        <f t="shared" si="3"/>
        <v>1.0129187572128127</v>
      </c>
      <c r="AC6" s="57">
        <f t="shared" si="1"/>
        <v>1.019473954796366</v>
      </c>
      <c r="AD6" s="57">
        <f t="shared" si="1"/>
        <v>1.0323080440898444</v>
      </c>
      <c r="AE6" s="57">
        <f t="shared" si="1"/>
        <v>1.0407877385441213</v>
      </c>
      <c r="AF6" s="57">
        <f t="shared" si="1"/>
        <v>1.0491388021085877</v>
      </c>
      <c r="AG6" s="57">
        <f t="shared" si="1"/>
        <v>1.0497564057487605</v>
      </c>
      <c r="AH6" s="57">
        <f t="shared" si="1"/>
        <v>1.0499734345873395</v>
      </c>
      <c r="AI6" s="19"/>
      <c r="AJ6" s="19">
        <v>0.4</v>
      </c>
      <c r="AK6" s="58">
        <v>0</v>
      </c>
      <c r="AL6" s="58">
        <v>1</v>
      </c>
      <c r="AM6" s="58">
        <v>2</v>
      </c>
      <c r="AN6" s="58">
        <v>2</v>
      </c>
      <c r="AO6" s="58">
        <v>3</v>
      </c>
      <c r="AP6" s="58">
        <v>4</v>
      </c>
      <c r="AQ6" s="58">
        <v>3</v>
      </c>
    </row>
    <row r="7">
      <c r="A7" s="6">
        <v>5</v>
      </c>
      <c r="B7" s="7" t="s">
        <v>90</v>
      </c>
      <c r="C7" s="19">
        <v>0.071525050071780089</v>
      </c>
      <c r="D7" s="19">
        <v>0.058943987624389439</v>
      </c>
      <c r="E7" s="19">
        <v>0.040064666916041991</v>
      </c>
      <c r="F7" s="19">
        <v>0.026226792594696867</v>
      </c>
      <c r="G7" s="19">
        <v>0.020120756664530427</v>
      </c>
      <c r="H7" s="19">
        <v>0.013643761702696473</v>
      </c>
      <c r="I7" s="19">
        <v>0.0106088001964838</v>
      </c>
      <c r="J7" s="19">
        <v>0.0088036869135282754</v>
      </c>
      <c r="K7" s="6">
        <v>5</v>
      </c>
      <c r="L7" s="7" t="s">
        <v>100</v>
      </c>
      <c r="M7" s="19">
        <v>0.012575122598482863</v>
      </c>
      <c r="N7" s="19">
        <v>0.012633755365636908</v>
      </c>
      <c r="O7" s="19">
        <v>0.012659216218774602</v>
      </c>
      <c r="P7" s="19">
        <v>0.012739598953579042</v>
      </c>
      <c r="Q7" s="19">
        <v>0.01281968396559365</v>
      </c>
      <c r="R7" s="19">
        <v>0.012888939887926916</v>
      </c>
      <c r="S7" s="19">
        <v>0.012888993807769068</v>
      </c>
      <c r="T7" s="19">
        <v>0.012888984889554221</v>
      </c>
      <c r="U7" s="56">
        <f t="shared" si="2"/>
        <v>6.155858049225818E-5</v>
      </c>
      <c r="V7" s="56">
        <f t="shared" si="0"/>
        <v>8.4758866830637533E-5</v>
      </c>
      <c r="W7" s="56">
        <f t="shared" si="0"/>
        <v>1.6554717296482502E-4</v>
      </c>
      <c r="X7" s="56">
        <f t="shared" si="0"/>
        <v>2.4456375032738328E-4</v>
      </c>
      <c r="Y7" s="56">
        <f t="shared" si="0"/>
        <v>3.1405116164581054E-4</v>
      </c>
      <c r="Z7" s="56">
        <f t="shared" si="0"/>
        <v>3.1390819083419209E-4</v>
      </c>
      <c r="AA7" s="56">
        <f t="shared" si="0"/>
        <v>3.1382910845945307E-4</v>
      </c>
      <c r="AB7" s="57">
        <f t="shared" si="3"/>
        <v>1.0048952668262403</v>
      </c>
      <c r="AC7" s="57">
        <f t="shared" si="1"/>
        <v>1.0067402020272043</v>
      </c>
      <c r="AD7" s="57">
        <f t="shared" si="1"/>
        <v>1.0131646567791552</v>
      </c>
      <c r="AE7" s="57">
        <f t="shared" si="1"/>
        <v>1.0194482199606458</v>
      </c>
      <c r="AF7" s="57">
        <f t="shared" si="1"/>
        <v>1.0249740039658699</v>
      </c>
      <c r="AG7" s="57">
        <f t="shared" si="1"/>
        <v>1.0249626346284739</v>
      </c>
      <c r="AH7" s="57">
        <f t="shared" si="1"/>
        <v>1.0249563458329476</v>
      </c>
      <c r="AI7" s="19"/>
      <c r="AJ7" s="19">
        <v>0.5</v>
      </c>
      <c r="AK7" s="58">
        <v>0</v>
      </c>
      <c r="AL7" s="58">
        <v>1</v>
      </c>
      <c r="AM7" s="58">
        <v>1</v>
      </c>
      <c r="AN7" s="58">
        <v>1</v>
      </c>
      <c r="AO7" s="58">
        <v>3</v>
      </c>
      <c r="AP7" s="58">
        <v>5</v>
      </c>
      <c r="AQ7" s="58">
        <v>8</v>
      </c>
    </row>
    <row r="8">
      <c r="A8" s="6">
        <v>6</v>
      </c>
      <c r="B8" s="7" t="s">
        <v>91</v>
      </c>
      <c r="C8" s="19">
        <v>0.068968886165346951</v>
      </c>
      <c r="D8" s="19">
        <v>0.065286463664888592</v>
      </c>
      <c r="E8" s="19">
        <v>0.052919252649577822</v>
      </c>
      <c r="F8" s="19">
        <v>0.039828760392827484</v>
      </c>
      <c r="G8" s="19">
        <v>0.03253000547934657</v>
      </c>
      <c r="H8" s="19">
        <v>0.027422331005937176</v>
      </c>
      <c r="I8" s="19">
        <v>0.022745625316201685</v>
      </c>
      <c r="J8" s="19">
        <v>0.019610677412840574</v>
      </c>
      <c r="K8" s="6">
        <v>6</v>
      </c>
      <c r="L8" s="7" t="s">
        <v>101</v>
      </c>
      <c r="M8" s="19">
        <v>0.0054540886013771141</v>
      </c>
      <c r="N8" s="19">
        <v>0.0055183737982526801</v>
      </c>
      <c r="O8" s="19">
        <v>0.0055476786899169043</v>
      </c>
      <c r="P8" s="19">
        <v>0.0056186948094300044</v>
      </c>
      <c r="Q8" s="19">
        <v>0.0056804586544241011</v>
      </c>
      <c r="R8" s="19">
        <v>0.0057404413657607227</v>
      </c>
      <c r="S8" s="19">
        <v>0.0057415716079008425</v>
      </c>
      <c r="T8" s="19">
        <v>0.0057404681429456678</v>
      </c>
      <c r="U8" s="56">
        <f t="shared" si="2"/>
        <v>6.389941494718953E-5</v>
      </c>
      <c r="V8" s="56">
        <f t="shared" si="0"/>
        <v>9.8295946963828512E-5</v>
      </c>
      <c r="W8" s="56">
        <f t="shared" si="0"/>
        <v>1.6830401654556806E-4</v>
      </c>
      <c r="X8" s="56">
        <f t="shared" si="0"/>
        <v>2.259262363745948E-4</v>
      </c>
      <c r="Y8" s="56">
        <f t="shared" si="0"/>
        <v>2.8772179172759527E-4</v>
      </c>
      <c r="Z8" s="56">
        <f t="shared" si="0"/>
        <v>2.8683634687007905E-4</v>
      </c>
      <c r="AA8" s="56">
        <f t="shared" si="0"/>
        <v>2.863804372569027E-4</v>
      </c>
      <c r="AB8" s="57">
        <f t="shared" si="3"/>
        <v>1.0117158740199153</v>
      </c>
      <c r="AC8" s="57">
        <f t="shared" si="1"/>
        <v>1.0180224331044072</v>
      </c>
      <c r="AD8" s="57">
        <f t="shared" si="1"/>
        <v>1.0308583209489983</v>
      </c>
      <c r="AE8" s="57">
        <f t="shared" si="1"/>
        <v>1.0414232794673615</v>
      </c>
      <c r="AF8" s="57">
        <f t="shared" si="1"/>
        <v>1.0527534135868177</v>
      </c>
      <c r="AG8" s="57">
        <f t="shared" si="1"/>
        <v>1.0525910684321584</v>
      </c>
      <c r="AH8" s="57">
        <f t="shared" si="1"/>
        <v>1.0525074780018413</v>
      </c>
      <c r="AI8" s="19"/>
      <c r="AJ8" s="19">
        <v>0.6</v>
      </c>
      <c r="AK8" s="58">
        <v>0</v>
      </c>
      <c r="AL8" s="58">
        <v>1</v>
      </c>
      <c r="AM8" s="58">
        <v>1</v>
      </c>
      <c r="AN8" s="58">
        <v>3</v>
      </c>
      <c r="AO8" s="58">
        <v>5</v>
      </c>
      <c r="AP8" s="58">
        <v>4</v>
      </c>
      <c r="AQ8" s="58">
        <v>3</v>
      </c>
    </row>
    <row r="9">
      <c r="A9" s="6">
        <v>7</v>
      </c>
      <c r="B9" s="7" t="s">
        <v>92</v>
      </c>
      <c r="C9" s="19">
        <v>0.12343991877892338</v>
      </c>
      <c r="D9" s="19">
        <v>0.12351473976603922</v>
      </c>
      <c r="E9" s="19">
        <v>0.11942030682392524</v>
      </c>
      <c r="F9" s="19">
        <v>0.11063383458876215</v>
      </c>
      <c r="G9" s="19">
        <v>0.10037142930425158</v>
      </c>
      <c r="H9" s="19">
        <v>0.089154665880756045</v>
      </c>
      <c r="I9" s="19">
        <v>0.075698926952231405</v>
      </c>
      <c r="J9" s="19">
        <v>0.064776650002933089</v>
      </c>
      <c r="K9" s="6">
        <v>7</v>
      </c>
      <c r="L9" s="7" t="s">
        <v>102</v>
      </c>
      <c r="M9" s="19">
        <v>0</v>
      </c>
      <c r="N9" s="19">
        <v>5.1611787496150451e-13</v>
      </c>
      <c r="O9" s="19">
        <v>5.5285521065557272e-13</v>
      </c>
      <c r="P9" s="19">
        <v>7.4032301708672189e-13</v>
      </c>
      <c r="Q9" s="19">
        <v>9.5314943001646076e-13</v>
      </c>
      <c r="R9" s="19">
        <v>1.011322353127357e-12</v>
      </c>
      <c r="S9" s="19">
        <v>1.4342368500715866e-12</v>
      </c>
      <c r="T9" s="19">
        <v>1.5920184950722715e-12</v>
      </c>
      <c r="U9" s="56">
        <f t="shared" si="2"/>
        <v>4.8191148772551755E-13</v>
      </c>
      <c r="V9" s="56">
        <f t="shared" si="0"/>
        <v>6.2144754240431915E-13</v>
      </c>
      <c r="W9" s="56">
        <f t="shared" si="0"/>
        <v>9.5201654875470326E-13</v>
      </c>
      <c r="X9" s="56">
        <f t="shared" si="0"/>
        <v>9.8233744974016732E-13</v>
      </c>
      <c r="Y9" s="56">
        <f t="shared" si="0"/>
        <v>1.1086277425121327E-12</v>
      </c>
      <c r="Z9" s="56">
        <f t="shared" si="0"/>
        <v>1.1804314706833407E-12</v>
      </c>
      <c r="AA9" s="56">
        <f t="shared" si="0"/>
        <v>1.2311972487494916E-12</v>
      </c>
      <c r="AB9" s="57">
        <f t="shared" si="3"/>
        <v>0</v>
      </c>
      <c r="AC9" s="57">
        <f t="shared" si="1"/>
        <v>0</v>
      </c>
      <c r="AD9" s="57">
        <f t="shared" si="1"/>
        <v>0</v>
      </c>
      <c r="AE9" s="57">
        <f t="shared" si="1"/>
        <v>0</v>
      </c>
      <c r="AF9" s="57">
        <f t="shared" si="1"/>
        <v>0</v>
      </c>
      <c r="AG9" s="57">
        <f t="shared" si="1"/>
        <v>0</v>
      </c>
      <c r="AH9" s="57">
        <f t="shared" si="1"/>
        <v>0</v>
      </c>
      <c r="AI9" s="19"/>
      <c r="AJ9" s="19">
        <v>0.7</v>
      </c>
      <c r="AK9" s="58">
        <v>0</v>
      </c>
      <c r="AL9" s="58">
        <v>2</v>
      </c>
      <c r="AM9" s="58">
        <v>3</v>
      </c>
      <c r="AN9" s="58">
        <v>4</v>
      </c>
      <c r="AO9" s="58">
        <v>2</v>
      </c>
      <c r="AP9" s="58">
        <v>7</v>
      </c>
      <c r="AQ9" s="58">
        <v>11</v>
      </c>
    </row>
    <row r="10">
      <c r="A10" s="6">
        <v>8</v>
      </c>
      <c r="B10" s="7" t="s">
        <v>93</v>
      </c>
      <c r="C10" s="19">
        <v>0.089065562860144526</v>
      </c>
      <c r="D10" s="19">
        <v>0.086277954873015789</v>
      </c>
      <c r="E10" s="19">
        <v>0.07860488247148853</v>
      </c>
      <c r="F10" s="19">
        <v>0.066680598439507688</v>
      </c>
      <c r="G10" s="19">
        <v>0.056241432562154359</v>
      </c>
      <c r="H10" s="19">
        <v>0.046365103200973951</v>
      </c>
      <c r="I10" s="19">
        <v>0.036114941448531342</v>
      </c>
      <c r="J10" s="19">
        <v>0.029295232216453873</v>
      </c>
      <c r="K10" s="6">
        <v>8</v>
      </c>
      <c r="L10" s="7" t="s">
        <v>103</v>
      </c>
      <c r="M10" s="19">
        <v>0</v>
      </c>
      <c r="N10" s="19">
        <v>5.1603789098092857e-13</v>
      </c>
      <c r="O10" s="19">
        <v>5.5276898798526441e-13</v>
      </c>
      <c r="P10" s="19">
        <v>7.4023778552349254e-13</v>
      </c>
      <c r="Q10" s="19">
        <v>9.5308424743611274e-13</v>
      </c>
      <c r="R10" s="19">
        <v>1.0112077547824901e-12</v>
      </c>
      <c r="S10" s="19">
        <v>1.4337402133769631e-12</v>
      </c>
      <c r="T10" s="19">
        <v>1.5914087931548051e-12</v>
      </c>
      <c r="U10" s="56">
        <f t="shared" si="2"/>
        <v>4.8158829849934684E-13</v>
      </c>
      <c r="V10" s="56">
        <f t="shared" si="0"/>
        <v>6.208786478990289E-13</v>
      </c>
      <c r="W10" s="56">
        <f t="shared" si="0"/>
        <v>9.504471928941985E-13</v>
      </c>
      <c r="X10" s="56">
        <f t="shared" si="0"/>
        <v>9.8083731039522899E-13</v>
      </c>
      <c r="Y10" s="56">
        <f t="shared" si="0"/>
        <v>1.1073622110667758E-12</v>
      </c>
      <c r="Z10" s="56">
        <f t="shared" si="0"/>
        <v>1.1792599392612783E-12</v>
      </c>
      <c r="AA10" s="56">
        <f t="shared" si="0"/>
        <v>1.2300675292109336E-12</v>
      </c>
      <c r="AB10" s="57">
        <f t="shared" si="3"/>
        <v>0</v>
      </c>
      <c r="AC10" s="57">
        <f t="shared" si="1"/>
        <v>0</v>
      </c>
      <c r="AD10" s="57">
        <f t="shared" si="1"/>
        <v>0</v>
      </c>
      <c r="AE10" s="57">
        <f t="shared" si="1"/>
        <v>0</v>
      </c>
      <c r="AF10" s="57">
        <f t="shared" si="1"/>
        <v>0</v>
      </c>
      <c r="AG10" s="57">
        <f t="shared" si="1"/>
        <v>0</v>
      </c>
      <c r="AH10" s="57">
        <f t="shared" si="1"/>
        <v>0</v>
      </c>
      <c r="AI10" s="19"/>
      <c r="AJ10" s="19">
        <v>0.8</v>
      </c>
      <c r="AK10" s="58">
        <v>1</v>
      </c>
      <c r="AL10" s="58">
        <v>1</v>
      </c>
      <c r="AM10" s="58">
        <v>4</v>
      </c>
      <c r="AN10" s="58">
        <v>5</v>
      </c>
      <c r="AO10" s="58">
        <v>9</v>
      </c>
      <c r="AP10" s="58">
        <v>10</v>
      </c>
      <c r="AQ10" s="58">
        <v>13</v>
      </c>
    </row>
    <row r="11">
      <c r="A11" s="6">
        <v>9</v>
      </c>
      <c r="B11" s="7" t="s">
        <v>94</v>
      </c>
      <c r="C11" s="19">
        <v>0.76246803123126861</v>
      </c>
      <c r="D11" s="19">
        <v>0.69977400080420038</v>
      </c>
      <c r="E11" s="19">
        <v>0.53796078175391571</v>
      </c>
      <c r="F11" s="19">
        <v>0.42750611032231212</v>
      </c>
      <c r="G11" s="19">
        <v>0.35669795004718108</v>
      </c>
      <c r="H11" s="19">
        <v>0.29535361398681986</v>
      </c>
      <c r="I11" s="19">
        <v>0.23943869389254807</v>
      </c>
      <c r="J11" s="19">
        <v>0.19870083624583326</v>
      </c>
      <c r="K11" s="6">
        <v>9</v>
      </c>
      <c r="L11" s="7" t="s">
        <v>104</v>
      </c>
      <c r="M11" s="19">
        <v>2.0055903963613904e-05</v>
      </c>
      <c r="N11" s="19">
        <v>2.0129550019097653e-05</v>
      </c>
      <c r="O11" s="19">
        <v>2.0130392125443392e-05</v>
      </c>
      <c r="P11" s="19">
        <v>2.0189579427903786e-05</v>
      </c>
      <c r="Q11" s="19">
        <v>2.0255681487961147e-05</v>
      </c>
      <c r="R11" s="19">
        <v>2.0291840195211256e-05</v>
      </c>
      <c r="S11" s="19">
        <v>2.03753138640272e-05</v>
      </c>
      <c r="T11" s="19">
        <v>2.0408994353810122e-05</v>
      </c>
      <c r="U11" s="56">
        <f t="shared" si="2"/>
        <v>6.799115957261358E-8</v>
      </c>
      <c r="V11" s="56">
        <f t="shared" si="0"/>
        <v>8.8630839109987274E-8</v>
      </c>
      <c r="W11" s="56">
        <f t="shared" si="0"/>
        <v>1.7432229537460143E-7</v>
      </c>
      <c r="X11" s="56">
        <f t="shared" si="0"/>
        <v>2.0292541896121794E-7</v>
      </c>
      <c r="Y11" s="56">
        <f t="shared" si="0"/>
        <v>2.5398860715128378E-7</v>
      </c>
      <c r="Z11" s="56">
        <f t="shared" si="0"/>
        <v>2.685287704142796E-7</v>
      </c>
      <c r="AA11" s="56">
        <f t="shared" si="0"/>
        <v>2.7859971958602367E-7</v>
      </c>
      <c r="AB11" s="57">
        <f t="shared" si="3"/>
        <v>1.003390082027515</v>
      </c>
      <c r="AC11" s="57">
        <f t="shared" si="1"/>
        <v>1.0044191894452019</v>
      </c>
      <c r="AD11" s="57">
        <f t="shared" si="1"/>
        <v>1.0086918194109258</v>
      </c>
      <c r="AE11" s="57">
        <f t="shared" si="1"/>
        <v>1.0101179891631598</v>
      </c>
      <c r="AF11" s="57">
        <f t="shared" si="1"/>
        <v>1.0126640318786966</v>
      </c>
      <c r="AG11" s="57">
        <f t="shared" si="1"/>
        <v>1.0133890135743298</v>
      </c>
      <c r="AH11" s="57">
        <f t="shared" si="1"/>
        <v>1.0138911574412934</v>
      </c>
      <c r="AI11" s="19"/>
      <c r="AJ11" s="19">
        <v>0.9</v>
      </c>
      <c r="AK11" s="58">
        <v>4</v>
      </c>
      <c r="AL11" s="58">
        <v>5</v>
      </c>
      <c r="AM11" s="58">
        <v>9</v>
      </c>
      <c r="AN11" s="58">
        <v>16</v>
      </c>
      <c r="AO11" s="58">
        <v>21</v>
      </c>
      <c r="AP11" s="58">
        <v>28</v>
      </c>
      <c r="AQ11" s="58">
        <v>30</v>
      </c>
    </row>
    <row r="12" ht="16" thickBot="true">
      <c r="A12" s="25">
        <v>10</v>
      </c>
      <c r="B12" s="26" t="s">
        <v>95</v>
      </c>
      <c r="C12" s="27">
        <v>0.18581773778261915</v>
      </c>
      <c r="D12" s="27">
        <v>0.16810639289690046</v>
      </c>
      <c r="E12" s="27">
        <v>0.15184667604202126</v>
      </c>
      <c r="F12" s="27">
        <v>0.14118923378418541</v>
      </c>
      <c r="G12" s="27">
        <v>0.13317018176293816</v>
      </c>
      <c r="H12" s="27">
        <v>0.12869977415378459</v>
      </c>
      <c r="I12" s="27">
        <v>0.12239053149132703</v>
      </c>
      <c r="J12" s="27">
        <v>0.11526856420735715</v>
      </c>
      <c r="K12" s="6">
        <v>10</v>
      </c>
      <c r="L12" s="7" t="s">
        <v>105</v>
      </c>
      <c r="M12" s="19">
        <v>0</v>
      </c>
      <c r="N12" s="19">
        <v>5.1607927233949629e-13</v>
      </c>
      <c r="O12" s="19">
        <v>5.528163510892886e-13</v>
      </c>
      <c r="P12" s="19">
        <v>7.402883576692806e-13</v>
      </c>
      <c r="Q12" s="19">
        <v>9.5312176637003951e-13</v>
      </c>
      <c r="R12" s="19">
        <v>1.0112792218404597e-12</v>
      </c>
      <c r="S12" s="19">
        <v>1.4340444886474261e-12</v>
      </c>
      <c r="T12" s="19">
        <v>1.5916761573482975e-12</v>
      </c>
      <c r="U12" s="56">
        <f t="shared" si="2"/>
        <v>4.8172626987709192E-13</v>
      </c>
      <c r="V12" s="56">
        <f t="shared" si="0"/>
        <v>6.212036058655787E-13</v>
      </c>
      <c r="W12" s="56">
        <f t="shared" si="0"/>
        <v>9.5166049870708347E-13</v>
      </c>
      <c r="X12" s="56">
        <f t="shared" si="0"/>
        <v>9.8199506227694238E-13</v>
      </c>
      <c r="Y12" s="56">
        <f t="shared" si="0"/>
        <v>1.1083291858437505E-12</v>
      </c>
      <c r="Z12" s="56">
        <f t="shared" si="0"/>
        <v>1.1801559404781327E-12</v>
      </c>
      <c r="AA12" s="56">
        <f t="shared" si="0"/>
        <v>1.230922489630603E-12</v>
      </c>
      <c r="AB12" s="57">
        <f t="shared" si="3"/>
        <v>0</v>
      </c>
      <c r="AC12" s="57">
        <f t="shared" si="1"/>
        <v>0</v>
      </c>
      <c r="AD12" s="57">
        <f t="shared" si="1"/>
        <v>0</v>
      </c>
      <c r="AE12" s="57">
        <f t="shared" si="1"/>
        <v>0</v>
      </c>
      <c r="AF12" s="57">
        <f t="shared" si="1"/>
        <v>0</v>
      </c>
      <c r="AG12" s="57">
        <f t="shared" si="1"/>
        <v>0</v>
      </c>
      <c r="AH12" s="57">
        <f t="shared" si="1"/>
        <v>0</v>
      </c>
      <c r="AI12" s="19"/>
      <c r="AJ12" s="19">
        <v>1</v>
      </c>
      <c r="AK12" s="58">
        <v>136</v>
      </c>
      <c r="AL12" s="58">
        <v>142</v>
      </c>
      <c r="AM12" s="58">
        <v>130</v>
      </c>
      <c r="AN12" s="58">
        <v>127</v>
      </c>
      <c r="AO12" s="58">
        <v>127</v>
      </c>
      <c r="AP12" s="58">
        <v>113</v>
      </c>
      <c r="AQ12" s="58">
        <v>102</v>
      </c>
    </row>
    <row r="13">
      <c r="B13" s="28" t="s">
        <v>106</v>
      </c>
      <c r="C13" s="29">
        <f>SUM(C3:C12)</f>
        <v>2.406227196879966</v>
      </c>
      <c r="D13" s="29">
        <f t="shared" ref="D13:J13" si="4">SUM(D3:D12)</f>
        <v>2.209197357527255</v>
      </c>
      <c r="E13" s="29">
        <f t="shared" si="4"/>
        <v>1.9215704086491514</v>
      </c>
      <c r="F13" s="29">
        <f t="shared" si="4"/>
        <v>1.664800699328685</v>
      </c>
      <c r="G13" s="29">
        <f t="shared" si="4"/>
        <v>1.4468098734600081</v>
      </c>
      <c r="H13" s="29">
        <f t="shared" si="4"/>
        <v>1.2839572104839669</v>
      </c>
      <c r="I13" s="29">
        <f t="shared" si="4"/>
        <v>1.1449477983899761</v>
      </c>
      <c r="J13" s="29">
        <f t="shared" si="4"/>
        <v>0.96929350473898657</v>
      </c>
      <c r="K13" s="6">
        <v>11</v>
      </c>
      <c r="L13" s="6" t="s">
        <v>107</v>
      </c>
      <c r="M13" s="19">
        <v>4.8066503457716133e-05</v>
      </c>
      <c r="N13" s="19">
        <v>4.8026059957075299e-05</v>
      </c>
      <c r="O13" s="19">
        <v>4.7752683301137602e-05</v>
      </c>
      <c r="P13" s="19">
        <v>4.7800291661523657e-05</v>
      </c>
      <c r="Q13" s="19">
        <v>4.7893105537448603e-05</v>
      </c>
      <c r="R13" s="19">
        <v>4.7793174752874113e-05</v>
      </c>
      <c r="S13" s="19">
        <v>4.7930509967777896e-05</v>
      </c>
      <c r="T13" s="19">
        <v>4.7915838601569599e-05</v>
      </c>
      <c r="U13" s="56">
        <f t="shared" si="2"/>
        <v>-2.9664639369564772E-8</v>
      </c>
      <c r="V13" s="56">
        <f t="shared" si="0"/>
        <v>-2.4575610290533808E-7</v>
      </c>
      <c r="W13" s="56">
        <f t="shared" si="0"/>
        <v>-1.2963861434884638E-7</v>
      </c>
      <c r="X13" s="56">
        <f t="shared" si="0"/>
        <v>-1.0258020526438075E-7</v>
      </c>
      <c r="Y13" s="56">
        <f t="shared" si="0"/>
        <v>-1.2101342991618355E-7</v>
      </c>
      <c r="Z13" s="56">
        <f t="shared" si="0"/>
        <v>-1.2486967990585015E-7</v>
      </c>
      <c r="AA13" s="56">
        <f t="shared" si="0"/>
        <v>-1.8754315430539006E-7</v>
      </c>
      <c r="AB13" s="57">
        <f t="shared" si="3"/>
        <v>0.99938284174558978</v>
      </c>
      <c r="AC13" s="57">
        <f t="shared" si="1"/>
        <v>0.99488716496465091</v>
      </c>
      <c r="AD13" s="57">
        <f t="shared" si="1"/>
        <v>0.99730293229123923</v>
      </c>
      <c r="AE13" s="57">
        <f t="shared" si="1"/>
        <v>0.9978658692044321</v>
      </c>
      <c r="AF13" s="57">
        <f t="shared" si="1"/>
        <v>0.99748237501771608</v>
      </c>
      <c r="AG13" s="57">
        <f t="shared" si="1"/>
        <v>0.99740214763040347</v>
      </c>
      <c r="AH13" s="57">
        <f t="shared" si="1"/>
        <v>0.99609825677313157</v>
      </c>
      <c r="AI13" s="19"/>
      <c r="AJ13" s="19">
        <v>1.1000000000000001</v>
      </c>
      <c r="AK13" s="58">
        <v>128</v>
      </c>
      <c r="AL13" s="58">
        <v>116</v>
      </c>
      <c r="AM13" s="58">
        <v>117</v>
      </c>
      <c r="AN13" s="58">
        <v>104</v>
      </c>
      <c r="AO13" s="58">
        <v>90</v>
      </c>
      <c r="AP13" s="58">
        <v>86</v>
      </c>
      <c r="AQ13" s="58">
        <v>79</v>
      </c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0.0021534171220054478</v>
      </c>
      <c r="N14" s="19">
        <v>0.0021454708125416486</v>
      </c>
      <c r="O14" s="19">
        <v>0.0021275663182685981</v>
      </c>
      <c r="P14" s="19">
        <v>0.0021286789936460176</v>
      </c>
      <c r="Q14" s="19">
        <v>0.0021328798341427122</v>
      </c>
      <c r="R14" s="19">
        <v>0.002133275016966754</v>
      </c>
      <c r="S14" s="19">
        <v>0.0021338365871940964</v>
      </c>
      <c r="T14" s="19">
        <v>0.00213332078668442</v>
      </c>
      <c r="U14" s="56">
        <f t="shared" si="2"/>
        <v>-7.7315808580005578E-6</v>
      </c>
      <c r="V14" s="56">
        <f t="shared" si="0"/>
        <v>-2.264317997437322E-5</v>
      </c>
      <c r="W14" s="56">
        <f t="shared" si="0"/>
        <v>-2.1787983136919205E-5</v>
      </c>
      <c r="X14" s="56">
        <f t="shared" si="0"/>
        <v>-2.0662997516048779E-5</v>
      </c>
      <c r="Y14" s="56">
        <f t="shared" si="0"/>
        <v>-1.9288266828636127E-5</v>
      </c>
      <c r="Z14" s="56">
        <f t="shared" si="0"/>
        <v>-1.9818592536580137E-5</v>
      </c>
      <c r="AA14" s="56">
        <f t="shared" si="0"/>
        <v>-2.0131403243247442E-5</v>
      </c>
      <c r="AB14" s="57">
        <f t="shared" si="3"/>
        <v>0.996409622279403</v>
      </c>
      <c r="AC14" s="57">
        <f t="shared" si="1"/>
        <v>0.98948500049387278</v>
      </c>
      <c r="AD14" s="57">
        <f t="shared" si="1"/>
        <v>0.98988213527501423</v>
      </c>
      <c r="AE14" s="57">
        <f t="shared" si="1"/>
        <v>0.99040455408991757</v>
      </c>
      <c r="AF14" s="57">
        <f t="shared" si="1"/>
        <v>0.99104294907311163</v>
      </c>
      <c r="AG14" s="57">
        <f t="shared" si="1"/>
        <v>0.99079667736730759</v>
      </c>
      <c r="AH14" s="57">
        <f t="shared" si="1"/>
        <v>0.99065141488960606</v>
      </c>
      <c r="AI14" s="19"/>
      <c r="AJ14" s="19">
        <v>1.2</v>
      </c>
      <c r="AK14" s="58">
        <v>0</v>
      </c>
      <c r="AL14" s="58">
        <v>0</v>
      </c>
      <c r="AM14" s="58">
        <v>0</v>
      </c>
      <c r="AN14" s="58">
        <v>3</v>
      </c>
      <c r="AO14" s="58">
        <v>3</v>
      </c>
      <c r="AP14" s="58">
        <v>3</v>
      </c>
      <c r="AQ14" s="58">
        <v>3</v>
      </c>
    </row>
    <row r="15">
      <c r="K15" s="6">
        <v>13</v>
      </c>
      <c r="L15" s="6" t="s">
        <v>109</v>
      </c>
      <c r="M15" s="19">
        <v>0</v>
      </c>
      <c r="N15" s="19">
        <v>5.1603555943838438e-13</v>
      </c>
      <c r="O15" s="19">
        <v>5.5276102505268919e-13</v>
      </c>
      <c r="P15" s="19">
        <v>7.4022395383069453e-13</v>
      </c>
      <c r="Q15" s="19">
        <v>9.5307402526598118e-13</v>
      </c>
      <c r="R15" s="19">
        <v>1.011191314007571e-12</v>
      </c>
      <c r="S15" s="19">
        <v>1.4336816967371321e-12</v>
      </c>
      <c r="T15" s="19">
        <v>1.591343702598135e-12</v>
      </c>
      <c r="U15" s="56">
        <f t="shared" si="2"/>
        <v>4.8154345134677137E-13</v>
      </c>
      <c r="V15" s="56">
        <f t="shared" si="0"/>
        <v>6.2077942024530089E-13</v>
      </c>
      <c r="W15" s="56">
        <f t="shared" si="0"/>
        <v>9.5012238258403529E-13</v>
      </c>
      <c r="X15" s="56">
        <f t="shared" si="0"/>
        <v>9.8052727420995235E-13</v>
      </c>
      <c r="Y15" s="56">
        <f t="shared" si="0"/>
        <v>1.1070935392982988E-12</v>
      </c>
      <c r="Z15" s="56">
        <f t="shared" si="0"/>
        <v>1.1790106499015857E-12</v>
      </c>
      <c r="AA15" s="56">
        <f t="shared" si="0"/>
        <v>1.2298287597531946E-12</v>
      </c>
      <c r="AB15" s="57">
        <f t="shared" si="3"/>
        <v>0</v>
      </c>
      <c r="AC15" s="57">
        <f t="shared" si="1"/>
        <v>0</v>
      </c>
      <c r="AD15" s="57">
        <f t="shared" si="1"/>
        <v>0</v>
      </c>
      <c r="AE15" s="57">
        <f t="shared" si="1"/>
        <v>0</v>
      </c>
      <c r="AF15" s="57">
        <f t="shared" si="1"/>
        <v>0</v>
      </c>
      <c r="AG15" s="57">
        <f t="shared" si="1"/>
        <v>0</v>
      </c>
      <c r="AH15" s="57">
        <f t="shared" si="1"/>
        <v>0</v>
      </c>
      <c r="AI15" s="19"/>
      <c r="AJ15" s="19">
        <v>1.3</v>
      </c>
      <c r="AK15" s="58">
        <v>0</v>
      </c>
      <c r="AL15" s="58">
        <v>0</v>
      </c>
      <c r="AM15" s="58">
        <v>0</v>
      </c>
      <c r="AN15" s="58">
        <v>0</v>
      </c>
      <c r="AO15" s="58">
        <v>0</v>
      </c>
      <c r="AP15" s="58">
        <v>0</v>
      </c>
      <c r="AQ15" s="58">
        <v>0</v>
      </c>
    </row>
    <row r="16">
      <c r="K16" s="6">
        <v>14</v>
      </c>
      <c r="L16" s="6" t="s">
        <v>110</v>
      </c>
      <c r="M16" s="19">
        <v>1.6774887112759881e-05</v>
      </c>
      <c r="N16" s="19">
        <v>1.6869215117787696e-05</v>
      </c>
      <c r="O16" s="19">
        <v>1.6894114478205173e-05</v>
      </c>
      <c r="P16" s="19">
        <v>1.6918446649262182e-05</v>
      </c>
      <c r="Q16" s="19">
        <v>1.691506469091181e-05</v>
      </c>
      <c r="R16" s="19">
        <v>1.6833173324470742e-05</v>
      </c>
      <c r="S16" s="19">
        <v>1.6889049065948929e-05</v>
      </c>
      <c r="T16" s="19">
        <v>1.6889069521509138e-05</v>
      </c>
      <c r="U16" s="56">
        <f t="shared" si="2"/>
        <v>8.8602876842716616E-8</v>
      </c>
      <c r="V16" s="56">
        <f t="shared" si="0"/>
        <v>1.339001087228474E-7</v>
      </c>
      <c r="W16" s="56">
        <f t="shared" si="0"/>
        <v>1.8591809456929083E-7</v>
      </c>
      <c r="X16" s="56">
        <f t="shared" si="0"/>
        <v>1.5178901724416852E-7</v>
      </c>
      <c r="Y16" s="56">
        <f t="shared" si="0"/>
        <v>9.3193596750078457E-8</v>
      </c>
      <c r="Z16" s="56">
        <f t="shared" si="0"/>
        <v>9.4175044265248773E-8</v>
      </c>
      <c r="AA16" s="56">
        <f t="shared" si="0"/>
        <v>7.7867003164326486E-8</v>
      </c>
      <c r="AB16" s="57">
        <f t="shared" si="3"/>
        <v>1.005281876190709</v>
      </c>
      <c r="AC16" s="57">
        <f t="shared" si="1"/>
        <v>1.0079821764416523</v>
      </c>
      <c r="AD16" s="57">
        <f t="shared" si="1"/>
        <v>1.0110831204597419</v>
      </c>
      <c r="AE16" s="57">
        <f t="shared" si="1"/>
        <v>1.0090485865105292</v>
      </c>
      <c r="AF16" s="57">
        <f t="shared" si="1"/>
        <v>1.0055555424083416</v>
      </c>
      <c r="AG16" s="57">
        <f t="shared" si="1"/>
        <v>1.0056140493603449</v>
      </c>
      <c r="AH16" s="57">
        <f t="shared" si="1"/>
        <v>1.0046418794142047</v>
      </c>
      <c r="AI16" s="19"/>
      <c r="AJ16" s="19">
        <v>1.4</v>
      </c>
      <c r="AK16" s="58">
        <v>0</v>
      </c>
      <c r="AL16" s="58">
        <v>0</v>
      </c>
      <c r="AM16" s="58">
        <v>0</v>
      </c>
      <c r="AN16" s="58">
        <v>0</v>
      </c>
      <c r="AO16" s="58">
        <v>0</v>
      </c>
      <c r="AP16" s="58">
        <v>0</v>
      </c>
      <c r="AQ16" s="58">
        <v>0</v>
      </c>
    </row>
    <row r="17">
      <c r="K17" s="6">
        <v>15</v>
      </c>
      <c r="L17" s="6" t="s">
        <v>111</v>
      </c>
      <c r="M17" s="19">
        <v>0</v>
      </c>
      <c r="N17" s="19">
        <v>5.1653877515972728e-13</v>
      </c>
      <c r="O17" s="19">
        <v>5.532559956519017e-13</v>
      </c>
      <c r="P17" s="19">
        <v>7.4062590646629067e-13</v>
      </c>
      <c r="Q17" s="19">
        <v>9.5342795316251922e-13</v>
      </c>
      <c r="R17" s="19">
        <v>1.0117924977612764e-12</v>
      </c>
      <c r="S17" s="19">
        <v>1.4371028226220357e-12</v>
      </c>
      <c r="T17" s="19">
        <v>1.5955021432378795e-12</v>
      </c>
      <c r="U17" s="56">
        <f t="shared" si="2"/>
        <v>4.8189675940375356E-13</v>
      </c>
      <c r="V17" s="56">
        <f t="shared" si="0"/>
        <v>6.216945226654741E-13</v>
      </c>
      <c r="W17" s="56">
        <f t="shared" si="0"/>
        <v>9.5265034980236864E-13</v>
      </c>
      <c r="X17" s="56">
        <f t="shared" si="0"/>
        <v>9.8294493534089267E-13</v>
      </c>
      <c r="Y17" s="56">
        <f t="shared" si="0"/>
        <v>1.1091171555500598E-12</v>
      </c>
      <c r="Z17" s="56">
        <f t="shared" si="0"/>
        <v>1.1809039626447706E-12</v>
      </c>
      <c r="AA17" s="56">
        <f t="shared" si="0"/>
        <v>1.2316664466229353E-12</v>
      </c>
      <c r="AB17" s="57">
        <f t="shared" si="3"/>
        <v>0</v>
      </c>
      <c r="AC17" s="57">
        <f t="shared" si="1"/>
        <v>0</v>
      </c>
      <c r="AD17" s="57">
        <f t="shared" si="1"/>
        <v>0</v>
      </c>
      <c r="AE17" s="57">
        <f t="shared" si="1"/>
        <v>0</v>
      </c>
      <c r="AF17" s="57">
        <f t="shared" si="1"/>
        <v>0</v>
      </c>
      <c r="AG17" s="57">
        <f t="shared" si="1"/>
        <v>0</v>
      </c>
      <c r="AH17" s="57">
        <f t="shared" si="1"/>
        <v>0</v>
      </c>
      <c r="AI17" s="19"/>
      <c r="AJ17" s="19">
        <v>1.5</v>
      </c>
      <c r="AK17" s="58">
        <v>0</v>
      </c>
      <c r="AL17" s="58">
        <v>0</v>
      </c>
      <c r="AM17" s="58">
        <v>0</v>
      </c>
      <c r="AN17" s="58">
        <v>0</v>
      </c>
      <c r="AO17" s="58">
        <v>0</v>
      </c>
      <c r="AP17" s="58">
        <v>0</v>
      </c>
      <c r="AQ17" s="58">
        <v>0</v>
      </c>
    </row>
    <row r="18">
      <c r="K18" s="6">
        <v>16</v>
      </c>
      <c r="L18" s="6" t="s">
        <v>112</v>
      </c>
      <c r="M18" s="19">
        <v>0</v>
      </c>
      <c r="N18" s="19">
        <v>5.1642059859576062e-13</v>
      </c>
      <c r="O18" s="19">
        <v>5.5315394536259151e-13</v>
      </c>
      <c r="P18" s="19">
        <v>7.4055235054545791e-13</v>
      </c>
      <c r="Q18" s="19">
        <v>9.5336912246837689e-13</v>
      </c>
      <c r="R18" s="19">
        <v>1.0117274781322274e-12</v>
      </c>
      <c r="S18" s="19">
        <v>1.4369300413653112e-12</v>
      </c>
      <c r="T18" s="19">
        <v>1.5952902071976599e-12</v>
      </c>
      <c r="U18" s="56">
        <f t="shared" si="2"/>
        <v>4.8197772777430494E-13</v>
      </c>
      <c r="V18" s="56">
        <f t="shared" si="0"/>
        <v>6.2177828500658857E-13</v>
      </c>
      <c r="W18" s="56">
        <f t="shared" si="0"/>
        <v>9.5265459195083977E-13</v>
      </c>
      <c r="X18" s="56">
        <f t="shared" si="0"/>
        <v>9.8294816808213579E-13</v>
      </c>
      <c r="Y18" s="56">
        <f t="shared" si="0"/>
        <v>1.1091145831659768E-12</v>
      </c>
      <c r="Z18" s="56">
        <f t="shared" si="0"/>
        <v>1.1809011258397838E-12</v>
      </c>
      <c r="AA18" s="56">
        <f t="shared" si="0"/>
        <v>1.2316644652094188E-12</v>
      </c>
      <c r="AB18" s="57">
        <f t="shared" si="3"/>
        <v>0</v>
      </c>
      <c r="AC18" s="57">
        <f t="shared" si="1"/>
        <v>0</v>
      </c>
      <c r="AD18" s="57">
        <f t="shared" si="1"/>
        <v>0</v>
      </c>
      <c r="AE18" s="57">
        <f t="shared" si="1"/>
        <v>0</v>
      </c>
      <c r="AF18" s="57">
        <f t="shared" si="1"/>
        <v>0</v>
      </c>
      <c r="AG18" s="57">
        <f t="shared" si="1"/>
        <v>0</v>
      </c>
      <c r="AH18" s="57">
        <f t="shared" si="1"/>
        <v>0</v>
      </c>
      <c r="AI18" s="19"/>
      <c r="AJ18" s="19">
        <v>1.6</v>
      </c>
      <c r="AK18" s="58">
        <v>0</v>
      </c>
      <c r="AL18" s="58">
        <v>0</v>
      </c>
      <c r="AM18" s="58">
        <v>0</v>
      </c>
      <c r="AN18" s="58">
        <v>0</v>
      </c>
      <c r="AO18" s="58">
        <v>0</v>
      </c>
      <c r="AP18" s="58">
        <v>0</v>
      </c>
      <c r="AQ18" s="58">
        <v>0</v>
      </c>
    </row>
    <row r="19">
      <c r="K19" s="6">
        <v>17</v>
      </c>
      <c r="L19" s="6" t="s">
        <v>113</v>
      </c>
      <c r="M19" s="19">
        <v>0.0018346549261340059</v>
      </c>
      <c r="N19" s="19">
        <v>0.0018364889101654342</v>
      </c>
      <c r="O19" s="19">
        <v>0.0018342074113779604</v>
      </c>
      <c r="P19" s="19">
        <v>0.0018380646827991141</v>
      </c>
      <c r="Q19" s="19">
        <v>0.00184333382578321</v>
      </c>
      <c r="R19" s="19">
        <v>0.001846289713630795</v>
      </c>
      <c r="S19" s="19">
        <v>0.0018463250196948029</v>
      </c>
      <c r="T19" s="19">
        <v>0.0018463192733339812</v>
      </c>
      <c r="U19" s="56">
        <f t="shared" si="2"/>
        <v>3.5075743525950307E-6</v>
      </c>
      <c r="V19" s="56">
        <f t="shared" si="2"/>
        <v>4.1982893196840579E-8</v>
      </c>
      <c r="W19" s="56">
        <f t="shared" si="2"/>
        <v>4.0820416476751963E-6</v>
      </c>
      <c r="X19" s="56">
        <f t="shared" si="2"/>
        <v>8.6805105991073252E-6</v>
      </c>
      <c r="Y19" s="56">
        <f t="shared" si="2"/>
        <v>1.1805260670493803E-5</v>
      </c>
      <c r="Z19" s="56">
        <f t="shared" si="2"/>
        <v>1.1693698612614493E-5</v>
      </c>
      <c r="AA19" s="56">
        <f t="shared" si="2"/>
        <v>1.1644522500056133E-5</v>
      </c>
      <c r="AB19" s="57">
        <f t="shared" si="3"/>
        <v>1.0019118441853183</v>
      </c>
      <c r="AC19" s="57">
        <f t="shared" si="3"/>
        <v>1.0000228832640945</v>
      </c>
      <c r="AD19" s="57">
        <f t="shared" si="3"/>
        <v>1.0022249642641392</v>
      </c>
      <c r="AE19" s="57">
        <f t="shared" si="3"/>
        <v>1.0047314132349667</v>
      </c>
      <c r="AF19" s="57">
        <f t="shared" si="3"/>
        <v>1.0064345945945103</v>
      </c>
      <c r="AG19" s="57">
        <f t="shared" si="3"/>
        <v>1.0063737863976718</v>
      </c>
      <c r="AH19" s="57">
        <f t="shared" si="3"/>
        <v>1.006346982385725</v>
      </c>
      <c r="AI19" s="19"/>
      <c r="AJ19" s="19">
        <v>1.7</v>
      </c>
      <c r="AK19" s="58">
        <v>0</v>
      </c>
      <c r="AL19" s="58">
        <v>0</v>
      </c>
      <c r="AM19" s="58">
        <v>0</v>
      </c>
      <c r="AN19" s="58">
        <v>0</v>
      </c>
      <c r="AO19" s="58">
        <v>0</v>
      </c>
      <c r="AP19" s="58">
        <v>0</v>
      </c>
      <c r="AQ19" s="58">
        <v>0</v>
      </c>
    </row>
    <row r="20">
      <c r="K20" s="6">
        <v>18</v>
      </c>
      <c r="L20" s="6" t="s">
        <v>114</v>
      </c>
      <c r="M20" s="19">
        <v>0</v>
      </c>
      <c r="N20" s="19">
        <v>5.1681115596107805e-13</v>
      </c>
      <c r="O20" s="19">
        <v>5.5350324346877795e-13</v>
      </c>
      <c r="P20" s="19">
        <v>7.4080753248988955e-13</v>
      </c>
      <c r="Q20" s="19">
        <v>9.5357780183600936e-13</v>
      </c>
      <c r="R20" s="19">
        <v>1.011967565444232e-12</v>
      </c>
      <c r="S20" s="19">
        <v>1.4375697585812074e-12</v>
      </c>
      <c r="T20" s="19">
        <v>1.5961804511132848e-12</v>
      </c>
      <c r="U20" s="56">
        <f t="shared" si="2"/>
        <v>4.8197807924162389E-13</v>
      </c>
      <c r="V20" s="56">
        <f t="shared" si="2"/>
        <v>6.2178061975994851E-13</v>
      </c>
      <c r="W20" s="56">
        <f t="shared" si="2"/>
        <v>9.5288897964216022E-13</v>
      </c>
      <c r="X20" s="56">
        <f t="shared" si="2"/>
        <v>9.8317281082824006E-13</v>
      </c>
      <c r="Y20" s="56">
        <f t="shared" si="2"/>
        <v>1.1093229854137235E-12</v>
      </c>
      <c r="Z20" s="56">
        <f t="shared" si="2"/>
        <v>1.1810994070527137E-12</v>
      </c>
      <c r="AA20" s="56">
        <f t="shared" si="2"/>
        <v>1.2318534377432802E-12</v>
      </c>
      <c r="AB20" s="57">
        <f t="shared" si="3"/>
        <v>0</v>
      </c>
      <c r="AC20" s="57">
        <f t="shared" si="3"/>
        <v>0</v>
      </c>
      <c r="AD20" s="57">
        <f t="shared" si="3"/>
        <v>0</v>
      </c>
      <c r="AE20" s="57">
        <f t="shared" si="3"/>
        <v>0</v>
      </c>
      <c r="AF20" s="57">
        <f t="shared" si="3"/>
        <v>0</v>
      </c>
      <c r="AG20" s="57">
        <f t="shared" si="3"/>
        <v>0</v>
      </c>
      <c r="AH20" s="57">
        <f t="shared" si="3"/>
        <v>0</v>
      </c>
      <c r="AI20" s="19"/>
      <c r="AJ20" s="19">
        <v>1.8</v>
      </c>
      <c r="AK20" s="58">
        <v>0</v>
      </c>
      <c r="AL20" s="58">
        <v>0</v>
      </c>
      <c r="AM20" s="58">
        <v>0</v>
      </c>
      <c r="AN20" s="58">
        <v>0</v>
      </c>
      <c r="AO20" s="58">
        <v>0</v>
      </c>
      <c r="AP20" s="58">
        <v>0</v>
      </c>
      <c r="AQ20" s="58">
        <v>0</v>
      </c>
    </row>
    <row r="21">
      <c r="K21" s="6">
        <v>19</v>
      </c>
      <c r="L21" s="6" t="s">
        <v>115</v>
      </c>
      <c r="M21" s="19">
        <v>3.1079176404972507e-06</v>
      </c>
      <c r="N21" s="19">
        <v>3.1146783377579951e-06</v>
      </c>
      <c r="O21" s="19">
        <v>3.1024225228174451e-06</v>
      </c>
      <c r="P21" s="19">
        <v>3.1037171311452242e-06</v>
      </c>
      <c r="Q21" s="19">
        <v>3.1117876220491391e-06</v>
      </c>
      <c r="R21" s="19">
        <v>3.1078889898737447e-06</v>
      </c>
      <c r="S21" s="19">
        <v>3.120452299127566e-06</v>
      </c>
      <c r="T21" s="19">
        <v>3.1246754354167155e-06</v>
      </c>
      <c r="U21" s="56">
        <f t="shared" si="2"/>
        <v>5.6315779678639785E-9</v>
      </c>
      <c r="V21" s="56">
        <f t="shared" si="2"/>
        <v>-3.6098715532943876E-9</v>
      </c>
      <c r="W21" s="56">
        <f t="shared" si="2"/>
        <v>1.9638042423904759E-9</v>
      </c>
      <c r="X21" s="56">
        <f t="shared" si="2"/>
        <v>4.5268107304606438E-9</v>
      </c>
      <c r="Y21" s="56">
        <f t="shared" si="2"/>
        <v>2.9987518810743901E-9</v>
      </c>
      <c r="Z21" s="56">
        <f t="shared" si="2"/>
        <v>5.0086419489537319E-9</v>
      </c>
      <c r="AA21" s="56">
        <f t="shared" si="2"/>
        <v>6.0943098521259817E-9</v>
      </c>
      <c r="AB21" s="57">
        <f t="shared" si="3"/>
        <v>1.0018120100399324</v>
      </c>
      <c r="AC21" s="57">
        <f t="shared" si="3"/>
        <v>0.99883849188721852</v>
      </c>
      <c r="AD21" s="57">
        <f t="shared" si="3"/>
        <v>1.0006318713909279</v>
      </c>
      <c r="AE21" s="57">
        <f t="shared" si="3"/>
        <v>1.0014565414062055</v>
      </c>
      <c r="AF21" s="57">
        <f t="shared" si="3"/>
        <v>1.0009648749509961</v>
      </c>
      <c r="AG21" s="57">
        <f t="shared" si="3"/>
        <v>1.0016115748640471</v>
      </c>
      <c r="AH21" s="57">
        <f t="shared" si="3"/>
        <v>1.0019608981179922</v>
      </c>
      <c r="AI21" s="19"/>
      <c r="AJ21" s="19">
        <v>1.9</v>
      </c>
      <c r="AK21" s="58">
        <v>0</v>
      </c>
      <c r="AL21" s="58">
        <v>0</v>
      </c>
      <c r="AM21" s="58">
        <v>0</v>
      </c>
      <c r="AN21" s="58">
        <v>0</v>
      </c>
      <c r="AO21" s="58">
        <v>0</v>
      </c>
      <c r="AP21" s="58">
        <v>0</v>
      </c>
      <c r="AQ21" s="58">
        <v>0</v>
      </c>
    </row>
    <row r="22">
      <c r="K22" s="6">
        <v>20</v>
      </c>
      <c r="L22" s="6" t="s">
        <v>116</v>
      </c>
      <c r="M22" s="19">
        <v>0.0032403385364197456</v>
      </c>
      <c r="N22" s="19">
        <v>0.0032204085989222604</v>
      </c>
      <c r="O22" s="19">
        <v>0.0031805942574829114</v>
      </c>
      <c r="P22" s="19">
        <v>0.0031334893815677615</v>
      </c>
      <c r="Q22" s="19">
        <v>0.003070655832364958</v>
      </c>
      <c r="R22" s="19">
        <v>0.0029614955461849217</v>
      </c>
      <c r="S22" s="19">
        <v>0.0028058264018595322</v>
      </c>
      <c r="T22" s="19">
        <v>0.0026355640776384928</v>
      </c>
      <c r="U22" s="56">
        <f t="shared" si="2"/>
        <v>-1.8189256234037946E-5</v>
      </c>
      <c r="V22" s="56">
        <f t="shared" si="2"/>
        <v>-4.4124874733536025E-5</v>
      </c>
      <c r="W22" s="56">
        <f t="shared" si="2"/>
        <v>-6.2446185626449831E-5</v>
      </c>
      <c r="X22" s="56">
        <f t="shared" si="2"/>
        <v>-9.3740228874446448E-5</v>
      </c>
      <c r="Y22" s="56">
        <f t="shared" si="2"/>
        <v>-1.4608552136410229E-4</v>
      </c>
      <c r="Z22" s="56">
        <f t="shared" si="2"/>
        <v>-2.1864629096467149E-4</v>
      </c>
      <c r="AA22" s="56">
        <f t="shared" si="2"/>
        <v>-3.6507034561594287E-4</v>
      </c>
      <c r="AB22" s="57">
        <f t="shared" si="3"/>
        <v>0.99438661854938915</v>
      </c>
      <c r="AC22" s="57">
        <f t="shared" si="3"/>
        <v>0.98638263433354412</v>
      </c>
      <c r="AD22" s="57">
        <f t="shared" si="3"/>
        <v>0.98072849953034635</v>
      </c>
      <c r="AE22" s="57">
        <f t="shared" si="3"/>
        <v>0.9710708533010195</v>
      </c>
      <c r="AF22" s="57">
        <f t="shared" si="3"/>
        <v>0.95491658673247382</v>
      </c>
      <c r="AG22" s="57">
        <f t="shared" si="3"/>
        <v>0.93252362723610538</v>
      </c>
      <c r="AH22" s="57">
        <f t="shared" si="3"/>
        <v>0.88733573930231702</v>
      </c>
      <c r="AI22" s="19"/>
      <c r="AJ22" s="19">
        <v>2</v>
      </c>
      <c r="AK22" s="58">
        <v>0</v>
      </c>
      <c r="AL22" s="58">
        <v>0</v>
      </c>
      <c r="AM22" s="58">
        <v>0</v>
      </c>
      <c r="AN22" s="58">
        <v>0</v>
      </c>
      <c r="AO22" s="58">
        <v>0</v>
      </c>
      <c r="AP22" s="58">
        <v>0</v>
      </c>
      <c r="AQ22" s="58">
        <v>0</v>
      </c>
    </row>
    <row r="23">
      <c r="K23" s="6">
        <v>21</v>
      </c>
      <c r="L23" s="6" t="s">
        <v>117</v>
      </c>
      <c r="M23" s="19">
        <v>0</v>
      </c>
      <c r="N23" s="19">
        <v>5.18489124793859e-13</v>
      </c>
      <c r="O23" s="19">
        <v>5.5586324537273487e-13</v>
      </c>
      <c r="P23" s="19">
        <v>7.4306203293516343e-13</v>
      </c>
      <c r="Q23" s="19">
        <v>9.5561017768657732e-13</v>
      </c>
      <c r="R23" s="19">
        <v>1.0155377777521004e-12</v>
      </c>
      <c r="S23" s="19">
        <v>1.4507716429853111e-12</v>
      </c>
      <c r="T23" s="19">
        <v>1.6148905949293814e-12</v>
      </c>
      <c r="U23" s="56">
        <f t="shared" si="2"/>
        <v>4.9111106404713503E-13</v>
      </c>
      <c r="V23" s="56">
        <f t="shared" si="2"/>
        <v>6.3531816646415657E-13</v>
      </c>
      <c r="W23" s="56">
        <f t="shared" si="2"/>
        <v>9.9141218137791488E-13</v>
      </c>
      <c r="X23" s="56">
        <f t="shared" si="2"/>
        <v>1.0220288300929421E-12</v>
      </c>
      <c r="Y23" s="56">
        <f t="shared" si="2"/>
        <v>1.1533250642129584E-12</v>
      </c>
      <c r="Z23" s="56">
        <f t="shared" si="2"/>
        <v>1.2289502118448231E-12</v>
      </c>
      <c r="AA23" s="56">
        <f t="shared" si="2"/>
        <v>1.2930021819707309E-12</v>
      </c>
      <c r="AB23" s="57">
        <f t="shared" si="3"/>
        <v>0</v>
      </c>
      <c r="AC23" s="57">
        <f t="shared" si="3"/>
        <v>0</v>
      </c>
      <c r="AD23" s="57">
        <f t="shared" si="3"/>
        <v>0</v>
      </c>
      <c r="AE23" s="57">
        <f t="shared" si="3"/>
        <v>0</v>
      </c>
      <c r="AF23" s="57">
        <f t="shared" si="3"/>
        <v>0</v>
      </c>
      <c r="AG23" s="57">
        <f t="shared" si="3"/>
        <v>0</v>
      </c>
      <c r="AH23" s="57">
        <f t="shared" si="3"/>
        <v>0</v>
      </c>
      <c r="AI23" s="19"/>
      <c r="AJ23" s="19"/>
      <c r="AK23" s="59"/>
      <c r="AL23" s="59"/>
      <c r="AM23" s="59"/>
      <c r="AN23" s="59"/>
      <c r="AO23" s="59"/>
      <c r="AP23" s="59"/>
      <c r="AQ23" s="59"/>
    </row>
    <row r="24">
      <c r="K24" s="6">
        <v>22</v>
      </c>
      <c r="L24" s="6" t="s">
        <v>118</v>
      </c>
      <c r="M24" s="19">
        <v>0</v>
      </c>
      <c r="N24" s="19">
        <v>5.1603412738046953e-13</v>
      </c>
      <c r="O24" s="19">
        <v>5.527684928302296e-13</v>
      </c>
      <c r="P24" s="19">
        <v>7.4024074435467338e-13</v>
      </c>
      <c r="Q24" s="19">
        <v>9.5308611816464402e-13</v>
      </c>
      <c r="R24" s="19">
        <v>1.0112089468917627e-12</v>
      </c>
      <c r="S24" s="19">
        <v>1.4337474112890095e-12</v>
      </c>
      <c r="T24" s="19">
        <v>1.5913881162255789e-12</v>
      </c>
      <c r="U24" s="56">
        <f t="shared" si="2"/>
        <v>4.816338973236572E-13</v>
      </c>
      <c r="V24" s="56">
        <f t="shared" si="2"/>
        <v>6.2089713293334291E-13</v>
      </c>
      <c r="W24" s="56">
        <f t="shared" si="2"/>
        <v>9.5049608791870707E-13</v>
      </c>
      <c r="X24" s="56">
        <f t="shared" si="2"/>
        <v>9.8088378890213043E-13</v>
      </c>
      <c r="Y24" s="56">
        <f t="shared" si="2"/>
        <v>1.1073896319562931E-12</v>
      </c>
      <c r="Z24" s="56">
        <f t="shared" si="2"/>
        <v>1.1792843687827252E-12</v>
      </c>
      <c r="AA24" s="56">
        <f t="shared" si="2"/>
        <v>1.2300889217570243E-12</v>
      </c>
      <c r="AB24" s="57">
        <f t="shared" si="3"/>
        <v>0</v>
      </c>
      <c r="AC24" s="57">
        <f t="shared" si="3"/>
        <v>0</v>
      </c>
      <c r="AD24" s="57">
        <f t="shared" si="3"/>
        <v>0</v>
      </c>
      <c r="AE24" s="57">
        <f t="shared" si="3"/>
        <v>0</v>
      </c>
      <c r="AF24" s="57">
        <f t="shared" si="3"/>
        <v>0</v>
      </c>
      <c r="AG24" s="57">
        <f t="shared" si="3"/>
        <v>0</v>
      </c>
      <c r="AH24" s="57">
        <f t="shared" si="3"/>
        <v>0</v>
      </c>
      <c r="AI24" s="19"/>
      <c r="AJ24" s="19"/>
      <c r="AK24" s="59"/>
      <c r="AL24" s="59"/>
      <c r="AM24" s="59"/>
      <c r="AN24" s="59"/>
      <c r="AO24" s="59"/>
      <c r="AP24" s="59"/>
      <c r="AQ24" s="59"/>
    </row>
    <row r="25">
      <c r="K25" s="6">
        <v>23</v>
      </c>
      <c r="L25" s="6" t="s">
        <v>119</v>
      </c>
      <c r="M25" s="19">
        <v>0</v>
      </c>
      <c r="N25" s="19">
        <v>5.2757616498200002e-13</v>
      </c>
      <c r="O25" s="19">
        <v>5.6394586780405876e-13</v>
      </c>
      <c r="P25" s="19">
        <v>7.4899110316111448e-13</v>
      </c>
      <c r="Q25" s="19">
        <v>9.6063174238124279e-13</v>
      </c>
      <c r="R25" s="19">
        <v>1.0244627058322344e-12</v>
      </c>
      <c r="S25" s="19">
        <v>1.4731986197361849e-12</v>
      </c>
      <c r="T25" s="19">
        <v>1.6674037257625653e-12</v>
      </c>
      <c r="U25" s="56">
        <f t="shared" si="2"/>
        <v>5.3448673805535971E-13</v>
      </c>
      <c r="V25" s="56">
        <f t="shared" si="2"/>
        <v>6.9827252231368437E-13</v>
      </c>
      <c r="W25" s="56">
        <f t="shared" si="2"/>
        <v>1.0993407452409483E-12</v>
      </c>
      <c r="X25" s="56">
        <f t="shared" si="2"/>
        <v>1.1262615181429039E-12</v>
      </c>
      <c r="Y25" s="56">
        <f t="shared" si="2"/>
        <v>1.2505335293930298E-12</v>
      </c>
      <c r="Z25" s="56">
        <f t="shared" si="2"/>
        <v>1.3221881422508803E-12</v>
      </c>
      <c r="AA25" s="56">
        <f t="shared" si="2"/>
        <v>1.3804748156419343E-12</v>
      </c>
      <c r="AB25" s="57">
        <f t="shared" si="3"/>
        <v>0</v>
      </c>
      <c r="AC25" s="57">
        <f t="shared" si="3"/>
        <v>0</v>
      </c>
      <c r="AD25" s="57">
        <f t="shared" si="3"/>
        <v>0</v>
      </c>
      <c r="AE25" s="57">
        <f t="shared" si="3"/>
        <v>0</v>
      </c>
      <c r="AF25" s="57">
        <f t="shared" si="3"/>
        <v>0</v>
      </c>
      <c r="AG25" s="57">
        <f t="shared" si="3"/>
        <v>0</v>
      </c>
      <c r="AH25" s="57">
        <f t="shared" si="3"/>
        <v>0</v>
      </c>
      <c r="AI25" s="19"/>
      <c r="AJ25" s="19"/>
      <c r="AK25" s="59"/>
      <c r="AL25" s="59"/>
      <c r="AM25" s="59"/>
      <c r="AN25" s="59"/>
      <c r="AO25" s="59"/>
      <c r="AP25" s="59"/>
      <c r="AQ25" s="59"/>
    </row>
    <row r="26">
      <c r="K26" s="6">
        <v>24</v>
      </c>
      <c r="L26" s="6" t="s">
        <v>120</v>
      </c>
      <c r="M26" s="19">
        <v>0.001370237612892592</v>
      </c>
      <c r="N26" s="19">
        <v>0.0014018131254593534</v>
      </c>
      <c r="O26" s="19">
        <v>0.0014284335502559059</v>
      </c>
      <c r="P26" s="19">
        <v>0.0014523758098839502</v>
      </c>
      <c r="Q26" s="19">
        <v>0.0014650249699667967</v>
      </c>
      <c r="R26" s="19">
        <v>0.0014771120464236076</v>
      </c>
      <c r="S26" s="19">
        <v>0.0014772078353380705</v>
      </c>
      <c r="T26" s="19">
        <v>0.0014771609192786729</v>
      </c>
      <c r="U26" s="56">
        <f t="shared" si="2"/>
        <v>3.2833620968847647E-5</v>
      </c>
      <c r="V26" s="56">
        <f t="shared" si="2"/>
        <v>5.9615794817860458E-5</v>
      </c>
      <c r="W26" s="56">
        <f t="shared" si="2"/>
        <v>8.372572247638513E-5</v>
      </c>
      <c r="X26" s="56">
        <f t="shared" si="2"/>
        <v>9.4831870970809662E-5</v>
      </c>
      <c r="Y26" s="56">
        <f t="shared" si="2"/>
        <v>1.0727625033714219E-4</v>
      </c>
      <c r="Z26" s="56">
        <f t="shared" si="2"/>
        <v>1.0700949784901129E-4</v>
      </c>
      <c r="AA26" s="56">
        <f t="shared" si="2"/>
        <v>1.0688531789451944E-4</v>
      </c>
      <c r="AB26" s="57">
        <f t="shared" si="3"/>
        <v>1.0239619907232991</v>
      </c>
      <c r="AC26" s="57">
        <f t="shared" si="3"/>
        <v>1.0435076327324067</v>
      </c>
      <c r="AD26" s="57">
        <f t="shared" si="3"/>
        <v>1.0611030683208578</v>
      </c>
      <c r="AE26" s="57">
        <f t="shared" si="3"/>
        <v>1.0692083402750989</v>
      </c>
      <c r="AF26" s="57">
        <f t="shared" si="3"/>
        <v>1.0782902536959853</v>
      </c>
      <c r="AG26" s="57">
        <f t="shared" si="3"/>
        <v>1.0780955776152668</v>
      </c>
      <c r="AH26" s="57">
        <f t="shared" si="3"/>
        <v>1.0780049510309988</v>
      </c>
      <c r="AI26" s="19"/>
      <c r="AJ26" s="19"/>
      <c r="AK26" s="59"/>
      <c r="AL26" s="59"/>
      <c r="AM26" s="59"/>
      <c r="AN26" s="59"/>
      <c r="AO26" s="59"/>
      <c r="AP26" s="59"/>
      <c r="AQ26" s="59"/>
    </row>
    <row r="27">
      <c r="K27" s="6">
        <v>25</v>
      </c>
      <c r="L27" s="6" t="s">
        <v>121</v>
      </c>
      <c r="M27" s="19">
        <v>0.00089242871528649292</v>
      </c>
      <c r="N27" s="19">
        <v>0.00090204019286090173</v>
      </c>
      <c r="O27" s="19">
        <v>0.00090401349962865101</v>
      </c>
      <c r="P27" s="19">
        <v>0.00091364038167263855</v>
      </c>
      <c r="Q27" s="19">
        <v>0.00092203617115266213</v>
      </c>
      <c r="R27" s="19">
        <v>0.00092782008768445094</v>
      </c>
      <c r="S27" s="19">
        <v>0.00092853321054084045</v>
      </c>
      <c r="T27" s="19">
        <v>0.00092792047852673836</v>
      </c>
      <c r="U27" s="56">
        <f t="shared" si="2"/>
        <v>9.8854768020055972E-6</v>
      </c>
      <c r="V27" s="56">
        <f t="shared" si="2"/>
        <v>1.3465660387047612E-5</v>
      </c>
      <c r="W27" s="56">
        <f t="shared" si="2"/>
        <v>2.3405901650057565E-5</v>
      </c>
      <c r="X27" s="56">
        <f t="shared" si="2"/>
        <v>2.9890140112091498E-5</v>
      </c>
      <c r="Y27" s="56">
        <f t="shared" si="2"/>
        <v>3.6714321775137867E-5</v>
      </c>
      <c r="Z27" s="56">
        <f t="shared" si="2"/>
        <v>3.5998627751980365E-5</v>
      </c>
      <c r="AA27" s="56">
        <f t="shared" si="2"/>
        <v>3.5426490566997583E-5</v>
      </c>
      <c r="AB27" s="57">
        <f t="shared" si="3"/>
        <v>1.0110770492171266</v>
      </c>
      <c r="AC27" s="57">
        <f t="shared" si="3"/>
        <v>1.0150887798166879</v>
      </c>
      <c r="AD27" s="57">
        <f t="shared" si="3"/>
        <v>1.0262271946757604</v>
      </c>
      <c r="AE27" s="57">
        <f t="shared" si="3"/>
        <v>1.0334930281826442</v>
      </c>
      <c r="AF27" s="57">
        <f t="shared" si="3"/>
        <v>1.0411397808544871</v>
      </c>
      <c r="AG27" s="57">
        <f t="shared" si="3"/>
        <v>1.0403378187359467</v>
      </c>
      <c r="AH27" s="57">
        <f t="shared" si="3"/>
        <v>1.0396967174634499</v>
      </c>
      <c r="AI27" s="19"/>
      <c r="AJ27" s="19"/>
      <c r="AK27" s="59"/>
      <c r="AL27" s="59"/>
      <c r="AM27" s="59"/>
      <c r="AN27" s="59"/>
      <c r="AO27" s="59"/>
      <c r="AP27" s="59"/>
      <c r="AQ27" s="59"/>
    </row>
    <row r="28">
      <c r="K28" s="6">
        <v>26</v>
      </c>
      <c r="L28" s="6" t="s">
        <v>122</v>
      </c>
      <c r="M28" s="19">
        <v>0.0015857067890573159</v>
      </c>
      <c r="N28" s="19">
        <v>0.0016001786504735078</v>
      </c>
      <c r="O28" s="19">
        <v>0.0016041502003006926</v>
      </c>
      <c r="P28" s="19">
        <v>0.0016212588695873004</v>
      </c>
      <c r="Q28" s="19">
        <v>0.0016366209095434684</v>
      </c>
      <c r="R28" s="19">
        <v>0.0016482723596170541</v>
      </c>
      <c r="S28" s="19">
        <v>0.0016484353875260475</v>
      </c>
      <c r="T28" s="19">
        <v>0.0016483352642493899</v>
      </c>
      <c r="U28" s="56">
        <f t="shared" si="2"/>
        <v>1.5600529567596317E-5</v>
      </c>
      <c r="V28" s="56">
        <f t="shared" si="2"/>
        <v>2.0417753473931256E-5</v>
      </c>
      <c r="W28" s="56">
        <f t="shared" si="2"/>
        <v>3.7661741256004525E-5</v>
      </c>
      <c r="X28" s="56">
        <f t="shared" si="2"/>
        <v>5.0927182643934355E-5</v>
      </c>
      <c r="Y28" s="56">
        <f t="shared" si="2"/>
        <v>6.3072789063066794E-5</v>
      </c>
      <c r="Z28" s="56">
        <f t="shared" si="2"/>
        <v>6.2753459717499339E-5</v>
      </c>
      <c r="AA28" s="56">
        <f t="shared" si="2"/>
        <v>6.2573370804964437E-5</v>
      </c>
      <c r="AB28" s="57">
        <f t="shared" si="3"/>
        <v>1.0098382183107575</v>
      </c>
      <c r="AC28" s="57">
        <f t="shared" si="3"/>
        <v>1.0128761216227555</v>
      </c>
      <c r="AD28" s="57">
        <f t="shared" si="3"/>
        <v>1.0237507599235254</v>
      </c>
      <c r="AE28" s="57">
        <f t="shared" si="3"/>
        <v>1.0321163931411368</v>
      </c>
      <c r="AF28" s="57">
        <f t="shared" si="3"/>
        <v>1.0397758207875005</v>
      </c>
      <c r="AG28" s="57">
        <f t="shared" si="3"/>
        <v>1.039574440968879</v>
      </c>
      <c r="AH28" s="57">
        <f t="shared" si="3"/>
        <v>1.0394608708474808</v>
      </c>
      <c r="AI28" s="19"/>
      <c r="AJ28" s="19"/>
      <c r="AK28" s="59"/>
      <c r="AL28" s="59"/>
      <c r="AM28" s="59"/>
      <c r="AN28" s="59"/>
      <c r="AO28" s="59"/>
      <c r="AP28" s="59"/>
      <c r="AQ28" s="59"/>
    </row>
    <row r="29">
      <c r="K29" s="6">
        <v>27</v>
      </c>
      <c r="L29" s="6" t="s">
        <v>123</v>
      </c>
      <c r="M29" s="19">
        <v>0.0001147490401747163</v>
      </c>
      <c r="N29" s="19">
        <v>0.00011615585031088183</v>
      </c>
      <c r="O29" s="19">
        <v>0.00011653421770270755</v>
      </c>
      <c r="P29" s="19">
        <v>0.00011783453119381995</v>
      </c>
      <c r="Q29" s="19">
        <v>0.00011896799782863123</v>
      </c>
      <c r="R29" s="19">
        <v>0.00011957064054735493</v>
      </c>
      <c r="S29" s="19">
        <v>0.00011973718672017847</v>
      </c>
      <c r="T29" s="19">
        <v>0.00011963524667681316</v>
      </c>
      <c r="U29" s="56">
        <f t="shared" si="2"/>
        <v>1.4406474863062023E-6</v>
      </c>
      <c r="V29" s="56">
        <f t="shared" si="2"/>
        <v>2.0245708332567819E-6</v>
      </c>
      <c r="W29" s="56">
        <f t="shared" si="2"/>
        <v>3.5310271473326985E-6</v>
      </c>
      <c r="X29" s="56">
        <f t="shared" si="2"/>
        <v>4.5032546922237803E-6</v>
      </c>
      <c r="Y29" s="56">
        <f t="shared" si="2"/>
        <v>5.3437741725096744E-6</v>
      </c>
      <c r="Z29" s="56">
        <f t="shared" si="2"/>
        <v>5.1663655301834033E-6</v>
      </c>
      <c r="AA29" s="56">
        <f t="shared" si="2"/>
        <v>4.8265242164358552E-6</v>
      </c>
      <c r="AB29" s="57">
        <f t="shared" si="3"/>
        <v>1.0125547672042632</v>
      </c>
      <c r="AC29" s="57">
        <f t="shared" si="3"/>
        <v>1.0176434663869447</v>
      </c>
      <c r="AD29" s="57">
        <f t="shared" si="3"/>
        <v>1.0307717357980195</v>
      </c>
      <c r="AE29" s="57">
        <f t="shared" si="3"/>
        <v>1.0392443778646614</v>
      </c>
      <c r="AF29" s="57">
        <f t="shared" si="3"/>
        <v>1.0465692276325211</v>
      </c>
      <c r="AG29" s="57">
        <f t="shared" si="3"/>
        <v>1.045023169887235</v>
      </c>
      <c r="AH29" s="57">
        <f t="shared" si="3"/>
        <v>1.042061565038688</v>
      </c>
      <c r="AI29" s="19"/>
      <c r="AJ29" s="19"/>
      <c r="AK29" s="59"/>
      <c r="AL29" s="59"/>
      <c r="AM29" s="59"/>
      <c r="AN29" s="59"/>
      <c r="AO29" s="59"/>
      <c r="AP29" s="59"/>
      <c r="AQ29" s="59"/>
    </row>
    <row r="30">
      <c r="K30" s="6">
        <v>28</v>
      </c>
      <c r="L30" s="6" t="s">
        <v>124</v>
      </c>
      <c r="M30" s="19">
        <v>1.1015404295433609e-07</v>
      </c>
      <c r="N30" s="19">
        <v>1.1263340023874048e-07</v>
      </c>
      <c r="O30" s="19">
        <v>1.1500572004492736e-07</v>
      </c>
      <c r="P30" s="19">
        <v>1.1726081889365655e-07</v>
      </c>
      <c r="Q30" s="19">
        <v>1.1839926139113705e-07</v>
      </c>
      <c r="R30" s="19">
        <v>1.1918298410823857e-07</v>
      </c>
      <c r="S30" s="19">
        <v>1.1918472153211218e-07</v>
      </c>
      <c r="T30" s="19">
        <v>1.1918653637606078e-07</v>
      </c>
      <c r="U30" s="56">
        <f t="shared" si="2"/>
        <v>2.4794253713786427E-9</v>
      </c>
      <c r="V30" s="56">
        <f t="shared" si="2"/>
        <v>4.8522341327760916E-9</v>
      </c>
      <c r="W30" s="56">
        <f t="shared" si="2"/>
        <v>7.1087023692082071E-9</v>
      </c>
      <c r="X30" s="56">
        <f t="shared" si="2"/>
        <v>8.2466839605126867E-9</v>
      </c>
      <c r="Y30" s="56">
        <f t="shared" si="2"/>
        <v>9.0311924717282572E-9</v>
      </c>
      <c r="Z30" s="56">
        <f t="shared" si="2"/>
        <v>9.0319763624741741E-9</v>
      </c>
      <c r="AA30" s="56">
        <f t="shared" si="2"/>
        <v>9.0325498942527617E-9</v>
      </c>
      <c r="AB30" s="57">
        <f t="shared" si="3"/>
        <v>1.0225087096658494</v>
      </c>
      <c r="AC30" s="57">
        <f t="shared" si="3"/>
        <v>1.0440495328418182</v>
      </c>
      <c r="AD30" s="57">
        <f t="shared" si="3"/>
        <v>1.064534193921099</v>
      </c>
      <c r="AE30" s="57">
        <f t="shared" si="3"/>
        <v>1.0748650139326372</v>
      </c>
      <c r="AF30" s="57">
        <f t="shared" si="3"/>
        <v>1.0819869360171566</v>
      </c>
      <c r="AG30" s="57">
        <f t="shared" si="3"/>
        <v>1.0819940523310465</v>
      </c>
      <c r="AH30" s="57">
        <f t="shared" si="3"/>
        <v>1.0819992589649856</v>
      </c>
      <c r="AI30" s="19"/>
      <c r="AJ30" s="19"/>
      <c r="AK30" s="59"/>
      <c r="AL30" s="59"/>
      <c r="AM30" s="59"/>
      <c r="AN30" s="59"/>
      <c r="AO30" s="59"/>
      <c r="AP30" s="59"/>
      <c r="AQ30" s="59"/>
    </row>
    <row r="31">
      <c r="K31" s="6">
        <v>29</v>
      </c>
      <c r="L31" s="6" t="s">
        <v>125</v>
      </c>
      <c r="M31" s="19">
        <v>1.1015404295434084e-07</v>
      </c>
      <c r="N31" s="19">
        <v>1.112978974358107e-07</v>
      </c>
      <c r="O31" s="19">
        <v>1.1270063982419781e-07</v>
      </c>
      <c r="P31" s="19">
        <v>1.1515707383029562e-07</v>
      </c>
      <c r="Q31" s="19">
        <v>1.1658030576517135e-07</v>
      </c>
      <c r="R31" s="19">
        <v>1.1682218983677204e-07</v>
      </c>
      <c r="S31" s="19">
        <v>1.1682266363327247e-07</v>
      </c>
      <c r="T31" s="19">
        <v>1.1682297873850132e-07</v>
      </c>
      <c r="U31" s="56">
        <f t="shared" si="2"/>
        <v>1.1439490885258358E-9</v>
      </c>
      <c r="V31" s="56">
        <f t="shared" si="2"/>
        <v>2.5472513163276836E-9</v>
      </c>
      <c r="W31" s="56">
        <f t="shared" si="2"/>
        <v>5.0052024094403236E-9</v>
      </c>
      <c r="X31" s="56">
        <f t="shared" si="2"/>
        <v>6.428192289746312E-9</v>
      </c>
      <c r="Y31" s="56">
        <f t="shared" si="2"/>
        <v>6.6713447660911251E-9</v>
      </c>
      <c r="Z31" s="56">
        <f t="shared" si="2"/>
        <v>6.6716487275992126E-9</v>
      </c>
      <c r="AA31" s="56">
        <f t="shared" si="2"/>
        <v>6.671237014857719E-9</v>
      </c>
      <c r="AB31" s="57">
        <f t="shared" si="3"/>
        <v>1.0103849941213687</v>
      </c>
      <c r="AC31" s="57">
        <f t="shared" si="3"/>
        <v>1.0231244468928256</v>
      </c>
      <c r="AD31" s="57">
        <f t="shared" si="3"/>
        <v>1.0454382088500827</v>
      </c>
      <c r="AE31" s="57">
        <f t="shared" si="3"/>
        <v>1.0583563899911583</v>
      </c>
      <c r="AF31" s="57">
        <f t="shared" si="3"/>
        <v>1.0605637758466697</v>
      </c>
      <c r="AG31" s="57">
        <f t="shared" si="3"/>
        <v>1.0605665352688383</v>
      </c>
      <c r="AH31" s="57">
        <f t="shared" si="3"/>
        <v>1.060562797659846</v>
      </c>
      <c r="AI31" s="19"/>
      <c r="AJ31" s="19"/>
      <c r="AK31" s="59"/>
      <c r="AL31" s="59"/>
      <c r="AM31" s="59"/>
      <c r="AN31" s="59"/>
      <c r="AO31" s="59"/>
      <c r="AP31" s="59"/>
      <c r="AQ31" s="59"/>
    </row>
    <row r="32">
      <c r="K32" s="6">
        <v>30</v>
      </c>
      <c r="L32" s="6" t="s">
        <v>126</v>
      </c>
      <c r="M32" s="19">
        <v>0</v>
      </c>
      <c r="N32" s="19">
        <v>5.1715059030949553e-13</v>
      </c>
      <c r="O32" s="19">
        <v>5.5458158551202877e-13</v>
      </c>
      <c r="P32" s="19">
        <v>7.4212130322490035e-13</v>
      </c>
      <c r="Q32" s="19">
        <v>9.5472188815447705e-13</v>
      </c>
      <c r="R32" s="19">
        <v>1.0138132121730837e-12</v>
      </c>
      <c r="S32" s="19">
        <v>1.4395143269734377e-12</v>
      </c>
      <c r="T32" s="19">
        <v>1.598509334530559e-12</v>
      </c>
      <c r="U32" s="56">
        <f t="shared" si="2"/>
        <v>4.83619862711284E-13</v>
      </c>
      <c r="V32" s="56">
        <f t="shared" si="2"/>
        <v>6.2502600277280648E-13</v>
      </c>
      <c r="W32" s="56">
        <f t="shared" si="2"/>
        <v>9.7243048945538773E-13</v>
      </c>
      <c r="X32" s="56">
        <f t="shared" si="2"/>
        <v>1.0035709517434638E-12</v>
      </c>
      <c r="Y32" s="56">
        <f t="shared" si="2"/>
        <v>1.1336475004221869E-12</v>
      </c>
      <c r="Z32" s="56">
        <f t="shared" si="2"/>
        <v>1.2079773579568724E-12</v>
      </c>
      <c r="AA32" s="56">
        <f t="shared" si="2"/>
        <v>1.2692411495698085E-12</v>
      </c>
      <c r="AB32" s="57">
        <f t="shared" si="3"/>
        <v>0</v>
      </c>
      <c r="AC32" s="57">
        <f t="shared" si="3"/>
        <v>0</v>
      </c>
      <c r="AD32" s="57">
        <f t="shared" si="3"/>
        <v>0</v>
      </c>
      <c r="AE32" s="57">
        <f t="shared" si="3"/>
        <v>0</v>
      </c>
      <c r="AF32" s="57">
        <f t="shared" si="3"/>
        <v>0</v>
      </c>
      <c r="AG32" s="57">
        <f t="shared" si="3"/>
        <v>0</v>
      </c>
      <c r="AH32" s="57">
        <f t="shared" si="3"/>
        <v>0</v>
      </c>
      <c r="AI32" s="19"/>
      <c r="AJ32" s="19"/>
      <c r="AK32" s="59"/>
      <c r="AL32" s="59"/>
      <c r="AM32" s="59"/>
      <c r="AN32" s="59"/>
      <c r="AO32" s="59"/>
      <c r="AP32" s="59"/>
      <c r="AQ32" s="59"/>
    </row>
    <row r="33">
      <c r="K33" s="6">
        <v>31</v>
      </c>
      <c r="L33" s="6" t="s">
        <v>127</v>
      </c>
      <c r="M33" s="19">
        <v>0</v>
      </c>
      <c r="N33" s="19">
        <v>7.404244853272883e-13</v>
      </c>
      <c r="O33" s="19">
        <v>7.8142242502369824e-13</v>
      </c>
      <c r="P33" s="19">
        <v>9.6734631840301531e-13</v>
      </c>
      <c r="Q33" s="19">
        <v>1.1909547675938519e-12</v>
      </c>
      <c r="R33" s="19">
        <v>1.2827286610172801e-12</v>
      </c>
      <c r="S33" s="19">
        <v>1.8746355158819554e-12</v>
      </c>
      <c r="T33" s="19">
        <v>2.0992199753558395e-12</v>
      </c>
      <c r="U33" s="56">
        <f t="shared" si="2"/>
        <v>7.3841355068200538E-13</v>
      </c>
      <c r="V33" s="56">
        <f t="shared" si="2"/>
        <v>9.8036887731912035E-13</v>
      </c>
      <c r="W33" s="56">
        <f t="shared" si="2"/>
        <v>1.6376580531403851E-12</v>
      </c>
      <c r="X33" s="56">
        <f t="shared" si="2"/>
        <v>1.6580049530061065E-12</v>
      </c>
      <c r="Y33" s="56">
        <f t="shared" si="2"/>
        <v>1.7964145087759424E-12</v>
      </c>
      <c r="Z33" s="56">
        <f t="shared" si="2"/>
        <v>1.8557229995402518E-12</v>
      </c>
      <c r="AA33" s="56">
        <f t="shared" si="2"/>
        <v>1.9143640135527782E-12</v>
      </c>
      <c r="AB33" s="57">
        <f t="shared" si="3"/>
        <v>0</v>
      </c>
      <c r="AC33" s="57">
        <f t="shared" si="3"/>
        <v>0</v>
      </c>
      <c r="AD33" s="57">
        <f t="shared" si="3"/>
        <v>0</v>
      </c>
      <c r="AE33" s="57">
        <f t="shared" si="3"/>
        <v>0</v>
      </c>
      <c r="AF33" s="57">
        <f t="shared" si="3"/>
        <v>0</v>
      </c>
      <c r="AG33" s="57">
        <f t="shared" si="3"/>
        <v>0</v>
      </c>
      <c r="AH33" s="57">
        <f t="shared" si="3"/>
        <v>0</v>
      </c>
      <c r="AI33" s="19"/>
      <c r="AJ33" s="19"/>
      <c r="AK33" s="59"/>
      <c r="AL33" s="59"/>
      <c r="AM33" s="59"/>
      <c r="AN33" s="59"/>
      <c r="AO33" s="59"/>
      <c r="AP33" s="59"/>
      <c r="AQ33" s="59"/>
    </row>
    <row r="34">
      <c r="K34" s="6">
        <v>32</v>
      </c>
      <c r="L34" s="6" t="s">
        <v>25</v>
      </c>
      <c r="M34" s="19">
        <v>0.011677115367750313</v>
      </c>
      <c r="N34" s="19">
        <v>0.011666058840724206</v>
      </c>
      <c r="O34" s="19">
        <v>0.011626482346388033</v>
      </c>
      <c r="P34" s="19">
        <v>0.011621998494651972</v>
      </c>
      <c r="Q34" s="19">
        <v>0.011640341759741903</v>
      </c>
      <c r="R34" s="19">
        <v>0.011636714433847612</v>
      </c>
      <c r="S34" s="19">
        <v>0.011636785638656388</v>
      </c>
      <c r="T34" s="19">
        <v>0.011636772542119327</v>
      </c>
      <c r="U34" s="56">
        <f t="shared" si="2"/>
        <v>-7.393336898565972E-6</v>
      </c>
      <c r="V34" s="56">
        <f t="shared" si="2"/>
        <v>-4.9807483671447314E-5</v>
      </c>
      <c r="W34" s="56">
        <f t="shared" si="2"/>
        <v>-5.3983138396053801E-5</v>
      </c>
      <c r="X34" s="56">
        <f t="shared" si="2"/>
        <v>-3.6775170354386155E-5</v>
      </c>
      <c r="Y34" s="56">
        <f t="shared" si="2"/>
        <v>-4.0065338300060427E-5</v>
      </c>
      <c r="Z34" s="56">
        <f t="shared" si="2"/>
        <v>-4.0290818803266626E-5</v>
      </c>
      <c r="AA34" s="56">
        <f t="shared" si="2"/>
        <v>-4.0382807271118273E-5</v>
      </c>
      <c r="AB34" s="57">
        <f t="shared" si="3"/>
        <v>0.99936685245750123</v>
      </c>
      <c r="AC34" s="57">
        <f t="shared" si="3"/>
        <v>0.99573460721223972</v>
      </c>
      <c r="AD34" s="57">
        <f t="shared" si="3"/>
        <v>0.99537701421147695</v>
      </c>
      <c r="AE34" s="57">
        <f t="shared" si="3"/>
        <v>0.99685066309647408</v>
      </c>
      <c r="AF34" s="57">
        <f t="shared" si="3"/>
        <v>0.99656890104805229</v>
      </c>
      <c r="AG34" s="57">
        <f t="shared" si="3"/>
        <v>0.99654959144151811</v>
      </c>
      <c r="AH34" s="57">
        <f t="shared" si="3"/>
        <v>0.99654171377096723</v>
      </c>
      <c r="AI34" s="19"/>
      <c r="AJ34" s="19"/>
      <c r="AK34" s="59"/>
      <c r="AL34" s="59"/>
      <c r="AM34" s="59"/>
      <c r="AN34" s="59"/>
      <c r="AO34" s="59"/>
      <c r="AP34" s="59"/>
      <c r="AQ34" s="59"/>
    </row>
    <row r="35">
      <c r="K35" s="6">
        <v>33</v>
      </c>
      <c r="L35" s="6" t="s">
        <v>128</v>
      </c>
      <c r="M35" s="19">
        <v>0.0095560205892198623</v>
      </c>
      <c r="N35" s="19">
        <v>0.0095863798738326095</v>
      </c>
      <c r="O35" s="19">
        <v>0.0096098074926020474</v>
      </c>
      <c r="P35" s="19">
        <v>0.0096480738309757241</v>
      </c>
      <c r="Q35" s="19">
        <v>0.0096776027631709904</v>
      </c>
      <c r="R35" s="19">
        <v>0.0096978001229966002</v>
      </c>
      <c r="S35" s="19">
        <v>0.0096979248840746209</v>
      </c>
      <c r="T35" s="19">
        <v>0.0096978787925100212</v>
      </c>
      <c r="U35" s="56">
        <f t="shared" si="2"/>
        <v>3.3816490952935305E-5</v>
      </c>
      <c r="V35" s="56">
        <f t="shared" si="2"/>
        <v>5.5036127124156314E-5</v>
      </c>
      <c r="W35" s="56">
        <f t="shared" si="2"/>
        <v>9.3895108209649664E-5</v>
      </c>
      <c r="X35" s="56">
        <f t="shared" si="2"/>
        <v>1.2154099763358669E-4</v>
      </c>
      <c r="Y35" s="56">
        <f t="shared" si="2"/>
        <v>1.4226226062140183E-4</v>
      </c>
      <c r="Z35" s="56">
        <f t="shared" si="2"/>
        <v>1.419272258088855E-4</v>
      </c>
      <c r="AA35" s="56">
        <f t="shared" si="2"/>
        <v>1.4179699972806208E-4</v>
      </c>
      <c r="AB35" s="57">
        <f t="shared" si="3"/>
        <v>1.0035387628811814</v>
      </c>
      <c r="AC35" s="57">
        <f t="shared" si="3"/>
        <v>1.0057593144144377</v>
      </c>
      <c r="AD35" s="57">
        <f t="shared" si="3"/>
        <v>1.0098257540712683</v>
      </c>
      <c r="AE35" s="57">
        <f t="shared" si="3"/>
        <v>1.0127187877525816</v>
      </c>
      <c r="AF35" s="57">
        <f t="shared" si="3"/>
        <v>1.0148871864907749</v>
      </c>
      <c r="AG35" s="57">
        <f t="shared" si="3"/>
        <v>1.0148521264143144</v>
      </c>
      <c r="AH35" s="57">
        <f t="shared" si="3"/>
        <v>1.014838498766738</v>
      </c>
      <c r="AI35" s="19"/>
      <c r="AJ35" s="19"/>
      <c r="AK35" s="59"/>
      <c r="AL35" s="59"/>
      <c r="AM35" s="59"/>
      <c r="AN35" s="59"/>
      <c r="AO35" s="59"/>
      <c r="AP35" s="59"/>
      <c r="AQ35" s="59"/>
    </row>
    <row r="36">
      <c r="K36" s="6">
        <v>34</v>
      </c>
      <c r="L36" s="6" t="s">
        <v>129</v>
      </c>
      <c r="M36" s="19">
        <v>0.0098832017012188168</v>
      </c>
      <c r="N36" s="19">
        <v>0.010161462026678779</v>
      </c>
      <c r="O36" s="19">
        <v>0.010420034132600295</v>
      </c>
      <c r="P36" s="19">
        <v>0.010618395896140834</v>
      </c>
      <c r="Q36" s="19">
        <v>0.010688760535129193</v>
      </c>
      <c r="R36" s="19">
        <v>0.010721510350491952</v>
      </c>
      <c r="S36" s="19">
        <v>0.010721851726114607</v>
      </c>
      <c r="T36" s="19">
        <v>0.010721582675501207</v>
      </c>
      <c r="U36" s="56">
        <f t="shared" si="2"/>
        <v>2.8098452290508183E-4</v>
      </c>
      <c r="V36" s="56">
        <f t="shared" si="2"/>
        <v>5.3940712955589422E-4</v>
      </c>
      <c r="W36" s="56">
        <f t="shared" si="2"/>
        <v>7.3857268880913977E-4</v>
      </c>
      <c r="X36" s="56">
        <f t="shared" si="2"/>
        <v>8.0551831926916825E-4</v>
      </c>
      <c r="Y36" s="56">
        <f t="shared" si="2"/>
        <v>8.3905557455330945E-4</v>
      </c>
      <c r="Z36" s="56">
        <f t="shared" si="2"/>
        <v>8.3856904189465176E-4</v>
      </c>
      <c r="AA36" s="56">
        <f t="shared" si="2"/>
        <v>8.3830407319559694E-4</v>
      </c>
      <c r="AB36" s="57">
        <f t="shared" si="3"/>
        <v>1.0284305158793259</v>
      </c>
      <c r="AC36" s="57">
        <f t="shared" si="3"/>
        <v>1.0545781767753837</v>
      </c>
      <c r="AD36" s="57">
        <f t="shared" si="3"/>
        <v>1.0747301037798367</v>
      </c>
      <c r="AE36" s="57">
        <f t="shared" si="3"/>
        <v>1.0815037822378784</v>
      </c>
      <c r="AF36" s="57">
        <f t="shared" si="3"/>
        <v>1.0848971416266691</v>
      </c>
      <c r="AG36" s="57">
        <f t="shared" si="3"/>
        <v>1.0848479133832953</v>
      </c>
      <c r="AH36" s="57">
        <f t="shared" si="3"/>
        <v>1.0848211033770783</v>
      </c>
      <c r="AI36" s="19"/>
      <c r="AJ36" s="19"/>
      <c r="AK36" s="59"/>
      <c r="AL36" s="59"/>
      <c r="AM36" s="59"/>
      <c r="AN36" s="59"/>
      <c r="AO36" s="59"/>
      <c r="AP36" s="59"/>
      <c r="AQ36" s="59"/>
    </row>
    <row r="37">
      <c r="K37" s="6">
        <v>35</v>
      </c>
      <c r="L37" s="6" t="s">
        <v>130</v>
      </c>
      <c r="M37" s="19">
        <v>0.011265414632206407</v>
      </c>
      <c r="N37" s="19">
        <v>0.01155369985834347</v>
      </c>
      <c r="O37" s="19">
        <v>0.011812008209628385</v>
      </c>
      <c r="P37" s="19">
        <v>0.012018897614624269</v>
      </c>
      <c r="Q37" s="19">
        <v>0.012117006000803834</v>
      </c>
      <c r="R37" s="19">
        <v>0.012208560968711285</v>
      </c>
      <c r="S37" s="19">
        <v>0.012209341898861964</v>
      </c>
      <c r="T37" s="19">
        <v>0.01220864527050149</v>
      </c>
      <c r="U37" s="56">
        <f t="shared" si="2"/>
        <v>2.8996269747543629E-4</v>
      </c>
      <c r="V37" s="56">
        <f t="shared" si="2"/>
        <v>5.511526684412564E-4</v>
      </c>
      <c r="W37" s="56">
        <f t="shared" si="2"/>
        <v>7.5873650121321967E-4</v>
      </c>
      <c r="X37" s="56">
        <f t="shared" si="2"/>
        <v>8.5141545167254085E-4</v>
      </c>
      <c r="Y37" s="56">
        <f t="shared" si="2"/>
        <v>9.4459117987733855E-4</v>
      </c>
      <c r="Z37" s="56">
        <f t="shared" si="2"/>
        <v>9.4366195971179283E-4</v>
      </c>
      <c r="AA37" s="56">
        <f t="shared" si="2"/>
        <v>9.4317976668216279E-4</v>
      </c>
      <c r="AB37" s="57">
        <f t="shared" si="3"/>
        <v>1.0257391944231213</v>
      </c>
      <c r="AC37" s="57">
        <f t="shared" si="3"/>
        <v>1.048924312724858</v>
      </c>
      <c r="AD37" s="57">
        <f t="shared" si="3"/>
        <v>1.067350960970765</v>
      </c>
      <c r="AE37" s="57">
        <f t="shared" si="3"/>
        <v>1.0755778175477404</v>
      </c>
      <c r="AF37" s="57">
        <f t="shared" si="3"/>
        <v>1.0838487717244665</v>
      </c>
      <c r="AG37" s="57">
        <f t="shared" si="3"/>
        <v>1.0837662873955816</v>
      </c>
      <c r="AH37" s="57">
        <f t="shared" si="3"/>
        <v>1.0837234844411079</v>
      </c>
      <c r="AI37" s="19"/>
      <c r="AJ37" s="19"/>
      <c r="AK37" s="59"/>
      <c r="AL37" s="59"/>
      <c r="AM37" s="59"/>
      <c r="AN37" s="59"/>
      <c r="AO37" s="59"/>
      <c r="AP37" s="59"/>
      <c r="AQ37" s="59"/>
    </row>
    <row r="38">
      <c r="K38" s="6">
        <v>36</v>
      </c>
      <c r="L38" s="6" t="s">
        <v>131</v>
      </c>
      <c r="M38" s="19">
        <v>0.0029902888589138899</v>
      </c>
      <c r="N38" s="19">
        <v>0.0030258662705654658</v>
      </c>
      <c r="O38" s="19">
        <v>0.0030406832119693758</v>
      </c>
      <c r="P38" s="19">
        <v>0.0030755064745122962</v>
      </c>
      <c r="Q38" s="19">
        <v>0.0031057794170341905</v>
      </c>
      <c r="R38" s="19">
        <v>0.0031330154843182906</v>
      </c>
      <c r="S38" s="19">
        <v>0.0031337571677409752</v>
      </c>
      <c r="T38" s="19">
        <v>0.0031330343629704582</v>
      </c>
      <c r="U38" s="56">
        <f t="shared" si="2"/>
        <v>3.6344595194024495E-5</v>
      </c>
      <c r="V38" s="56">
        <f t="shared" si="2"/>
        <v>5.3773066392474433E-5</v>
      </c>
      <c r="W38" s="56">
        <f t="shared" si="2"/>
        <v>8.8728713160167796E-5</v>
      </c>
      <c r="X38" s="56">
        <f t="shared" si="2"/>
        <v>1.1543576605215541E-4</v>
      </c>
      <c r="Y38" s="56">
        <f t="shared" si="2"/>
        <v>1.4372920998902226E-4</v>
      </c>
      <c r="Z38" s="56">
        <f t="shared" si="2"/>
        <v>1.4307275678444647E-4</v>
      </c>
      <c r="AA38" s="56">
        <f t="shared" si="2"/>
        <v>1.4271085551295203E-4</v>
      </c>
      <c r="AB38" s="57">
        <f t="shared" si="3"/>
        <v>1.01215420881019</v>
      </c>
      <c r="AC38" s="57">
        <f t="shared" si="3"/>
        <v>1.0179825658755941</v>
      </c>
      <c r="AD38" s="57">
        <f t="shared" si="3"/>
        <v>1.0296722883127736</v>
      </c>
      <c r="AE38" s="57">
        <f t="shared" si="3"/>
        <v>1.0386035501914965</v>
      </c>
      <c r="AF38" s="57">
        <f t="shared" si="3"/>
        <v>1.0480653263849655</v>
      </c>
      <c r="AG38" s="57">
        <f t="shared" si="3"/>
        <v>1.0478457980264864</v>
      </c>
      <c r="AH38" s="57">
        <f t="shared" si="3"/>
        <v>1.0477247725040137</v>
      </c>
      <c r="AI38" s="19"/>
      <c r="AJ38" s="19"/>
      <c r="AK38" s="59"/>
      <c r="AL38" s="59"/>
      <c r="AM38" s="59"/>
      <c r="AN38" s="59"/>
      <c r="AO38" s="59"/>
      <c r="AP38" s="59"/>
      <c r="AQ38" s="59"/>
    </row>
    <row r="39">
      <c r="K39" s="6">
        <v>37</v>
      </c>
      <c r="L39" s="6" t="s">
        <v>132</v>
      </c>
      <c r="M39" s="19">
        <v>0.00083485749155088262</v>
      </c>
      <c r="N39" s="19">
        <v>0.00085632509114268857</v>
      </c>
      <c r="O39" s="19">
        <v>0.00087541300354028158</v>
      </c>
      <c r="P39" s="19">
        <v>0.00089079054806626319</v>
      </c>
      <c r="Q39" s="19">
        <v>0.00089805351215837626</v>
      </c>
      <c r="R39" s="19">
        <v>0.00090479793862523476</v>
      </c>
      <c r="S39" s="19">
        <v>0.00090483683414400117</v>
      </c>
      <c r="T39" s="19">
        <v>0.00090482656903776056</v>
      </c>
      <c r="U39" s="56">
        <f t="shared" si="2"/>
        <v>2.2449415178228942E-5</v>
      </c>
      <c r="V39" s="56">
        <f t="shared" si="2"/>
        <v>4.1206445932046617E-5</v>
      </c>
      <c r="W39" s="56">
        <f t="shared" si="2"/>
        <v>5.6750749845097957E-5</v>
      </c>
      <c r="X39" s="56">
        <f t="shared" si="2"/>
        <v>6.32281008095877E-5</v>
      </c>
      <c r="Y39" s="56">
        <f t="shared" si="2"/>
        <v>7.0128173511519636E-5</v>
      </c>
      <c r="Z39" s="56">
        <f t="shared" si="2"/>
        <v>7.0005591703561194E-5</v>
      </c>
      <c r="AA39" s="56">
        <f t="shared" si="2"/>
        <v>6.9947840030385312E-5</v>
      </c>
      <c r="AB39" s="57">
        <f t="shared" si="3"/>
        <v>1.0268901164635003</v>
      </c>
      <c r="AC39" s="57">
        <f t="shared" si="3"/>
        <v>1.0493574608230429</v>
      </c>
      <c r="AD39" s="57">
        <f t="shared" si="3"/>
        <v>1.067976571354321</v>
      </c>
      <c r="AE39" s="57">
        <f t="shared" si="3"/>
        <v>1.0757352020548216</v>
      </c>
      <c r="AF39" s="57">
        <f t="shared" si="3"/>
        <v>1.0840001727495374</v>
      </c>
      <c r="AG39" s="57">
        <f t="shared" si="3"/>
        <v>1.0838533431298729</v>
      </c>
      <c r="AH39" s="57">
        <f t="shared" si="3"/>
        <v>1.0837841676433255</v>
      </c>
      <c r="AI39" s="19"/>
      <c r="AJ39" s="19"/>
      <c r="AK39" s="59"/>
      <c r="AL39" s="59"/>
      <c r="AM39" s="59"/>
      <c r="AN39" s="59"/>
      <c r="AO39" s="59"/>
      <c r="AP39" s="59"/>
      <c r="AQ39" s="59"/>
    </row>
    <row r="40">
      <c r="K40" s="6">
        <v>38</v>
      </c>
      <c r="L40" s="6" t="s">
        <v>133</v>
      </c>
      <c r="M40" s="19">
        <v>0.002324934835032683</v>
      </c>
      <c r="N40" s="19">
        <v>0.0023516867001303395</v>
      </c>
      <c r="O40" s="19">
        <v>0.0023630588497824219</v>
      </c>
      <c r="P40" s="19">
        <v>0.0023922583972563081</v>
      </c>
      <c r="Q40" s="19">
        <v>0.0024155087783729432</v>
      </c>
      <c r="R40" s="19">
        <v>0.0024322417717884256</v>
      </c>
      <c r="S40" s="19">
        <v>0.0024330910101693567</v>
      </c>
      <c r="T40" s="19">
        <v>0.0024322615146066553</v>
      </c>
      <c r="U40" s="56">
        <f t="shared" si="2"/>
        <v>2.7336162864059245E-5</v>
      </c>
      <c r="V40" s="56">
        <f t="shared" si="2"/>
        <v>4.1447147871266458E-5</v>
      </c>
      <c r="W40" s="56">
        <f t="shared" si="2"/>
        <v>7.0598967860893702E-5</v>
      </c>
      <c r="X40" s="56">
        <f t="shared" si="2"/>
        <v>9.0497900902217557E-5</v>
      </c>
      <c r="Y40" s="56">
        <f t="shared" si="2"/>
        <v>1.0844916145121572E-4</v>
      </c>
      <c r="Z40" s="56">
        <f t="shared" si="2"/>
        <v>1.0770147105331005E-4</v>
      </c>
      <c r="AA40" s="56">
        <f t="shared" si="2"/>
        <v>1.0729764484114892E-4</v>
      </c>
      <c r="AB40" s="57">
        <f t="shared" si="3"/>
        <v>1.011757818951375</v>
      </c>
      <c r="AC40" s="57">
        <f t="shared" si="3"/>
        <v>1.0178272299277944</v>
      </c>
      <c r="AD40" s="57">
        <f t="shared" si="3"/>
        <v>1.0303659985635258</v>
      </c>
      <c r="AE40" s="57">
        <f t="shared" si="3"/>
        <v>1.0389249193304575</v>
      </c>
      <c r="AF40" s="57">
        <f t="shared" si="3"/>
        <v>1.0466461080186324</v>
      </c>
      <c r="AG40" s="57">
        <f t="shared" si="3"/>
        <v>1.0463245117370337</v>
      </c>
      <c r="AH40" s="57">
        <f t="shared" si="3"/>
        <v>1.0461508181753578</v>
      </c>
      <c r="AI40" s="19"/>
      <c r="AJ40" s="19"/>
      <c r="AK40" s="59"/>
      <c r="AL40" s="59"/>
      <c r="AM40" s="59"/>
      <c r="AN40" s="59"/>
      <c r="AO40" s="59"/>
      <c r="AP40" s="59"/>
      <c r="AQ40" s="59"/>
    </row>
    <row r="41">
      <c r="K41" s="6">
        <v>39</v>
      </c>
      <c r="L41" s="6" t="s">
        <v>134</v>
      </c>
      <c r="M41" s="19">
        <v>0.006949949032116833</v>
      </c>
      <c r="N41" s="19">
        <v>0.0071295096748822716</v>
      </c>
      <c r="O41" s="19">
        <v>0.0072873712766909262</v>
      </c>
      <c r="P41" s="19">
        <v>0.0074152812959849658</v>
      </c>
      <c r="Q41" s="19">
        <v>0.0074758164406938032</v>
      </c>
      <c r="R41" s="19">
        <v>0.0075319834491498145</v>
      </c>
      <c r="S41" s="19">
        <v>0.0075328842400672344</v>
      </c>
      <c r="T41" s="19">
        <v>0.0075320211832347449</v>
      </c>
      <c r="U41" s="56">
        <f t="shared" si="2"/>
        <v>1.8061824546003035E-4</v>
      </c>
      <c r="V41" s="56">
        <f t="shared" si="2"/>
        <v>3.4153294374567478E-4</v>
      </c>
      <c r="W41" s="56">
        <f t="shared" si="2"/>
        <v>4.6977783405616289E-4</v>
      </c>
      <c r="X41" s="56">
        <f t="shared" si="2"/>
        <v>5.2568730565426963E-4</v>
      </c>
      <c r="Y41" s="56">
        <f t="shared" si="2"/>
        <v>5.8330926812476345E-4</v>
      </c>
      <c r="Z41" s="56">
        <f t="shared" si="2"/>
        <v>5.8247576585402066E-4</v>
      </c>
      <c r="AA41" s="56">
        <f t="shared" si="2"/>
        <v>5.8203470398492628E-4</v>
      </c>
      <c r="AB41" s="57">
        <f t="shared" si="3"/>
        <v>1.0259884273431883</v>
      </c>
      <c r="AC41" s="57">
        <f t="shared" si="3"/>
        <v>1.04914179113651</v>
      </c>
      <c r="AD41" s="57">
        <f t="shared" si="3"/>
        <v>1.0675944286620296</v>
      </c>
      <c r="AE41" s="57">
        <f t="shared" si="3"/>
        <v>1.0756390159445752</v>
      </c>
      <c r="AF41" s="57">
        <f t="shared" si="3"/>
        <v>1.083930006598494</v>
      </c>
      <c r="AG41" s="57">
        <f t="shared" si="3"/>
        <v>1.0838100773347124</v>
      </c>
      <c r="AH41" s="57">
        <f t="shared" si="3"/>
        <v>1.0837466147298707</v>
      </c>
      <c r="AI41" s="19"/>
      <c r="AJ41" s="19"/>
      <c r="AK41" s="59"/>
      <c r="AL41" s="59"/>
      <c r="AM41" s="59"/>
      <c r="AN41" s="59"/>
      <c r="AO41" s="59"/>
      <c r="AP41" s="59"/>
      <c r="AQ41" s="59"/>
    </row>
    <row r="42">
      <c r="K42" s="6">
        <v>40</v>
      </c>
      <c r="L42" s="6" t="s">
        <v>135</v>
      </c>
      <c r="M42" s="19">
        <v>0.010301204821648376</v>
      </c>
      <c r="N42" s="19">
        <v>0.010410093274243019</v>
      </c>
      <c r="O42" s="19">
        <v>0.010464943897274958</v>
      </c>
      <c r="P42" s="19">
        <v>0.010550878816163416</v>
      </c>
      <c r="Q42" s="19">
        <v>0.010628141708590671</v>
      </c>
      <c r="R42" s="19">
        <v>0.010703296891818989</v>
      </c>
      <c r="S42" s="19">
        <v>0.010703368942094079</v>
      </c>
      <c r="T42" s="19">
        <v>0.01070335280380331</v>
      </c>
      <c r="U42" s="56">
        <f t="shared" si="2"/>
        <v>1.1125621941641441E-4</v>
      </c>
      <c r="V42" s="56">
        <f t="shared" si="2"/>
        <v>1.6462026333489456E-4</v>
      </c>
      <c r="W42" s="56">
        <f t="shared" si="2"/>
        <v>2.5076795925945035E-4</v>
      </c>
      <c r="X42" s="56">
        <f t="shared" si="2"/>
        <v>3.2692892386585772E-4</v>
      </c>
      <c r="Y42" s="56">
        <f t="shared" si="2"/>
        <v>4.0238464964517141E-4</v>
      </c>
      <c r="Z42" s="56">
        <f t="shared" si="2"/>
        <v>4.0219586101304834E-4</v>
      </c>
      <c r="AA42" s="56">
        <f t="shared" si="2"/>
        <v>4.0210850981279092E-4</v>
      </c>
      <c r="AB42" s="57">
        <f t="shared" si="3"/>
        <v>1.0108003113560664</v>
      </c>
      <c r="AC42" s="57">
        <f t="shared" si="3"/>
        <v>1.015980680530586</v>
      </c>
      <c r="AD42" s="57">
        <f t="shared" si="3"/>
        <v>1.0243435562733838</v>
      </c>
      <c r="AE42" s="57">
        <f t="shared" si="3"/>
        <v>1.0317369598533566</v>
      </c>
      <c r="AF42" s="57">
        <f t="shared" si="3"/>
        <v>1.0390619016524694</v>
      </c>
      <c r="AG42" s="57">
        <f t="shared" si="3"/>
        <v>1.0390435748028055</v>
      </c>
      <c r="AH42" s="57">
        <f t="shared" si="3"/>
        <v>1.039035095095648</v>
      </c>
      <c r="AI42" s="19"/>
      <c r="AJ42" s="19"/>
      <c r="AK42" s="59"/>
      <c r="AL42" s="59"/>
      <c r="AM42" s="59"/>
      <c r="AN42" s="59"/>
      <c r="AO42" s="59"/>
      <c r="AP42" s="59"/>
      <c r="AQ42" s="59"/>
    </row>
    <row r="43">
      <c r="K43" s="6">
        <v>41</v>
      </c>
      <c r="L43" s="6" t="s">
        <v>136</v>
      </c>
      <c r="M43" s="19">
        <v>0.00015365702177536913</v>
      </c>
      <c r="N43" s="19">
        <v>0.00015402958905047474</v>
      </c>
      <c r="O43" s="19">
        <v>0.00015349656855601754</v>
      </c>
      <c r="P43" s="19">
        <v>0.00015375016678754788</v>
      </c>
      <c r="Q43" s="19">
        <v>0.00015384272883534227</v>
      </c>
      <c r="R43" s="19">
        <v>0.00015349276565461659</v>
      </c>
      <c r="S43" s="19">
        <v>0.00015351894272840812</v>
      </c>
      <c r="T43" s="19">
        <v>0.00015350937197156368</v>
      </c>
      <c r="U43" s="56">
        <f t="shared" si="2"/>
        <v>5.1662259667093445E-7</v>
      </c>
      <c r="V43" s="56">
        <f t="shared" si="2"/>
        <v>3.6129173399323741E-7</v>
      </c>
      <c r="W43" s="56">
        <f t="shared" si="2"/>
        <v>7.2688345989808533E-7</v>
      </c>
      <c r="X43" s="56">
        <f t="shared" si="2"/>
        <v>2.6794318025801889E-7</v>
      </c>
      <c r="Y43" s="56">
        <f t="shared" si="2"/>
        <v>-6.0863428986100959E-9</v>
      </c>
      <c r="Z43" s="56">
        <f t="shared" si="2"/>
        <v>-1.1100880552403127E-7</v>
      </c>
      <c r="AA43" s="56">
        <f t="shared" si="2"/>
        <v>-1.5897654894104401E-7</v>
      </c>
      <c r="AB43" s="57">
        <f t="shared" si="3"/>
        <v>1.0033621802030381</v>
      </c>
      <c r="AC43" s="57">
        <f t="shared" si="3"/>
        <v>1.0023512868453315</v>
      </c>
      <c r="AD43" s="57">
        <f t="shared" si="3"/>
        <v>1.0047305580408861</v>
      </c>
      <c r="AE43" s="57">
        <f t="shared" si="3"/>
        <v>1.0017437743954827</v>
      </c>
      <c r="AF43" s="57">
        <f t="shared" si="3"/>
        <v>0.99996039007636428</v>
      </c>
      <c r="AG43" s="57">
        <f t="shared" si="3"/>
        <v>0.99927755461975365</v>
      </c>
      <c r="AH43" s="57">
        <f t="shared" si="3"/>
        <v>0.99896538051366468</v>
      </c>
      <c r="AI43" s="19"/>
      <c r="AJ43" s="19"/>
      <c r="AK43" s="59"/>
      <c r="AL43" s="59"/>
      <c r="AM43" s="59"/>
      <c r="AN43" s="59"/>
      <c r="AO43" s="59"/>
      <c r="AP43" s="59"/>
      <c r="AQ43" s="59"/>
    </row>
    <row r="44">
      <c r="K44" s="6">
        <v>42</v>
      </c>
      <c r="L44" s="6" t="s">
        <v>137</v>
      </c>
      <c r="M44" s="19">
        <v>0.0056309251810559716</v>
      </c>
      <c r="N44" s="19">
        <v>0.0056218334597740284</v>
      </c>
      <c r="O44" s="19">
        <v>0.0056061784468055568</v>
      </c>
      <c r="P44" s="19">
        <v>0.0056097459270478996</v>
      </c>
      <c r="Q44" s="19">
        <v>0.0056135946269071316</v>
      </c>
      <c r="R44" s="19">
        <v>0.0056032009063789459</v>
      </c>
      <c r="S44" s="19">
        <v>0.005603383452924853</v>
      </c>
      <c r="T44" s="19">
        <v>0.0056032730116005536</v>
      </c>
      <c r="U44" s="56">
        <f t="shared" si="2"/>
        <v>-7.1449214885145607E-6</v>
      </c>
      <c r="V44" s="56">
        <f t="shared" si="2"/>
        <v>-2.272661766916477E-5</v>
      </c>
      <c r="W44" s="56">
        <f t="shared" si="2"/>
        <v>-1.8496417120463828E-5</v>
      </c>
      <c r="X44" s="56">
        <f t="shared" si="2"/>
        <v>-1.7367447402537664E-5</v>
      </c>
      <c r="Y44" s="56">
        <f t="shared" si="2"/>
        <v>-2.7189566732620414E-5</v>
      </c>
      <c r="Z44" s="56">
        <f t="shared" si="2"/>
        <v>-2.7518020536315517E-5</v>
      </c>
      <c r="AA44" s="56">
        <f t="shared" si="2"/>
        <v>-2.7719549257257566E-5</v>
      </c>
      <c r="AB44" s="57">
        <f t="shared" si="3"/>
        <v>0.99873112832105249</v>
      </c>
      <c r="AC44" s="57">
        <f t="shared" si="3"/>
        <v>0.99596396383570795</v>
      </c>
      <c r="AD44" s="57">
        <f t="shared" si="3"/>
        <v>0.99671520815394754</v>
      </c>
      <c r="AE44" s="57">
        <f t="shared" si="3"/>
        <v>0.99691570268755003</v>
      </c>
      <c r="AF44" s="57">
        <f t="shared" si="3"/>
        <v>0.99517138554351714</v>
      </c>
      <c r="AG44" s="57">
        <f t="shared" si="3"/>
        <v>0.99511305519936688</v>
      </c>
      <c r="AH44" s="57">
        <f t="shared" si="3"/>
        <v>0.99507726557076015</v>
      </c>
      <c r="AI44" s="19"/>
      <c r="AJ44" s="19"/>
      <c r="AK44" s="59"/>
      <c r="AL44" s="59"/>
      <c r="AM44" s="59"/>
      <c r="AN44" s="59"/>
      <c r="AO44" s="59"/>
      <c r="AP44" s="59"/>
      <c r="AQ44" s="59"/>
    </row>
    <row r="45">
      <c r="K45" s="6">
        <v>43</v>
      </c>
      <c r="L45" s="6" t="s">
        <v>138</v>
      </c>
      <c r="M45" s="19">
        <v>0.013218107483501277</v>
      </c>
      <c r="N45" s="19">
        <v>0.013222591508665919</v>
      </c>
      <c r="O45" s="19">
        <v>0.013200301290447436</v>
      </c>
      <c r="P45" s="19">
        <v>0.013180346185483348</v>
      </c>
      <c r="Q45" s="19">
        <v>0.013174772661964991</v>
      </c>
      <c r="R45" s="19">
        <v>0.013155173836954276</v>
      </c>
      <c r="S45" s="19">
        <v>0.013155344879270557</v>
      </c>
      <c r="T45" s="19">
        <v>0.013155277949101764</v>
      </c>
      <c r="U45" s="56">
        <f t="shared" si="2"/>
        <v>7.9715191224072335E-6</v>
      </c>
      <c r="V45" s="56">
        <f t="shared" si="2"/>
        <v>-1.5995096244636811E-5</v>
      </c>
      <c r="W45" s="56">
        <f t="shared" si="2"/>
        <v>-3.5145049672530293E-5</v>
      </c>
      <c r="X45" s="56">
        <f t="shared" si="2"/>
        <v>-4.3399299609503394E-5</v>
      </c>
      <c r="Y45" s="56">
        <f t="shared" si="2"/>
        <v>-6.2304629355794047E-5</v>
      </c>
      <c r="Z45" s="56">
        <f t="shared" si="2"/>
        <v>-6.2727487359236569E-5</v>
      </c>
      <c r="AA45" s="56">
        <f t="shared" si="2"/>
        <v>-6.2908012815086206E-5</v>
      </c>
      <c r="AB45" s="57">
        <f t="shared" si="3"/>
        <v>1.0006030756772373</v>
      </c>
      <c r="AC45" s="57">
        <f t="shared" si="3"/>
        <v>0.99878991026025454</v>
      </c>
      <c r="AD45" s="57">
        <f t="shared" si="3"/>
        <v>0.99734114360044368</v>
      </c>
      <c r="AE45" s="57">
        <f t="shared" si="3"/>
        <v>0.99671667826398946</v>
      </c>
      <c r="AF45" s="57">
        <f t="shared" si="3"/>
        <v>0.99528641831415265</v>
      </c>
      <c r="AG45" s="57">
        <f t="shared" si="3"/>
        <v>0.99525442750124915</v>
      </c>
      <c r="AH45" s="57">
        <f t="shared" si="3"/>
        <v>0.99524077006533596</v>
      </c>
      <c r="AI45" s="19"/>
      <c r="AJ45" s="19"/>
      <c r="AK45" s="59"/>
      <c r="AL45" s="59"/>
      <c r="AM45" s="59"/>
      <c r="AN45" s="59"/>
      <c r="AO45" s="59"/>
      <c r="AP45" s="59"/>
      <c r="AQ45" s="59"/>
    </row>
    <row r="46">
      <c r="K46" s="6">
        <v>44</v>
      </c>
      <c r="L46" s="6" t="s">
        <v>139</v>
      </c>
      <c r="M46" s="19">
        <v>0.023355749287732239</v>
      </c>
      <c r="N46" s="19">
        <v>0.023308127499337489</v>
      </c>
      <c r="O46" s="19">
        <v>0.023252055089963707</v>
      </c>
      <c r="P46" s="19">
        <v>0.023238016730304518</v>
      </c>
      <c r="Q46" s="19">
        <v>0.023250306578086136</v>
      </c>
      <c r="R46" s="19">
        <v>0.023234180921582019</v>
      </c>
      <c r="S46" s="19">
        <v>0.023234377154379173</v>
      </c>
      <c r="T46" s="19">
        <v>0.023234315539973092</v>
      </c>
      <c r="U46" s="56">
        <f t="shared" si="2"/>
        <v>-4.2330441599437718E-5</v>
      </c>
      <c r="V46" s="56">
        <f t="shared" si="2"/>
        <v>-1.0175632350239647E-4</v>
      </c>
      <c r="W46" s="56">
        <f t="shared" si="2"/>
        <v>-1.1503080970794166E-4</v>
      </c>
      <c r="X46" s="56">
        <f t="shared" si="2"/>
        <v>-1.0551456119744368E-4</v>
      </c>
      <c r="Y46" s="56">
        <f t="shared" si="2"/>
        <v>-1.2081851281235331E-4</v>
      </c>
      <c r="Z46" s="56">
        <f t="shared" si="2"/>
        <v>-1.2134900705801019E-4</v>
      </c>
      <c r="AA46" s="56">
        <f t="shared" si="2"/>
        <v>-1.2154139876928427E-4</v>
      </c>
      <c r="AB46" s="57">
        <f t="shared" si="3"/>
        <v>0.99818757938022262</v>
      </c>
      <c r="AC46" s="57">
        <f t="shared" si="3"/>
        <v>0.99564320021384012</v>
      </c>
      <c r="AD46" s="57">
        <f t="shared" si="3"/>
        <v>0.99507483967691146</v>
      </c>
      <c r="AE46" s="57">
        <f t="shared" si="3"/>
        <v>0.99548228747031187</v>
      </c>
      <c r="AF46" s="57">
        <f t="shared" si="3"/>
        <v>0.99482703332169209</v>
      </c>
      <c r="AG46" s="57">
        <f t="shared" si="3"/>
        <v>0.99480431967465288</v>
      </c>
      <c r="AH46" s="57">
        <f t="shared" si="3"/>
        <v>0.99479608222917837</v>
      </c>
      <c r="AI46" s="19"/>
      <c r="AJ46" s="19"/>
      <c r="AK46" s="59"/>
      <c r="AL46" s="59"/>
      <c r="AM46" s="59"/>
      <c r="AN46" s="59"/>
      <c r="AO46" s="59"/>
      <c r="AP46" s="59"/>
      <c r="AQ46" s="59"/>
    </row>
    <row r="47">
      <c r="K47" s="6">
        <v>45</v>
      </c>
      <c r="L47" s="6" t="s">
        <v>140</v>
      </c>
      <c r="M47" s="19">
        <v>0.0075734759922634152</v>
      </c>
      <c r="N47" s="19">
        <v>0.0077403037178379996</v>
      </c>
      <c r="O47" s="19">
        <v>0.0078943665828757701</v>
      </c>
      <c r="P47" s="19">
        <v>0.0080256749856031668</v>
      </c>
      <c r="Q47" s="19">
        <v>0.0080956660891334728</v>
      </c>
      <c r="R47" s="19">
        <v>0.0081634338399203116</v>
      </c>
      <c r="S47" s="19">
        <v>0.0081635219406416704</v>
      </c>
      <c r="T47" s="19">
        <v>0.0081634923343882563</v>
      </c>
      <c r="U47" s="56">
        <f t="shared" si="2"/>
        <v>1.6998624203169721E-4</v>
      </c>
      <c r="V47" s="56">
        <f t="shared" si="2"/>
        <v>3.2189920680397027E-4</v>
      </c>
      <c r="W47" s="56">
        <f t="shared" si="2"/>
        <v>4.5360163015614394E-4</v>
      </c>
      <c r="X47" s="56">
        <f t="shared" si="2"/>
        <v>5.2217663213822638E-4</v>
      </c>
      <c r="Y47" s="56">
        <f t="shared" si="2"/>
        <v>5.903418061567519E-4</v>
      </c>
      <c r="Z47" s="56">
        <f t="shared" si="2"/>
        <v>5.9008320195508453E-4</v>
      </c>
      <c r="AA47" s="56">
        <f t="shared" si="2"/>
        <v>5.8997719494172443E-4</v>
      </c>
      <c r="AB47" s="57">
        <f t="shared" si="3"/>
        <v>1.0224449436699006</v>
      </c>
      <c r="AC47" s="57">
        <f t="shared" si="3"/>
        <v>1.0425034960344235</v>
      </c>
      <c r="AD47" s="57">
        <f t="shared" si="3"/>
        <v>1.0598934532332993</v>
      </c>
      <c r="AE47" s="57">
        <f t="shared" si="3"/>
        <v>1.0689480804681561</v>
      </c>
      <c r="AF47" s="57">
        <f t="shared" si="3"/>
        <v>1.0779485941144868</v>
      </c>
      <c r="AG47" s="57">
        <f t="shared" si="3"/>
        <v>1.0779144480761378</v>
      </c>
      <c r="AH47" s="57">
        <f t="shared" si="3"/>
        <v>1.0779004509348691</v>
      </c>
      <c r="AI47" s="19"/>
      <c r="AJ47" s="19"/>
      <c r="AK47" s="59"/>
      <c r="AL47" s="59"/>
      <c r="AM47" s="59"/>
      <c r="AN47" s="59"/>
      <c r="AO47" s="59"/>
      <c r="AP47" s="59"/>
      <c r="AQ47" s="59"/>
    </row>
    <row r="48">
      <c r="K48" s="6">
        <v>46</v>
      </c>
      <c r="L48" s="6" t="s">
        <v>22</v>
      </c>
      <c r="M48" s="19">
        <v>0.00016521532813965341</v>
      </c>
      <c r="N48" s="19">
        <v>0.00016590657752530813</v>
      </c>
      <c r="O48" s="19">
        <v>0.00016544236706401958</v>
      </c>
      <c r="P48" s="19">
        <v>0.0001660259014196918</v>
      </c>
      <c r="Q48" s="19">
        <v>0.00016654172345570995</v>
      </c>
      <c r="R48" s="19">
        <v>0.00016672328121679163</v>
      </c>
      <c r="S48" s="19">
        <v>0.0001667508809797662</v>
      </c>
      <c r="T48" s="19">
        <v>0.00016674112887974922</v>
      </c>
      <c r="U48" s="56">
        <f t="shared" si="2"/>
        <v>8.5093574622550775E-7</v>
      </c>
      <c r="V48" s="56">
        <f t="shared" si="2"/>
        <v>7.7237493601437683E-7</v>
      </c>
      <c r="W48" s="56">
        <f t="shared" si="2"/>
        <v>1.4653449821337618E-6</v>
      </c>
      <c r="X48" s="56">
        <f t="shared" si="2"/>
        <v>1.4023055795979868E-6</v>
      </c>
      <c r="Y48" s="56">
        <f t="shared" si="2"/>
        <v>1.6677086391639058E-6</v>
      </c>
      <c r="Z48" s="56">
        <f t="shared" si="2"/>
        <v>1.5622989151822754E-6</v>
      </c>
      <c r="AA48" s="56">
        <f t="shared" si="2"/>
        <v>1.513361339710727E-6</v>
      </c>
      <c r="AB48" s="57">
        <f t="shared" si="3"/>
        <v>1.0051504648860803</v>
      </c>
      <c r="AC48" s="57">
        <f t="shared" si="3"/>
        <v>1.0046749593074167</v>
      </c>
      <c r="AD48" s="57">
        <f t="shared" si="3"/>
        <v>1.0088693040690215</v>
      </c>
      <c r="AE48" s="57">
        <f t="shared" si="3"/>
        <v>1.0084877450257681</v>
      </c>
      <c r="AF48" s="57">
        <f t="shared" si="3"/>
        <v>1.0100941520253752</v>
      </c>
      <c r="AG48" s="57">
        <f t="shared" si="3"/>
        <v>1.0094561378340252</v>
      </c>
      <c r="AH48" s="57">
        <f t="shared" si="3"/>
        <v>1.009159933020449</v>
      </c>
      <c r="AI48" s="19"/>
      <c r="AJ48" s="19"/>
      <c r="AK48" s="59"/>
      <c r="AL48" s="59"/>
      <c r="AM48" s="59"/>
      <c r="AN48" s="59"/>
      <c r="AO48" s="59"/>
      <c r="AP48" s="59"/>
      <c r="AQ48" s="59"/>
    </row>
    <row r="49">
      <c r="K49" s="6">
        <v>47</v>
      </c>
      <c r="L49" s="6" t="s">
        <v>141</v>
      </c>
      <c r="M49" s="19">
        <v>3.2778695924839271e-05</v>
      </c>
      <c r="N49" s="19">
        <v>3.2981079145172995e-05</v>
      </c>
      <c r="O49" s="19">
        <v>3.2969472393129634e-05</v>
      </c>
      <c r="P49" s="19">
        <v>3.3114487443199494e-05</v>
      </c>
      <c r="Q49" s="19">
        <v>3.3249984795837169e-05</v>
      </c>
      <c r="R49" s="19">
        <v>3.3231054168288515e-05</v>
      </c>
      <c r="S49" s="19">
        <v>3.3313705092449668e-05</v>
      </c>
      <c r="T49" s="19">
        <v>3.3271673153705798e-05</v>
      </c>
      <c r="U49" s="56">
        <f t="shared" si="2"/>
        <v>2.0926792045978171E-7</v>
      </c>
      <c r="V49" s="56">
        <f t="shared" si="2"/>
        <v>2.4796538257777811E-7</v>
      </c>
      <c r="W49" s="56">
        <f t="shared" si="2"/>
        <v>4.5299368790573764E-7</v>
      </c>
      <c r="X49" s="56">
        <f t="shared" si="2"/>
        <v>5.3873359907260262E-7</v>
      </c>
      <c r="Y49" s="56">
        <f t="shared" si="2"/>
        <v>5.9639849438202939E-7</v>
      </c>
      <c r="Z49" s="56">
        <f t="shared" si="2"/>
        <v>5.6724409102119552E-7</v>
      </c>
      <c r="AA49" s="56">
        <f t="shared" si="2"/>
        <v>4.7706705655190971E-7</v>
      </c>
      <c r="AB49" s="57">
        <f t="shared" si="3"/>
        <v>1.0063842661995959</v>
      </c>
      <c r="AC49" s="57">
        <f t="shared" si="3"/>
        <v>1.0075648336695993</v>
      </c>
      <c r="AD49" s="57">
        <f t="shared" si="3"/>
        <v>1.0138197593017257</v>
      </c>
      <c r="AE49" s="57">
        <f t="shared" si="3"/>
        <v>1.0164354799320847</v>
      </c>
      <c r="AF49" s="57">
        <f t="shared" si="3"/>
        <v>1.0181946986466319</v>
      </c>
      <c r="AG49" s="57">
        <f t="shared" si="3"/>
        <v>1.0173052671870129</v>
      </c>
      <c r="AH49" s="57">
        <f t="shared" si="3"/>
        <v>1.0145541804849654</v>
      </c>
      <c r="AI49" s="19"/>
      <c r="AJ49" s="19"/>
      <c r="AK49" s="59"/>
      <c r="AL49" s="59"/>
      <c r="AM49" s="59"/>
      <c r="AN49" s="59"/>
      <c r="AO49" s="59"/>
      <c r="AP49" s="59"/>
      <c r="AQ49" s="59"/>
    </row>
    <row r="50">
      <c r="K50" s="6">
        <v>48</v>
      </c>
      <c r="L50" s="6" t="s">
        <v>142</v>
      </c>
      <c r="M50" s="19">
        <v>1.2651978647897714e-05</v>
      </c>
      <c r="N50" s="19">
        <v>1.2737809381113713e-05</v>
      </c>
      <c r="O50" s="19">
        <v>1.2740568933203756e-05</v>
      </c>
      <c r="P50" s="19">
        <v>1.2803489263784166e-05</v>
      </c>
      <c r="Q50" s="19">
        <v>1.2869008999943536e-05</v>
      </c>
      <c r="R50" s="19">
        <v>1.2880674515024588e-05</v>
      </c>
      <c r="S50" s="19">
        <v>1.2925449900153525e-05</v>
      </c>
      <c r="T50" s="19">
        <v>1.292930812222092e-05</v>
      </c>
      <c r="U50" s="56">
        <f t="shared" si="2"/>
        <v>8.0235398766057833E-8</v>
      </c>
      <c r="V50" s="56">
        <f t="shared" si="2"/>
        <v>9.7142052799959052E-8</v>
      </c>
      <c r="W50" s="56">
        <f t="shared" si="2"/>
        <v>1.8029794438223966E-7</v>
      </c>
      <c r="X50" s="56">
        <f t="shared" si="2"/>
        <v>2.2222037231755092E-7</v>
      </c>
      <c r="Y50" s="56">
        <f t="shared" si="2"/>
        <v>2.5240986523080209E-7</v>
      </c>
      <c r="Z50" s="56">
        <f t="shared" si="2"/>
        <v>2.5577427741011294E-7</v>
      </c>
      <c r="AA50" s="56">
        <f t="shared" si="2"/>
        <v>2.4896300195146492E-7</v>
      </c>
      <c r="AB50" s="57">
        <f t="shared" si="3"/>
        <v>1.0063417273296924</v>
      </c>
      <c r="AC50" s="57">
        <f t="shared" si="3"/>
        <v>1.0076780127048428</v>
      </c>
      <c r="AD50" s="57">
        <f t="shared" si="3"/>
        <v>1.0142505729261722</v>
      </c>
      <c r="AE50" s="57">
        <f t="shared" si="3"/>
        <v>1.0175640805680997</v>
      </c>
      <c r="AF50" s="57">
        <f t="shared" si="3"/>
        <v>1.0199502285180304</v>
      </c>
      <c r="AG50" s="57">
        <f t="shared" si="3"/>
        <v>1.0202161483613168</v>
      </c>
      <c r="AH50" s="57">
        <f t="shared" si="3"/>
        <v>1.0196777918205571</v>
      </c>
      <c r="AI50" s="19"/>
      <c r="AJ50" s="19"/>
      <c r="AK50" s="59"/>
      <c r="AL50" s="59"/>
      <c r="AM50" s="59"/>
      <c r="AN50" s="59"/>
      <c r="AO50" s="59"/>
      <c r="AP50" s="59"/>
      <c r="AQ50" s="59"/>
    </row>
    <row r="51">
      <c r="K51" s="6">
        <v>49</v>
      </c>
      <c r="L51" s="6" t="s">
        <v>143</v>
      </c>
      <c r="M51" s="19">
        <v>0.00079026870859213528</v>
      </c>
      <c r="N51" s="19">
        <v>0.0007918216945547341</v>
      </c>
      <c r="O51" s="19">
        <v>0.00079035613876759082</v>
      </c>
      <c r="P51" s="19">
        <v>0.00079385435010121861</v>
      </c>
      <c r="Q51" s="19">
        <v>0.00079757870975432873</v>
      </c>
      <c r="R51" s="19">
        <v>0.00079968373093587588</v>
      </c>
      <c r="S51" s="19">
        <v>0.00079973158057039051</v>
      </c>
      <c r="T51" s="19">
        <v>0.00079971890100529299</v>
      </c>
      <c r="U51" s="56">
        <f t="shared" si="2"/>
        <v>2.5250835330558729E-6</v>
      </c>
      <c r="V51" s="56">
        <f t="shared" si="2"/>
        <v>1.0548095116662574E-6</v>
      </c>
      <c r="W51" s="56">
        <f t="shared" si="2"/>
        <v>4.6567834731626664E-6</v>
      </c>
      <c r="X51" s="56">
        <f t="shared" si="2"/>
        <v>7.3245302012990565E-6</v>
      </c>
      <c r="Y51" s="56">
        <f t="shared" si="2"/>
        <v>9.6553161115571929E-6</v>
      </c>
      <c r="Z51" s="56">
        <f t="shared" si="2"/>
        <v>9.4941136639437908E-6</v>
      </c>
      <c r="AA51" s="56">
        <f t="shared" si="2"/>
        <v>9.4279862722913789E-6</v>
      </c>
      <c r="AB51" s="57">
        <f t="shared" si="3"/>
        <v>1.0031952214551862</v>
      </c>
      <c r="AC51" s="57">
        <f t="shared" si="3"/>
        <v>1.001334747915738</v>
      </c>
      <c r="AD51" s="57">
        <f t="shared" si="3"/>
        <v>1.0058926583104355</v>
      </c>
      <c r="AE51" s="57">
        <f t="shared" si="3"/>
        <v>1.0092684046852212</v>
      </c>
      <c r="AF51" s="57">
        <f t="shared" si="3"/>
        <v>1.0122177634095599</v>
      </c>
      <c r="AG51" s="57">
        <f t="shared" si="3"/>
        <v>1.0120137790611217</v>
      </c>
      <c r="AH51" s="57">
        <f t="shared" si="3"/>
        <v>1.0119301019637832</v>
      </c>
      <c r="AI51" s="19"/>
      <c r="AJ51" s="19"/>
      <c r="AK51" s="59"/>
      <c r="AL51" s="59"/>
      <c r="AM51" s="59"/>
      <c r="AN51" s="59"/>
      <c r="AO51" s="59"/>
      <c r="AP51" s="59"/>
      <c r="AQ51" s="59"/>
    </row>
    <row r="52">
      <c r="K52" s="6">
        <v>50</v>
      </c>
      <c r="L52" s="6" t="s">
        <v>144</v>
      </c>
      <c r="M52" s="19">
        <v>0.0077504305941420715</v>
      </c>
      <c r="N52" s="19">
        <v>0.0077609357647328006</v>
      </c>
      <c r="O52" s="19">
        <v>0.0077551071760946005</v>
      </c>
      <c r="P52" s="19">
        <v>0.007778806199188042</v>
      </c>
      <c r="Q52" s="19">
        <v>0.0078035692927239967</v>
      </c>
      <c r="R52" s="19">
        <v>0.0078156484466780692</v>
      </c>
      <c r="S52" s="19">
        <v>0.0078158859393618607</v>
      </c>
      <c r="T52" s="19">
        <v>0.0078157089367854055</v>
      </c>
      <c r="U52" s="56">
        <f t="shared" si="2"/>
        <v>1.3004397679402917E-5</v>
      </c>
      <c r="V52" s="56">
        <f t="shared" si="2"/>
        <v>6.7077236631119669E-6</v>
      </c>
      <c r="W52" s="56">
        <f t="shared" si="2"/>
        <v>3.1198504994039283E-5</v>
      </c>
      <c r="X52" s="56">
        <f t="shared" si="2"/>
        <v>5.3081511180633374E-5</v>
      </c>
      <c r="Y52" s="56">
        <f t="shared" si="2"/>
        <v>6.5765145362186445E-5</v>
      </c>
      <c r="Z52" s="56">
        <f t="shared" si="2"/>
        <v>6.5400505194736919E-5</v>
      </c>
      <c r="AA52" s="56">
        <f t="shared" si="2"/>
        <v>6.5192830308107366E-5</v>
      </c>
      <c r="AB52" s="57">
        <f t="shared" si="3"/>
        <v>1.0016778935726787</v>
      </c>
      <c r="AC52" s="57">
        <f t="shared" si="3"/>
        <v>1.0008654646450459</v>
      </c>
      <c r="AD52" s="57">
        <f t="shared" si="3"/>
        <v>1.0040253898948039</v>
      </c>
      <c r="AE52" s="57">
        <f t="shared" si="3"/>
        <v>1.0068488467235295</v>
      </c>
      <c r="AF52" s="57">
        <f t="shared" si="3"/>
        <v>1.0084853537572342</v>
      </c>
      <c r="AG52" s="57">
        <f t="shared" si="3"/>
        <v>1.0084383060270443</v>
      </c>
      <c r="AH52" s="57">
        <f t="shared" si="3"/>
        <v>1.0084115107562386</v>
      </c>
      <c r="AI52" s="19"/>
      <c r="AJ52" s="19"/>
      <c r="AK52" s="59"/>
      <c r="AL52" s="59"/>
      <c r="AM52" s="59"/>
      <c r="AN52" s="59"/>
      <c r="AO52" s="59"/>
      <c r="AP52" s="59"/>
      <c r="AQ52" s="59"/>
    </row>
    <row r="53">
      <c r="K53" s="6">
        <v>51</v>
      </c>
      <c r="L53" s="6" t="s">
        <v>145</v>
      </c>
      <c r="M53" s="19">
        <v>0.0018141426697083534</v>
      </c>
      <c r="N53" s="19">
        <v>0.0018228294747696975</v>
      </c>
      <c r="O53" s="19">
        <v>0.00182497110548644</v>
      </c>
      <c r="P53" s="19">
        <v>0.0018311356731732058</v>
      </c>
      <c r="Q53" s="19">
        <v>0.0018323980412677777</v>
      </c>
      <c r="R53" s="19">
        <v>0.0018282469361232726</v>
      </c>
      <c r="S53" s="19">
        <v>0.0018286348621567138</v>
      </c>
      <c r="T53" s="19">
        <v>0.0018282926865762889</v>
      </c>
      <c r="U53" s="56">
        <f t="shared" si="2"/>
        <v>9.4796764976393284E-6</v>
      </c>
      <c r="V53" s="56">
        <f t="shared" si="2"/>
        <v>1.3662007967482799E-5</v>
      </c>
      <c r="W53" s="56">
        <f t="shared" ref="W53:AA103" si="5">P53-$M53</f>
        <v>1.9883649882682878E-5</v>
      </c>
      <c r="X53" s="56">
        <f t="shared" si="5"/>
        <v>1.8251487930640714E-5</v>
      </c>
      <c r="Y53" s="56">
        <f t="shared" si="5"/>
        <v>1.4862942280679517E-5</v>
      </c>
      <c r="Z53" s="56">
        <f t="shared" si="5"/>
        <v>1.4387577200468014E-5</v>
      </c>
      <c r="AA53" s="56">
        <f t="shared" si="5"/>
        <v>1.4105766654703413E-5</v>
      </c>
      <c r="AB53" s="57">
        <f t="shared" si="3"/>
        <v>1.0052254305330701</v>
      </c>
      <c r="AC53" s="57">
        <f t="shared" si="3"/>
        <v>1.0075308343690959</v>
      </c>
      <c r="AD53" s="57">
        <f t="shared" ref="AD53:AH103" si="6">IF($M53=0,0,P53/$M53)</f>
        <v>1.0109603562138139</v>
      </c>
      <c r="AE53" s="57">
        <f t="shared" si="6"/>
        <v>1.0100606684553508</v>
      </c>
      <c r="AF53" s="57">
        <f t="shared" si="6"/>
        <v>1.0081928188608611</v>
      </c>
      <c r="AG53" s="57">
        <f t="shared" si="6"/>
        <v>1.0079307859523425</v>
      </c>
      <c r="AH53" s="57">
        <f t="shared" si="6"/>
        <v>1.0077754450574559</v>
      </c>
      <c r="AI53" s="19"/>
      <c r="AJ53" s="19"/>
      <c r="AK53" s="59"/>
      <c r="AL53" s="59"/>
      <c r="AM53" s="59"/>
      <c r="AN53" s="59"/>
      <c r="AO53" s="59"/>
      <c r="AP53" s="59"/>
      <c r="AQ53" s="59"/>
    </row>
    <row r="54">
      <c r="K54" s="6">
        <v>52</v>
      </c>
      <c r="L54" s="6" t="s">
        <v>146</v>
      </c>
      <c r="M54" s="19">
        <v>0.0012999514653422521</v>
      </c>
      <c r="N54" s="19">
        <v>0.0013068658443192345</v>
      </c>
      <c r="O54" s="19">
        <v>0.0013080065989942151</v>
      </c>
      <c r="P54" s="19">
        <v>0.0013125688661101936</v>
      </c>
      <c r="Q54" s="19">
        <v>0.0013134307339258012</v>
      </c>
      <c r="R54" s="19">
        <v>0.0013102171177858237</v>
      </c>
      <c r="S54" s="19">
        <v>0.0013108248998662938</v>
      </c>
      <c r="T54" s="19">
        <v>0.0013102421756791308</v>
      </c>
      <c r="U54" s="56">
        <f t="shared" ref="U54:AA117" si="7">N54-$M54</f>
        <v>7.5343669365276165E-6</v>
      </c>
      <c r="V54" s="56">
        <f t="shared" si="7"/>
        <v>1.0884740092407998E-5</v>
      </c>
      <c r="W54" s="56">
        <f t="shared" si="5"/>
        <v>1.5442593513805654E-5</v>
      </c>
      <c r="X54" s="56">
        <f t="shared" si="5"/>
        <v>1.3549253302092478E-5</v>
      </c>
      <c r="Y54" s="56">
        <f t="shared" si="5"/>
        <v>1.1199992350781124E-5</v>
      </c>
      <c r="Z54" s="56">
        <f t="shared" si="5"/>
        <v>1.0599509706062321E-5</v>
      </c>
      <c r="AA54" s="56">
        <f t="shared" si="5"/>
        <v>1.0252086658724992E-5</v>
      </c>
      <c r="AB54" s="57">
        <f t="shared" ref="AB54:AH117" si="8">IF($M54=0,0,N54/$M54)</f>
        <v>1.0057958832597984</v>
      </c>
      <c r="AC54" s="57">
        <f t="shared" si="8"/>
        <v>1.0083731896017689</v>
      </c>
      <c r="AD54" s="57">
        <f t="shared" si="6"/>
        <v>1.0118793615958115</v>
      </c>
      <c r="AE54" s="57">
        <f t="shared" si="6"/>
        <v>1.0104228916719789</v>
      </c>
      <c r="AF54" s="57">
        <f t="shared" si="6"/>
        <v>1.0086157003929623</v>
      </c>
      <c r="AG54" s="57">
        <f t="shared" si="6"/>
        <v>1.0081537734205113</v>
      </c>
      <c r="AH54" s="57">
        <f t="shared" si="6"/>
        <v>1.0078865149446374</v>
      </c>
      <c r="AI54" s="19"/>
      <c r="AJ54" s="19"/>
      <c r="AK54" s="59"/>
      <c r="AL54" s="59"/>
      <c r="AM54" s="59"/>
      <c r="AN54" s="59"/>
      <c r="AO54" s="59"/>
      <c r="AP54" s="59"/>
      <c r="AQ54" s="59"/>
    </row>
    <row r="55">
      <c r="K55" s="6">
        <v>53</v>
      </c>
      <c r="L55" s="6" t="s">
        <v>147</v>
      </c>
      <c r="M55" s="19">
        <v>0.019555245970296824</v>
      </c>
      <c r="N55" s="19">
        <v>0.019543232941260435</v>
      </c>
      <c r="O55" s="19">
        <v>0.019558110235006303</v>
      </c>
      <c r="P55" s="19">
        <v>0.019595455805706919</v>
      </c>
      <c r="Q55" s="19">
        <v>0.01957548167694978</v>
      </c>
      <c r="R55" s="19">
        <v>0.01951547404075589</v>
      </c>
      <c r="S55" s="19">
        <v>0.019515651777726482</v>
      </c>
      <c r="T55" s="19">
        <v>0.019515603783692631</v>
      </c>
      <c r="U55" s="56">
        <f t="shared" si="7"/>
        <v>-8.153649139718E-6</v>
      </c>
      <c r="V55" s="56">
        <f t="shared" si="7"/>
        <v>4.8607946736833885E-6</v>
      </c>
      <c r="W55" s="56">
        <f t="shared" si="5"/>
        <v>4.2903286306555238E-5</v>
      </c>
      <c r="X55" s="56">
        <f t="shared" si="5"/>
        <v>2.0160436324429681E-5</v>
      </c>
      <c r="Y55" s="56">
        <f t="shared" si="5"/>
        <v>-3.9058583369333544E-5</v>
      </c>
      <c r="Z55" s="56">
        <f t="shared" si="5"/>
        <v>-3.9548906969361086E-5</v>
      </c>
      <c r="AA55" s="56">
        <f t="shared" si="5"/>
        <v>-3.9735889032867233E-5</v>
      </c>
      <c r="AB55" s="57">
        <f t="shared" si="8"/>
        <v>0.99958304543179344</v>
      </c>
      <c r="AC55" s="57">
        <f t="shared" si="8"/>
        <v>1.0002485672990802</v>
      </c>
      <c r="AD55" s="57">
        <f t="shared" si="6"/>
        <v>1.0021939527823747</v>
      </c>
      <c r="AE55" s="57">
        <f t="shared" si="6"/>
        <v>1.0010309477239536</v>
      </c>
      <c r="AF55" s="57">
        <f t="shared" si="6"/>
        <v>0.99800265445759873</v>
      </c>
      <c r="AG55" s="57">
        <f t="shared" si="6"/>
        <v>0.99797758069474385</v>
      </c>
      <c r="AH55" s="57">
        <f t="shared" si="6"/>
        <v>0.99796801896057852</v>
      </c>
      <c r="AI55" s="19"/>
      <c r="AJ55" s="19"/>
      <c r="AK55" s="59"/>
      <c r="AL55" s="59"/>
      <c r="AM55" s="59"/>
      <c r="AN55" s="59"/>
      <c r="AO55" s="59"/>
      <c r="AP55" s="59"/>
      <c r="AQ55" s="59"/>
    </row>
    <row r="56">
      <c r="K56" s="6">
        <v>54</v>
      </c>
      <c r="L56" s="6" t="s">
        <v>148</v>
      </c>
      <c r="M56" s="19">
        <v>0.0086968662630509952</v>
      </c>
      <c r="N56" s="19">
        <v>0.0087245530430929766</v>
      </c>
      <c r="O56" s="19">
        <v>0.0087424577925167748</v>
      </c>
      <c r="P56" s="19">
        <v>0.0087666430974825561</v>
      </c>
      <c r="Q56" s="19">
        <v>0.0087724819594215669</v>
      </c>
      <c r="R56" s="19">
        <v>0.0087566710630873641</v>
      </c>
      <c r="S56" s="19">
        <v>0.0087569015309941992</v>
      </c>
      <c r="T56" s="19">
        <v>0.0087567633239964988</v>
      </c>
      <c r="U56" s="56">
        <f t="shared" si="7"/>
        <v>2.9691033654119514E-5</v>
      </c>
      <c r="V56" s="56">
        <f t="shared" si="7"/>
        <v>4.8024588124055342E-5</v>
      </c>
      <c r="W56" s="56">
        <f t="shared" si="5"/>
        <v>7.2984460856110114E-5</v>
      </c>
      <c r="X56" s="56">
        <f t="shared" si="5"/>
        <v>7.5565654021723591E-5</v>
      </c>
      <c r="Y56" s="56">
        <f t="shared" si="5"/>
        <v>6.0443644497733262E-5</v>
      </c>
      <c r="Z56" s="56">
        <f t="shared" si="5"/>
        <v>6.0055798373296124E-5</v>
      </c>
      <c r="AA56" s="56">
        <f t="shared" si="5"/>
        <v>5.9816159125996096E-5</v>
      </c>
      <c r="AB56" s="57">
        <f t="shared" si="8"/>
        <v>1.0034139922077752</v>
      </c>
      <c r="AC56" s="57">
        <f t="shared" si="8"/>
        <v>1.0055220566433325</v>
      </c>
      <c r="AD56" s="57">
        <f t="shared" si="6"/>
        <v>1.0083920412995411</v>
      </c>
      <c r="AE56" s="57">
        <f t="shared" si="6"/>
        <v>1.0086888370748861</v>
      </c>
      <c r="AF56" s="57">
        <f t="shared" si="6"/>
        <v>1.0069500487496894</v>
      </c>
      <c r="AG56" s="57">
        <f t="shared" si="6"/>
        <v>1.0069054526718946</v>
      </c>
      <c r="AH56" s="57">
        <f t="shared" si="6"/>
        <v>1.0068778980056445</v>
      </c>
      <c r="AI56" s="19"/>
      <c r="AJ56" s="19"/>
      <c r="AK56" s="59"/>
      <c r="AL56" s="59"/>
      <c r="AM56" s="59"/>
      <c r="AN56" s="59"/>
      <c r="AO56" s="59"/>
      <c r="AP56" s="59"/>
      <c r="AQ56" s="59"/>
    </row>
    <row r="57">
      <c r="K57" s="6">
        <v>55</v>
      </c>
      <c r="L57" s="6" t="s">
        <v>149</v>
      </c>
      <c r="M57" s="19">
        <v>0.001383164976647547</v>
      </c>
      <c r="N57" s="19">
        <v>0.0013867798611668187</v>
      </c>
      <c r="O57" s="19">
        <v>0.0013822166672085179</v>
      </c>
      <c r="P57" s="19">
        <v>0.0013902930990714265</v>
      </c>
      <c r="Q57" s="19">
        <v>0.0013976510646933633</v>
      </c>
      <c r="R57" s="19">
        <v>0.0013973703836308955</v>
      </c>
      <c r="S57" s="19">
        <v>0.0013986350481761775</v>
      </c>
      <c r="T57" s="19">
        <v>0.0013972606800080134</v>
      </c>
      <c r="U57" s="56">
        <f t="shared" si="7"/>
        <v>4.0701407502195374E-6</v>
      </c>
      <c r="V57" s="56">
        <f t="shared" si="7"/>
        <v>1.9789749019305872E-6</v>
      </c>
      <c r="W57" s="56">
        <f t="shared" si="5"/>
        <v>1.000781107645299E-5</v>
      </c>
      <c r="X57" s="56">
        <f t="shared" si="5"/>
        <v>1.4478866490900792E-5</v>
      </c>
      <c r="Y57" s="56">
        <f t="shared" si="5"/>
        <v>1.531608318867104E-5</v>
      </c>
      <c r="Z57" s="56">
        <f t="shared" si="5"/>
        <v>1.4519823379906087E-5</v>
      </c>
      <c r="AA57" s="56">
        <f t="shared" si="5"/>
        <v>1.4053648885802277E-5</v>
      </c>
      <c r="AB57" s="57">
        <f t="shared" si="8"/>
        <v>1.0029426285504166</v>
      </c>
      <c r="AC57" s="57">
        <f t="shared" si="8"/>
        <v>1.0014307583949438</v>
      </c>
      <c r="AD57" s="57">
        <f t="shared" si="6"/>
        <v>1.0072354428035832</v>
      </c>
      <c r="AE57" s="57">
        <f t="shared" si="6"/>
        <v>1.0104679244597372</v>
      </c>
      <c r="AF57" s="57">
        <f t="shared" si="6"/>
        <v>1.0110732150157484</v>
      </c>
      <c r="AG57" s="57">
        <f t="shared" si="6"/>
        <v>1.0104975354531449</v>
      </c>
      <c r="AH57" s="57">
        <f t="shared" si="6"/>
        <v>1.0101605008246124</v>
      </c>
      <c r="AI57" s="19"/>
      <c r="AJ57" s="19"/>
      <c r="AK57" s="59"/>
      <c r="AL57" s="59"/>
      <c r="AM57" s="59"/>
      <c r="AN57" s="59"/>
      <c r="AO57" s="59"/>
      <c r="AP57" s="59"/>
      <c r="AQ57" s="59"/>
    </row>
    <row r="58">
      <c r="K58" s="6">
        <v>56</v>
      </c>
      <c r="L58" s="6" t="s">
        <v>150</v>
      </c>
      <c r="M58" s="19">
        <v>0.0022752317572225845</v>
      </c>
      <c r="N58" s="19">
        <v>0.0022799816695398155</v>
      </c>
      <c r="O58" s="19">
        <v>0.002273532204120673</v>
      </c>
      <c r="P58" s="19">
        <v>0.0022871693106126479</v>
      </c>
      <c r="Q58" s="19">
        <v>0.0022994399272530737</v>
      </c>
      <c r="R58" s="19">
        <v>0.0022988007835747391</v>
      </c>
      <c r="S58" s="19">
        <v>0.0023009962215461283</v>
      </c>
      <c r="T58" s="19">
        <v>0.00229822445225164</v>
      </c>
      <c r="U58" s="56">
        <f t="shared" si="7"/>
        <v>5.1615764959135613E-6</v>
      </c>
      <c r="V58" s="56">
        <f t="shared" si="7"/>
        <v>1.900462054732141E-6</v>
      </c>
      <c r="W58" s="56">
        <f t="shared" si="5"/>
        <v>1.483202447068524E-5</v>
      </c>
      <c r="X58" s="56">
        <f t="shared" si="5"/>
        <v>2.362526058900501E-5</v>
      </c>
      <c r="Y58" s="56">
        <f t="shared" si="5"/>
        <v>2.5348197258292723E-5</v>
      </c>
      <c r="Z58" s="56">
        <f t="shared" si="5"/>
        <v>2.3840567855733154E-5</v>
      </c>
      <c r="AA58" s="56">
        <f t="shared" si="5"/>
        <v>2.2970154840432772E-5</v>
      </c>
      <c r="AB58" s="57">
        <f t="shared" si="8"/>
        <v>1.0022685937287612</v>
      </c>
      <c r="AC58" s="57">
        <f t="shared" si="8"/>
        <v>1.0008352828447913</v>
      </c>
      <c r="AD58" s="57">
        <f t="shared" si="6"/>
        <v>1.006518907106321</v>
      </c>
      <c r="AE58" s="57">
        <f t="shared" si="6"/>
        <v>1.0103836721309853</v>
      </c>
      <c r="AF58" s="57">
        <f t="shared" si="6"/>
        <v>1.0111409297878453</v>
      </c>
      <c r="AG58" s="57">
        <f t="shared" si="6"/>
        <v>1.0104783030476139</v>
      </c>
      <c r="AH58" s="57">
        <f t="shared" si="6"/>
        <v>1.0100957428919122</v>
      </c>
      <c r="AI58" s="19"/>
      <c r="AJ58" s="19"/>
      <c r="AK58" s="59"/>
      <c r="AL58" s="59"/>
      <c r="AM58" s="59"/>
      <c r="AN58" s="59"/>
      <c r="AO58" s="59"/>
      <c r="AP58" s="59"/>
      <c r="AQ58" s="59"/>
    </row>
    <row r="59">
      <c r="K59" s="6">
        <v>57</v>
      </c>
      <c r="L59" s="6" t="s">
        <v>151</v>
      </c>
      <c r="M59" s="19">
        <v>0.0009259076761985054</v>
      </c>
      <c r="N59" s="19">
        <v>0.00092900527624059745</v>
      </c>
      <c r="O59" s="19">
        <v>0.00092689570761114487</v>
      </c>
      <c r="P59" s="19">
        <v>0.00093234995665076898</v>
      </c>
      <c r="Q59" s="19">
        <v>0.00093743274230305147</v>
      </c>
      <c r="R59" s="19">
        <v>0.00093704317573670604</v>
      </c>
      <c r="S59" s="19">
        <v>0.00093844117698722927</v>
      </c>
      <c r="T59" s="19">
        <v>0.00093657847225617804</v>
      </c>
      <c r="U59" s="56">
        <f t="shared" si="7"/>
        <v>3.3610071195507279E-6</v>
      </c>
      <c r="V59" s="56">
        <f t="shared" si="7"/>
        <v>2.6065394729608187E-6</v>
      </c>
      <c r="W59" s="56">
        <f t="shared" si="5"/>
        <v>8.3922700921118401E-6</v>
      </c>
      <c r="X59" s="56">
        <f t="shared" si="5"/>
        <v>1.1948739620692723E-5</v>
      </c>
      <c r="Y59" s="56">
        <f t="shared" si="5"/>
        <v>1.2256698416459092E-5</v>
      </c>
      <c r="Z59" s="56">
        <f t="shared" si="5"/>
        <v>1.1283373952366855E-5</v>
      </c>
      <c r="AA59" s="56">
        <f t="shared" si="5"/>
        <v>9.9794429875490077E-6</v>
      </c>
      <c r="AB59" s="57">
        <f t="shared" si="8"/>
        <v>1.0036299592345428</v>
      </c>
      <c r="AC59" s="57">
        <f t="shared" si="8"/>
        <v>1.002815118115947</v>
      </c>
      <c r="AD59" s="57">
        <f t="shared" si="6"/>
        <v>1.0090638303449087</v>
      </c>
      <c r="AE59" s="57">
        <f t="shared" si="6"/>
        <v>1.0129048931419931</v>
      </c>
      <c r="AF59" s="57">
        <f t="shared" si="6"/>
        <v>1.0132374951969092</v>
      </c>
      <c r="AG59" s="57">
        <f t="shared" si="6"/>
        <v>1.0121862840566276</v>
      </c>
      <c r="AH59" s="57">
        <f t="shared" si="6"/>
        <v>1.010778010857974</v>
      </c>
      <c r="AI59" s="19"/>
      <c r="AJ59" s="19"/>
      <c r="AK59" s="59"/>
      <c r="AL59" s="59"/>
      <c r="AM59" s="59"/>
      <c r="AN59" s="59"/>
      <c r="AO59" s="59"/>
      <c r="AP59" s="59"/>
      <c r="AQ59" s="59"/>
    </row>
    <row r="60">
      <c r="K60" s="6">
        <v>58</v>
      </c>
      <c r="L60" s="6" t="s">
        <v>152</v>
      </c>
      <c r="M60" s="19">
        <v>0.0094289972414123412</v>
      </c>
      <c r="N60" s="19">
        <v>0.0094351044706773909</v>
      </c>
      <c r="O60" s="19">
        <v>0.0094146583550285285</v>
      </c>
      <c r="P60" s="19">
        <v>0.0094654914133160874</v>
      </c>
      <c r="Q60" s="19">
        <v>0.0095157150140339694</v>
      </c>
      <c r="R60" s="19">
        <v>0.009519037536622527</v>
      </c>
      <c r="S60" s="19">
        <v>0.0095210445524936977</v>
      </c>
      <c r="T60" s="19">
        <v>0.0095189735493262772</v>
      </c>
      <c r="U60" s="56">
        <f t="shared" si="7"/>
        <v>7.2839603120627983E-6</v>
      </c>
      <c r="V60" s="56">
        <f t="shared" si="7"/>
        <v>-9.1109530018680662E-6</v>
      </c>
      <c r="W60" s="56">
        <f t="shared" si="5"/>
        <v>4.192135887569684E-5</v>
      </c>
      <c r="X60" s="56">
        <f t="shared" si="5"/>
        <v>8.6260996517371555E-5</v>
      </c>
      <c r="Y60" s="56">
        <f t="shared" si="5"/>
        <v>9.1773923398572738E-5</v>
      </c>
      <c r="Z60" s="56">
        <f t="shared" si="5"/>
        <v>9.052973704889479E-5</v>
      </c>
      <c r="AA60" s="56">
        <f t="shared" si="5"/>
        <v>8.9992089978103637E-5</v>
      </c>
      <c r="AB60" s="57">
        <f t="shared" si="8"/>
        <v>1.0007725063573114</v>
      </c>
      <c r="AC60" s="57">
        <f t="shared" si="8"/>
        <v>0.99903373044146704</v>
      </c>
      <c r="AD60" s="57">
        <f t="shared" si="6"/>
        <v>1.0044460039389531</v>
      </c>
      <c r="AE60" s="57">
        <f t="shared" si="6"/>
        <v>1.0091484804066451</v>
      </c>
      <c r="AF60" s="57">
        <f t="shared" si="6"/>
        <v>1.0097331583676257</v>
      </c>
      <c r="AG60" s="57">
        <f t="shared" si="6"/>
        <v>1.0096012051685928</v>
      </c>
      <c r="AH60" s="57">
        <f t="shared" si="6"/>
        <v>1.0095441845695803</v>
      </c>
      <c r="AI60" s="19"/>
      <c r="AJ60" s="19"/>
      <c r="AK60" s="59"/>
      <c r="AL60" s="59"/>
      <c r="AM60" s="59"/>
      <c r="AN60" s="59"/>
      <c r="AO60" s="59"/>
      <c r="AP60" s="59"/>
      <c r="AQ60" s="59"/>
    </row>
    <row r="61">
      <c r="K61" s="6">
        <v>59</v>
      </c>
      <c r="L61" s="6" t="s">
        <v>153</v>
      </c>
      <c r="M61" s="19">
        <v>0.0033459211865902922</v>
      </c>
      <c r="N61" s="19">
        <v>0.0033363664275092766</v>
      </c>
      <c r="O61" s="19">
        <v>0.0033267152428283846</v>
      </c>
      <c r="P61" s="19">
        <v>0.0033368950524583331</v>
      </c>
      <c r="Q61" s="19">
        <v>0.0033371451514170418</v>
      </c>
      <c r="R61" s="19">
        <v>0.0033249299206342437</v>
      </c>
      <c r="S61" s="19">
        <v>0.0033268862934419654</v>
      </c>
      <c r="T61" s="19">
        <v>0.0033248100121639184</v>
      </c>
      <c r="U61" s="56">
        <f t="shared" si="7"/>
        <v>-9.1798501952811487E-6</v>
      </c>
      <c r="V61" s="56">
        <f t="shared" si="7"/>
        <v>-1.4999363701459923E-5</v>
      </c>
      <c r="W61" s="56">
        <f t="shared" si="5"/>
        <v>-5.5130620796885708E-6</v>
      </c>
      <c r="X61" s="56">
        <f t="shared" si="5"/>
        <v>-9.3619258334557386E-6</v>
      </c>
      <c r="Y61" s="56">
        <f t="shared" si="5"/>
        <v>-1.9274689542377304E-5</v>
      </c>
      <c r="Z61" s="56">
        <f t="shared" si="5"/>
        <v>-2.0532483450093949E-5</v>
      </c>
      <c r="AA61" s="56">
        <f t="shared" si="5"/>
        <v>-2.1010438751963706E-5</v>
      </c>
      <c r="AB61" s="57">
        <f t="shared" si="8"/>
        <v>0.99725640573003571</v>
      </c>
      <c r="AC61" s="57">
        <f t="shared" si="8"/>
        <v>0.99551711984084557</v>
      </c>
      <c r="AD61" s="57">
        <f t="shared" si="6"/>
        <v>0.9983523036640003</v>
      </c>
      <c r="AE61" s="57">
        <f t="shared" si="6"/>
        <v>0.99720198853727449</v>
      </c>
      <c r="AF61" s="57">
        <f t="shared" si="6"/>
        <v>0.99423934741211895</v>
      </c>
      <c r="AG61" s="57">
        <f t="shared" si="6"/>
        <v>0.99386342884214263</v>
      </c>
      <c r="AH61" s="57">
        <f t="shared" si="6"/>
        <v>0.99372058169326616</v>
      </c>
      <c r="AI61" s="19"/>
      <c r="AJ61" s="19"/>
      <c r="AK61" s="59"/>
      <c r="AL61" s="59"/>
      <c r="AM61" s="59"/>
      <c r="AN61" s="59"/>
      <c r="AO61" s="59"/>
      <c r="AP61" s="59"/>
      <c r="AQ61" s="59"/>
    </row>
    <row r="62">
      <c r="K62" s="6">
        <v>60</v>
      </c>
      <c r="L62" s="6" t="s">
        <v>154</v>
      </c>
      <c r="M62" s="19">
        <v>0.018140057639645265</v>
      </c>
      <c r="N62" s="19">
        <v>0.018141201371768577</v>
      </c>
      <c r="O62" s="19">
        <v>0.018155515660966303</v>
      </c>
      <c r="P62" s="19">
        <v>0.018149255287343589</v>
      </c>
      <c r="Q62" s="19">
        <v>0.018113157925536142</v>
      </c>
      <c r="R62" s="19">
        <v>0.018037926801458833</v>
      </c>
      <c r="S62" s="19">
        <v>0.018038204759034351</v>
      </c>
      <c r="T62" s="19">
        <v>0.018038059496649363</v>
      </c>
      <c r="U62" s="56">
        <f t="shared" si="7"/>
        <v>5.009886202878705E-6</v>
      </c>
      <c r="V62" s="56">
        <f t="shared" si="7"/>
        <v>1.8050889764129052E-5</v>
      </c>
      <c r="W62" s="56">
        <f t="shared" si="5"/>
        <v>1.2931105841388485E-5</v>
      </c>
      <c r="X62" s="56">
        <f t="shared" si="5"/>
        <v>-2.7003736334432066E-5</v>
      </c>
      <c r="Y62" s="56">
        <f t="shared" si="5"/>
        <v>-1.0132310063399458E-4</v>
      </c>
      <c r="Z62" s="56">
        <f t="shared" si="5"/>
        <v>-1.0186098295182286E-4</v>
      </c>
      <c r="AA62" s="56">
        <f t="shared" si="5"/>
        <v>-1.0212577343099438E-4</v>
      </c>
      <c r="AB62" s="57">
        <f t="shared" si="8"/>
        <v>1.000276178075197</v>
      </c>
      <c r="AC62" s="57">
        <f t="shared" si="8"/>
        <v>1.0009950844767261</v>
      </c>
      <c r="AD62" s="57">
        <f t="shared" si="6"/>
        <v>1.0007128481120771</v>
      </c>
      <c r="AE62" s="57">
        <f t="shared" si="6"/>
        <v>0.99851137538419865</v>
      </c>
      <c r="AF62" s="57">
        <f t="shared" si="6"/>
        <v>0.99441440029316375</v>
      </c>
      <c r="AG62" s="57">
        <f t="shared" si="6"/>
        <v>0.99438474866093007</v>
      </c>
      <c r="AH62" s="57">
        <f t="shared" si="6"/>
        <v>0.99437015165774345</v>
      </c>
      <c r="AI62" s="19"/>
      <c r="AJ62" s="19"/>
      <c r="AK62" s="59"/>
      <c r="AL62" s="59"/>
      <c r="AM62" s="59"/>
      <c r="AN62" s="59"/>
      <c r="AO62" s="59"/>
      <c r="AP62" s="59"/>
      <c r="AQ62" s="59"/>
    </row>
    <row r="63">
      <c r="K63" s="6">
        <v>61</v>
      </c>
      <c r="L63" s="6" t="s">
        <v>155</v>
      </c>
      <c r="M63" s="19">
        <v>5.0238111733101201e-05</v>
      </c>
      <c r="N63" s="19">
        <v>5.1778928487598077e-05</v>
      </c>
      <c r="O63" s="19">
        <v>5.2849233177025907e-05</v>
      </c>
      <c r="P63" s="19">
        <v>5.3093604447254877e-05</v>
      </c>
      <c r="Q63" s="19">
        <v>5.2635258576202639e-05</v>
      </c>
      <c r="R63" s="19">
        <v>5.1554093131969694e-05</v>
      </c>
      <c r="S63" s="19">
        <v>5.1718624548008689e-05</v>
      </c>
      <c r="T63" s="19">
        <v>5.1762438577521017e-05</v>
      </c>
      <c r="U63" s="56">
        <f t="shared" si="7"/>
        <v>1.5487400408323722E-6</v>
      </c>
      <c r="V63" s="56">
        <f t="shared" si="7"/>
        <v>2.6794920932594237E-6</v>
      </c>
      <c r="W63" s="56">
        <f t="shared" si="5"/>
        <v>2.9895867525506954E-6</v>
      </c>
      <c r="X63" s="56">
        <f t="shared" si="5"/>
        <v>2.4477228070977837E-6</v>
      </c>
      <c r="Y63" s="56">
        <f t="shared" si="5"/>
        <v>1.4141876640001E-6</v>
      </c>
      <c r="Z63" s="56">
        <f t="shared" si="5"/>
        <v>1.4139677101535682E-6</v>
      </c>
      <c r="AA63" s="56">
        <f t="shared" si="5"/>
        <v>1.352838755543464E-6</v>
      </c>
      <c r="AB63" s="57">
        <f t="shared" si="8"/>
        <v>1.0308279906908191</v>
      </c>
      <c r="AC63" s="57">
        <f t="shared" si="8"/>
        <v>1.0533358440598781</v>
      </c>
      <c r="AD63" s="57">
        <f t="shared" si="6"/>
        <v>1.059508342360346</v>
      </c>
      <c r="AE63" s="57">
        <f t="shared" si="6"/>
        <v>1.0487224285041155</v>
      </c>
      <c r="AF63" s="57">
        <f t="shared" si="6"/>
        <v>1.0281496978133497</v>
      </c>
      <c r="AG63" s="57">
        <f t="shared" si="6"/>
        <v>1.0281453195865624</v>
      </c>
      <c r="AH63" s="57">
        <f t="shared" si="6"/>
        <v>1.0269285351075825</v>
      </c>
      <c r="AI63" s="19"/>
      <c r="AJ63" s="19"/>
      <c r="AK63" s="59"/>
      <c r="AL63" s="59"/>
      <c r="AM63" s="59"/>
      <c r="AN63" s="59"/>
      <c r="AO63" s="59"/>
      <c r="AP63" s="59"/>
      <c r="AQ63" s="59"/>
    </row>
    <row r="64">
      <c r="K64" s="6">
        <v>62</v>
      </c>
      <c r="L64" s="6" t="s">
        <v>156</v>
      </c>
      <c r="M64" s="19">
        <v>0.0012603432187544682</v>
      </c>
      <c r="N64" s="19">
        <v>0.001238282734773962</v>
      </c>
      <c r="O64" s="19">
        <v>0.0011955167203022035</v>
      </c>
      <c r="P64" s="19">
        <v>0.0011295540374435949</v>
      </c>
      <c r="Q64" s="19">
        <v>0.00105340312326595</v>
      </c>
      <c r="R64" s="19">
        <v>0.00094536079071216199</v>
      </c>
      <c r="S64" s="19">
        <v>0.00080029400830710902</v>
      </c>
      <c r="T64" s="19">
        <v>0.00067482133182340744</v>
      </c>
      <c r="U64" s="56">
        <f t="shared" si="7"/>
        <v>-1.3940239706269637E-5</v>
      </c>
      <c r="V64" s="56">
        <f t="shared" si="7"/>
        <v>-3.3680505012788006E-5</v>
      </c>
      <c r="W64" s="56">
        <f t="shared" si="5"/>
        <v>-5.5909475750478763E-5</v>
      </c>
      <c r="X64" s="56">
        <f t="shared" si="5"/>
        <v>-9.2195280343845788E-5</v>
      </c>
      <c r="Y64" s="56">
        <f t="shared" si="5"/>
        <v>-1.4184881377117585E-4</v>
      </c>
      <c r="Z64" s="56">
        <f t="shared" si="5"/>
        <v>-2.0970841814063981E-4</v>
      </c>
      <c r="AA64" s="56">
        <f t="shared" si="5"/>
        <v>-3.3530636000758804E-4</v>
      </c>
      <c r="AB64" s="57">
        <f t="shared" si="8"/>
        <v>0.98893933057374162</v>
      </c>
      <c r="AC64" s="57">
        <f t="shared" si="8"/>
        <v>0.97327671977632191</v>
      </c>
      <c r="AD64" s="57">
        <f t="shared" si="6"/>
        <v>0.9556394838179626</v>
      </c>
      <c r="AE64" s="57">
        <f t="shared" si="6"/>
        <v>0.92684906859342842</v>
      </c>
      <c r="AF64" s="57">
        <f t="shared" si="6"/>
        <v>0.88745223391501427</v>
      </c>
      <c r="AG64" s="57">
        <f t="shared" si="6"/>
        <v>0.83361007143126953</v>
      </c>
      <c r="AH64" s="57">
        <f t="shared" si="6"/>
        <v>0.73395631045727849</v>
      </c>
      <c r="AI64" s="19"/>
      <c r="AJ64" s="19"/>
      <c r="AK64" s="59"/>
      <c r="AL64" s="59"/>
      <c r="AM64" s="59"/>
      <c r="AN64" s="59"/>
      <c r="AO64" s="59"/>
      <c r="AP64" s="59"/>
      <c r="AQ64" s="59"/>
    </row>
    <row r="65">
      <c r="K65" s="6">
        <v>63</v>
      </c>
      <c r="L65" s="6" t="s">
        <v>157</v>
      </c>
      <c r="M65" s="19">
        <v>0.00015512836506340454</v>
      </c>
      <c r="N65" s="19">
        <v>0.00015411269091216792</v>
      </c>
      <c r="O65" s="19">
        <v>0.00015268964857812972</v>
      </c>
      <c r="P65" s="19">
        <v>0.00015156858800607781</v>
      </c>
      <c r="Q65" s="19">
        <v>0.00015038894760085707</v>
      </c>
      <c r="R65" s="19">
        <v>0.00014862723377333985</v>
      </c>
      <c r="S65" s="19">
        <v>0.00014552281053385665</v>
      </c>
      <c r="T65" s="19">
        <v>0.00014169863528559618</v>
      </c>
      <c r="U65" s="56">
        <f t="shared" si="7"/>
        <v>-8.9952366621331731E-7</v>
      </c>
      <c r="V65" s="56">
        <f t="shared" si="7"/>
        <v>-1.9372620116133658E-6</v>
      </c>
      <c r="W65" s="56">
        <f t="shared" si="5"/>
        <v>-2.2894383268177044E-6</v>
      </c>
      <c r="X65" s="56">
        <f t="shared" si="5"/>
        <v>-2.6840051729533777E-6</v>
      </c>
      <c r="Y65" s="56">
        <f t="shared" si="5"/>
        <v>-3.5652689288148427E-6</v>
      </c>
      <c r="Z65" s="56">
        <f t="shared" si="5"/>
        <v>-4.6177439200625143E-6</v>
      </c>
      <c r="AA65" s="56">
        <f t="shared" si="5"/>
        <v>-6.7993432304115544E-6</v>
      </c>
      <c r="AB65" s="57">
        <f t="shared" si="8"/>
        <v>0.99420142366713105</v>
      </c>
      <c r="AC65" s="57">
        <f t="shared" si="8"/>
        <v>0.98751187759362025</v>
      </c>
      <c r="AD65" s="57">
        <f t="shared" si="6"/>
        <v>0.98524165244775219</v>
      </c>
      <c r="AE65" s="57">
        <f t="shared" si="6"/>
        <v>0.98269816630984053</v>
      </c>
      <c r="AF65" s="57">
        <f t="shared" si="6"/>
        <v>0.97701729836862761</v>
      </c>
      <c r="AG65" s="57">
        <f t="shared" si="6"/>
        <v>0.97023275583304747</v>
      </c>
      <c r="AH65" s="57">
        <f t="shared" si="6"/>
        <v>0.95616956816612808</v>
      </c>
      <c r="AI65" s="19"/>
      <c r="AJ65" s="19"/>
      <c r="AK65" s="59"/>
      <c r="AL65" s="59"/>
      <c r="AM65" s="59"/>
      <c r="AN65" s="59"/>
      <c r="AO65" s="59"/>
      <c r="AP65" s="59"/>
      <c r="AQ65" s="59"/>
    </row>
    <row r="66">
      <c r="K66" s="6">
        <v>64</v>
      </c>
      <c r="L66" s="6" t="s">
        <v>158</v>
      </c>
      <c r="M66" s="19">
        <v>0.025861423302748522</v>
      </c>
      <c r="N66" s="19">
        <v>0.025647580034439534</v>
      </c>
      <c r="O66" s="19">
        <v>0.025292313978987228</v>
      </c>
      <c r="P66" s="19">
        <v>0.024591104316291558</v>
      </c>
      <c r="Q66" s="19">
        <v>0.023666103178336798</v>
      </c>
      <c r="R66" s="19">
        <v>0.022535919712109938</v>
      </c>
      <c r="S66" s="19">
        <v>0.021154063456011025</v>
      </c>
      <c r="T66" s="19">
        <v>0.019643625384859854</v>
      </c>
      <c r="U66" s="56">
        <f t="shared" si="7"/>
        <v>-1.4496276553435314E-4</v>
      </c>
      <c r="V66" s="56">
        <f t="shared" si="7"/>
        <v>-2.6546315693822334E-4</v>
      </c>
      <c r="W66" s="56">
        <f t="shared" si="5"/>
        <v>-5.1980855893151226E-4</v>
      </c>
      <c r="X66" s="56">
        <f t="shared" si="5"/>
        <v>-1.0888217132790506E-3</v>
      </c>
      <c r="Y66" s="56">
        <f t="shared" si="5"/>
        <v>-2.0791152832753193E-3</v>
      </c>
      <c r="Z66" s="56">
        <f t="shared" si="5"/>
        <v>-2.8523419171045707E-3</v>
      </c>
      <c r="AA66" s="56">
        <f t="shared" si="5"/>
        <v>-4.3702299720024575E-3</v>
      </c>
      <c r="AB66" s="57">
        <f t="shared" si="8"/>
        <v>0.99439463312450604</v>
      </c>
      <c r="AC66" s="57">
        <f t="shared" si="8"/>
        <v>0.9897351683304294</v>
      </c>
      <c r="AD66" s="57">
        <f t="shared" si="6"/>
        <v>0.97990023391805092</v>
      </c>
      <c r="AE66" s="57">
        <f t="shared" si="6"/>
        <v>0.95789784264645128</v>
      </c>
      <c r="AF66" s="57">
        <f t="shared" si="6"/>
        <v>0.91960553528179734</v>
      </c>
      <c r="AG66" s="57">
        <f t="shared" si="6"/>
        <v>0.88970669233037047</v>
      </c>
      <c r="AH66" s="57">
        <f t="shared" si="6"/>
        <v>0.83101355556335543</v>
      </c>
      <c r="AI66" s="19"/>
      <c r="AJ66" s="19"/>
      <c r="AK66" s="59"/>
      <c r="AL66" s="59"/>
      <c r="AM66" s="59"/>
      <c r="AN66" s="59"/>
      <c r="AO66" s="59"/>
      <c r="AP66" s="59"/>
      <c r="AQ66" s="59"/>
    </row>
    <row r="67">
      <c r="K67" s="6">
        <v>65</v>
      </c>
      <c r="L67" s="6" t="s">
        <v>159</v>
      </c>
      <c r="M67" s="19">
        <v>4.3007285627741711e-05</v>
      </c>
      <c r="N67" s="19">
        <v>4.2847628674620329e-05</v>
      </c>
      <c r="O67" s="19">
        <v>4.2783299604093576e-05</v>
      </c>
      <c r="P67" s="19">
        <v>4.3331541197492327e-05</v>
      </c>
      <c r="Q67" s="19">
        <v>4.3851243791007683e-05</v>
      </c>
      <c r="R67" s="19">
        <v>4.4165430423107707e-05</v>
      </c>
      <c r="S67" s="19">
        <v>4.4121936756899975e-05</v>
      </c>
      <c r="T67" s="19">
        <v>4.407084594789274e-05</v>
      </c>
      <c r="U67" s="56">
        <f t="shared" si="7"/>
        <v>-1.5923830334609409E-7</v>
      </c>
      <c r="V67" s="56">
        <f t="shared" si="7"/>
        <v>-2.2123547964258392E-7</v>
      </c>
      <c r="W67" s="56">
        <f t="shared" si="5"/>
        <v>3.3246685713642158E-7</v>
      </c>
      <c r="X67" s="56">
        <f t="shared" si="5"/>
        <v>8.5860909628716501E-7</v>
      </c>
      <c r="Y67" s="56">
        <f t="shared" si="5"/>
        <v>1.1949665229147989E-6</v>
      </c>
      <c r="Z67" s="56">
        <f t="shared" si="5"/>
        <v>1.1796454086229589E-6</v>
      </c>
      <c r="AA67" s="56">
        <f t="shared" si="5"/>
        <v>1.1467914293935636E-6</v>
      </c>
      <c r="AB67" s="57">
        <f t="shared" si="8"/>
        <v>0.99629741098463143</v>
      </c>
      <c r="AC67" s="57">
        <f t="shared" si="8"/>
        <v>0.99485586043356622</v>
      </c>
      <c r="AD67" s="57">
        <f t="shared" si="6"/>
        <v>1.007730477575687</v>
      </c>
      <c r="AE67" s="57">
        <f t="shared" si="6"/>
        <v>1.0199642707916754</v>
      </c>
      <c r="AF67" s="57">
        <f t="shared" si="6"/>
        <v>1.0277852114001818</v>
      </c>
      <c r="AG67" s="57">
        <f t="shared" si="6"/>
        <v>1.0274289667763183</v>
      </c>
      <c r="AH67" s="57">
        <f t="shared" si="6"/>
        <v>1.0266650501805636</v>
      </c>
      <c r="AI67" s="19"/>
      <c r="AJ67" s="19"/>
      <c r="AK67" s="59"/>
      <c r="AL67" s="59"/>
      <c r="AM67" s="59"/>
      <c r="AN67" s="59"/>
      <c r="AO67" s="59"/>
      <c r="AP67" s="59"/>
      <c r="AQ67" s="59"/>
    </row>
    <row r="68">
      <c r="K68" s="6">
        <v>66</v>
      </c>
      <c r="L68" s="6" t="s">
        <v>160</v>
      </c>
      <c r="M68" s="19">
        <v>3.5170612286133311e-05</v>
      </c>
      <c r="N68" s="19">
        <v>3.5040097431310365e-05</v>
      </c>
      <c r="O68" s="19">
        <v>3.4988133169467008e-05</v>
      </c>
      <c r="P68" s="19">
        <v>3.5438089111921952e-05</v>
      </c>
      <c r="Q68" s="19">
        <v>3.5866655692377352e-05</v>
      </c>
      <c r="R68" s="19">
        <v>3.6137282534751152e-05</v>
      </c>
      <c r="S68" s="19">
        <v>3.6118302058332233e-05</v>
      </c>
      <c r="T68" s="19">
        <v>3.6095739465107337e-05</v>
      </c>
      <c r="U68" s="56">
        <f t="shared" si="7"/>
        <v>-1.3010575884245278E-7</v>
      </c>
      <c r="V68" s="56">
        <f t="shared" si="7"/>
        <v>-1.8044995266335294E-7</v>
      </c>
      <c r="W68" s="56">
        <f t="shared" si="5"/>
        <v>2.7314304127539385E-7</v>
      </c>
      <c r="X68" s="56">
        <f t="shared" si="5"/>
        <v>7.0488022439354174E-7</v>
      </c>
      <c r="Y68" s="56">
        <f t="shared" si="5"/>
        <v>9.8213432336514614E-7</v>
      </c>
      <c r="Z68" s="56">
        <f t="shared" si="5"/>
        <v>9.7273707439774935E-7</v>
      </c>
      <c r="AA68" s="56">
        <f t="shared" si="5"/>
        <v>9.5247374454459076E-7</v>
      </c>
      <c r="AB68" s="57">
        <f t="shared" si="8"/>
        <v>0.99630072522525437</v>
      </c>
      <c r="AC68" s="57">
        <f t="shared" si="8"/>
        <v>0.99486929737829732</v>
      </c>
      <c r="AD68" s="57">
        <f t="shared" si="6"/>
        <v>1.0077662293466265</v>
      </c>
      <c r="AE68" s="57">
        <f t="shared" si="6"/>
        <v>1.0200417387863177</v>
      </c>
      <c r="AF68" s="57">
        <f t="shared" si="6"/>
        <v>1.0279248571328503</v>
      </c>
      <c r="AG68" s="57">
        <f t="shared" si="6"/>
        <v>1.0276576667612145</v>
      </c>
      <c r="AH68" s="57">
        <f t="shared" si="6"/>
        <v>1.0270815229713848</v>
      </c>
      <c r="AI68" s="19"/>
      <c r="AJ68" s="19"/>
      <c r="AK68" s="59"/>
      <c r="AL68" s="59"/>
      <c r="AM68" s="59"/>
      <c r="AN68" s="59"/>
      <c r="AO68" s="59"/>
      <c r="AP68" s="59"/>
      <c r="AQ68" s="59"/>
    </row>
    <row r="69">
      <c r="K69" s="6">
        <v>67</v>
      </c>
      <c r="L69" s="6" t="s">
        <v>161</v>
      </c>
      <c r="M69" s="19">
        <v>3.8262793634780243e-05</v>
      </c>
      <c r="N69" s="19">
        <v>3.8121652318434759e-05</v>
      </c>
      <c r="O69" s="19">
        <v>3.8067670555359313e-05</v>
      </c>
      <c r="P69" s="19">
        <v>3.8562602614856169e-05</v>
      </c>
      <c r="Q69" s="19">
        <v>3.9036242367108354e-05</v>
      </c>
      <c r="R69" s="19">
        <v>3.9342416556122079e-05</v>
      </c>
      <c r="S69" s="19">
        <v>3.9339885312496683e-05</v>
      </c>
      <c r="T69" s="19">
        <v>3.9336839818766956e-05</v>
      </c>
      <c r="U69" s="56">
        <f t="shared" si="7"/>
        <v>-1.4110049791674864E-7</v>
      </c>
      <c r="V69" s="56">
        <f t="shared" si="7"/>
        <v>-1.9476428456175718E-7</v>
      </c>
      <c r="W69" s="56">
        <f t="shared" si="5"/>
        <v>3.0097599104222375E-7</v>
      </c>
      <c r="X69" s="56">
        <f t="shared" si="5"/>
        <v>7.7492808354292895E-7</v>
      </c>
      <c r="Y69" s="56">
        <f t="shared" si="5"/>
        <v>1.0828113329859574E-6</v>
      </c>
      <c r="Z69" s="56">
        <f t="shared" si="5"/>
        <v>1.0818362172819069E-6</v>
      </c>
      <c r="AA69" s="56">
        <f t="shared" si="5"/>
        <v>1.0793984024733459E-6</v>
      </c>
      <c r="AB69" s="57">
        <f t="shared" si="8"/>
        <v>0.99631233152331855</v>
      </c>
      <c r="AC69" s="57">
        <f t="shared" si="8"/>
        <v>0.99490982581092247</v>
      </c>
      <c r="AD69" s="57">
        <f t="shared" si="6"/>
        <v>1.0078660223797313</v>
      </c>
      <c r="AE69" s="57">
        <f t="shared" si="6"/>
        <v>1.0202527837078401</v>
      </c>
      <c r="AF69" s="57">
        <f t="shared" si="6"/>
        <v>1.0282993276267653</v>
      </c>
      <c r="AG69" s="57">
        <f t="shared" si="6"/>
        <v>1.0282738429297158</v>
      </c>
      <c r="AH69" s="57">
        <f t="shared" si="6"/>
        <v>1.0282101305193825</v>
      </c>
      <c r="AI69" s="19"/>
      <c r="AJ69" s="19"/>
      <c r="AK69" s="59"/>
      <c r="AL69" s="59"/>
      <c r="AM69" s="59"/>
      <c r="AN69" s="59"/>
      <c r="AO69" s="59"/>
      <c r="AP69" s="59"/>
      <c r="AQ69" s="59"/>
    </row>
    <row r="70">
      <c r="K70" s="6">
        <v>68</v>
      </c>
      <c r="L70" s="6" t="s">
        <v>162</v>
      </c>
      <c r="M70" s="19">
        <v>6.3873608621661779e-05</v>
      </c>
      <c r="N70" s="19">
        <v>6.3633963620485386e-05</v>
      </c>
      <c r="O70" s="19">
        <v>6.3530163633745195e-05</v>
      </c>
      <c r="P70" s="19">
        <v>6.4326693178729525e-05</v>
      </c>
      <c r="Q70" s="19">
        <v>6.5073709014242152e-05</v>
      </c>
      <c r="R70" s="19">
        <v>6.5500622128292045e-05</v>
      </c>
      <c r="S70" s="19">
        <v>6.5373338457981652e-05</v>
      </c>
      <c r="T70" s="19">
        <v>6.5221396883073963e-05</v>
      </c>
      <c r="U70" s="56">
        <f t="shared" si="7"/>
        <v>-2.379262899796197E-7</v>
      </c>
      <c r="V70" s="56">
        <f t="shared" si="7"/>
        <v>-3.3361657378620704E-7</v>
      </c>
      <c r="W70" s="56">
        <f t="shared" si="5"/>
        <v>4.8137817539811256E-7</v>
      </c>
      <c r="X70" s="56">
        <f t="shared" si="5"/>
        <v>1.2492362703858391E-6</v>
      </c>
      <c r="Y70" s="56">
        <f t="shared" si="5"/>
        <v>1.7289813603290808E-6</v>
      </c>
      <c r="Z70" s="56">
        <f t="shared" si="5"/>
        <v>1.6770281397682977E-6</v>
      </c>
      <c r="AA70" s="56">
        <f t="shared" si="5"/>
        <v>1.5665810551249729E-6</v>
      </c>
      <c r="AB70" s="57">
        <f t="shared" si="8"/>
        <v>0.9962750454356053</v>
      </c>
      <c r="AC70" s="57">
        <f t="shared" si="8"/>
        <v>0.99477692616738944</v>
      </c>
      <c r="AD70" s="57">
        <f t="shared" si="6"/>
        <v>1.007536417399703</v>
      </c>
      <c r="AE70" s="57">
        <f t="shared" si="6"/>
        <v>1.0195579410235822</v>
      </c>
      <c r="AF70" s="57">
        <f t="shared" si="6"/>
        <v>1.0270687909707785</v>
      </c>
      <c r="AG70" s="57">
        <f t="shared" si="6"/>
        <v>1.0262554155927173</v>
      </c>
      <c r="AH70" s="57">
        <f t="shared" si="6"/>
        <v>1.0245262650557947</v>
      </c>
      <c r="AI70" s="19"/>
      <c r="AJ70" s="19"/>
      <c r="AK70" s="59"/>
      <c r="AL70" s="59"/>
      <c r="AM70" s="59"/>
      <c r="AN70" s="59"/>
      <c r="AO70" s="59"/>
      <c r="AP70" s="59"/>
      <c r="AQ70" s="59"/>
    </row>
    <row r="71">
      <c r="K71" s="6">
        <v>69</v>
      </c>
      <c r="L71" s="6" t="s">
        <v>163</v>
      </c>
      <c r="M71" s="19">
        <v>4.7838327225881921e-06</v>
      </c>
      <c r="N71" s="19">
        <v>4.7661805294782054e-06</v>
      </c>
      <c r="O71" s="19">
        <v>4.7594235318424671e-06</v>
      </c>
      <c r="P71" s="19">
        <v>4.8212752273532694e-06</v>
      </c>
      <c r="Q71" s="19">
        <v>4.8804368316021398e-06</v>
      </c>
      <c r="R71" s="19">
        <v>4.918616902233258e-06</v>
      </c>
      <c r="S71" s="19">
        <v>4.9181489383472071e-06</v>
      </c>
      <c r="T71" s="19">
        <v>4.9175773696644504e-06</v>
      </c>
      <c r="U71" s="56">
        <f t="shared" si="7"/>
        <v>-1.7638753211296518E-8</v>
      </c>
      <c r="V71" s="56">
        <f t="shared" si="7"/>
        <v>-2.4345013054298668E-8</v>
      </c>
      <c r="W71" s="56">
        <f t="shared" si="5"/>
        <v>3.7632224356522382E-8</v>
      </c>
      <c r="X71" s="56">
        <f t="shared" si="5"/>
        <v>9.686134785624734E-8</v>
      </c>
      <c r="Y71" s="56">
        <f t="shared" si="5"/>
        <v>1.3530553752002769E-7</v>
      </c>
      <c r="Z71" s="56">
        <f t="shared" si="5"/>
        <v>1.3512349620635193E-7</v>
      </c>
      <c r="AA71" s="56">
        <f t="shared" si="5"/>
        <v>1.3469232663523243E-7</v>
      </c>
      <c r="AB71" s="57">
        <f t="shared" si="8"/>
        <v>0.99631284072120452</v>
      </c>
      <c r="AC71" s="57">
        <f t="shared" si="8"/>
        <v>0.99491098153592472</v>
      </c>
      <c r="AD71" s="57">
        <f t="shared" si="6"/>
        <v>1.0078665426946958</v>
      </c>
      <c r="AE71" s="57">
        <f t="shared" si="6"/>
        <v>1.0202476452403717</v>
      </c>
      <c r="AF71" s="57">
        <f t="shared" si="6"/>
        <v>1.0282839190595325</v>
      </c>
      <c r="AG71" s="57">
        <f t="shared" si="6"/>
        <v>1.0282458656148925</v>
      </c>
      <c r="AH71" s="57">
        <f t="shared" si="6"/>
        <v>1.0281557350446735</v>
      </c>
      <c r="AI71" s="19"/>
      <c r="AJ71" s="19"/>
      <c r="AK71" s="59"/>
      <c r="AL71" s="59"/>
      <c r="AM71" s="59"/>
      <c r="AN71" s="59"/>
      <c r="AO71" s="59"/>
      <c r="AP71" s="59"/>
      <c r="AQ71" s="59"/>
    </row>
    <row r="72">
      <c r="K72" s="6">
        <v>70</v>
      </c>
      <c r="L72" s="6" t="s">
        <v>164</v>
      </c>
      <c r="M72" s="19">
        <v>0</v>
      </c>
      <c r="N72" s="19">
        <v>5.1773660130591193e-13</v>
      </c>
      <c r="O72" s="19">
        <v>5.5515140994948261e-13</v>
      </c>
      <c r="P72" s="19">
        <v>7.4254141760292192e-13</v>
      </c>
      <c r="Q72" s="19">
        <v>9.5512564810612082e-13</v>
      </c>
      <c r="R72" s="19">
        <v>1.014887979692057e-12</v>
      </c>
      <c r="S72" s="19">
        <v>1.4431076024890785e-12</v>
      </c>
      <c r="T72" s="19">
        <v>1.6042071121829639e-12</v>
      </c>
      <c r="U72" s="56">
        <f t="shared" si="7"/>
        <v>4.862984785856894E-13</v>
      </c>
      <c r="V72" s="56">
        <f t="shared" si="7"/>
        <v>6.2875692416517229E-13</v>
      </c>
      <c r="W72" s="56">
        <f t="shared" si="5"/>
        <v>9.7859877520425059E-13</v>
      </c>
      <c r="X72" s="56">
        <f t="shared" si="5"/>
        <v>1.0096411733846962E-12</v>
      </c>
      <c r="Y72" s="56">
        <f t="shared" si="5"/>
        <v>1.1404338313713425E-12</v>
      </c>
      <c r="Z72" s="56">
        <f t="shared" si="5"/>
        <v>1.2153988309655086E-12</v>
      </c>
      <c r="AA72" s="56">
        <f t="shared" si="5"/>
        <v>1.2787585712073582E-12</v>
      </c>
      <c r="AB72" s="57">
        <f t="shared" si="8"/>
        <v>0</v>
      </c>
      <c r="AC72" s="57">
        <f t="shared" si="8"/>
        <v>0</v>
      </c>
      <c r="AD72" s="57">
        <f t="shared" si="6"/>
        <v>0</v>
      </c>
      <c r="AE72" s="57">
        <f t="shared" si="6"/>
        <v>0</v>
      </c>
      <c r="AF72" s="57">
        <f t="shared" si="6"/>
        <v>0</v>
      </c>
      <c r="AG72" s="57">
        <f t="shared" si="6"/>
        <v>0</v>
      </c>
      <c r="AH72" s="57">
        <f t="shared" si="6"/>
        <v>0</v>
      </c>
      <c r="AI72" s="19"/>
      <c r="AJ72" s="19"/>
      <c r="AK72" s="59"/>
      <c r="AL72" s="59"/>
      <c r="AM72" s="59"/>
      <c r="AN72" s="59"/>
      <c r="AO72" s="59"/>
      <c r="AP72" s="59"/>
      <c r="AQ72" s="59"/>
    </row>
    <row r="73">
      <c r="K73" s="6">
        <v>71</v>
      </c>
      <c r="L73" s="6" t="s">
        <v>165</v>
      </c>
      <c r="M73" s="19">
        <v>0.00044852365847223381</v>
      </c>
      <c r="N73" s="19">
        <v>0.00044550568090044465</v>
      </c>
      <c r="O73" s="19">
        <v>0.0004432454702170015</v>
      </c>
      <c r="P73" s="19">
        <v>0.00044277839692577416</v>
      </c>
      <c r="Q73" s="19">
        <v>0.00044157701667339982</v>
      </c>
      <c r="R73" s="19">
        <v>0.00043731279838094065</v>
      </c>
      <c r="S73" s="19">
        <v>0.0004328802752282348</v>
      </c>
      <c r="T73" s="19">
        <v>0.00042775747522324836</v>
      </c>
      <c r="U73" s="56">
        <f t="shared" si="7"/>
        <v>-2.9162029298172073E-6</v>
      </c>
      <c r="V73" s="56">
        <f t="shared" si="7"/>
        <v>-4.8398015556931563E-6</v>
      </c>
      <c r="W73" s="56">
        <f t="shared" si="5"/>
        <v>-4.5983304307754868E-6</v>
      </c>
      <c r="X73" s="56">
        <f t="shared" si="5"/>
        <v>-5.0542029982993727E-6</v>
      </c>
      <c r="Y73" s="56">
        <f t="shared" si="5"/>
        <v>-7.6345198389094556E-6</v>
      </c>
      <c r="Z73" s="56">
        <f t="shared" si="5"/>
        <v>-9.5780657661070738E-6</v>
      </c>
      <c r="AA73" s="56">
        <f t="shared" si="5"/>
        <v>-1.3661010039265633E-5</v>
      </c>
      <c r="AB73" s="57">
        <f t="shared" si="8"/>
        <v>0.99349821826623275</v>
      </c>
      <c r="AC73" s="57">
        <f t="shared" si="8"/>
        <v>0.98920948435099598</v>
      </c>
      <c r="AD73" s="57">
        <f t="shared" si="6"/>
        <v>0.98974785310893443</v>
      </c>
      <c r="AE73" s="57">
        <f t="shared" si="6"/>
        <v>0.98873146844580051</v>
      </c>
      <c r="AF73" s="57">
        <f t="shared" si="6"/>
        <v>0.98297855710685533</v>
      </c>
      <c r="AG73" s="57">
        <f t="shared" si="6"/>
        <v>0.97864534994936059</v>
      </c>
      <c r="AH73" s="57">
        <f t="shared" si="6"/>
        <v>0.96954227546034488</v>
      </c>
      <c r="AI73" s="19"/>
      <c r="AJ73" s="19"/>
      <c r="AK73" s="59"/>
      <c r="AL73" s="59"/>
      <c r="AM73" s="59"/>
      <c r="AN73" s="59"/>
      <c r="AO73" s="59"/>
      <c r="AP73" s="59"/>
      <c r="AQ73" s="59"/>
    </row>
    <row r="74">
      <c r="K74" s="6">
        <v>72</v>
      </c>
      <c r="L74" s="6" t="s">
        <v>166</v>
      </c>
      <c r="M74" s="19">
        <v>0.011517565104700367</v>
      </c>
      <c r="N74" s="19">
        <v>0.011432759171411641</v>
      </c>
      <c r="O74" s="19">
        <v>0.01127888438587183</v>
      </c>
      <c r="P74" s="19">
        <v>0.011012824213760024</v>
      </c>
      <c r="Q74" s="19">
        <v>0.010637690252459765</v>
      </c>
      <c r="R74" s="19">
        <v>0.010028434916911957</v>
      </c>
      <c r="S74" s="19">
        <v>0.0093199393090199079</v>
      </c>
      <c r="T74" s="19">
        <v>0.0085863651242084962</v>
      </c>
      <c r="U74" s="56">
        <f t="shared" si="7"/>
        <v>-8.0699076725060381E-5</v>
      </c>
      <c r="V74" s="56">
        <f t="shared" si="7"/>
        <v>-1.707264840829989E-4</v>
      </c>
      <c r="W74" s="56">
        <f t="shared" si="5"/>
        <v>-3.0512946463337985E-4</v>
      </c>
      <c r="X74" s="56">
        <f t="shared" si="5"/>
        <v>-5.4936403035255044E-4</v>
      </c>
      <c r="Y74" s="56">
        <f t="shared" si="5"/>
        <v>-9.2388969780680258E-4</v>
      </c>
      <c r="Z74" s="56">
        <f t="shared" si="5"/>
        <v>-1.3234408963331418E-3</v>
      </c>
      <c r="AA74" s="56">
        <f t="shared" si="5"/>
        <v>-2.1099549466810016E-3</v>
      </c>
      <c r="AB74" s="57">
        <f t="shared" si="8"/>
        <v>0.99299339087806615</v>
      </c>
      <c r="AC74" s="57">
        <f t="shared" si="8"/>
        <v>0.98517685964602664</v>
      </c>
      <c r="AD74" s="57">
        <f t="shared" si="6"/>
        <v>0.97350746777989949</v>
      </c>
      <c r="AE74" s="57">
        <f t="shared" si="6"/>
        <v>0.95230206859188038</v>
      </c>
      <c r="AF74" s="57">
        <f t="shared" si="6"/>
        <v>0.9197842869210473</v>
      </c>
      <c r="AG74" s="57">
        <f t="shared" si="6"/>
        <v>0.88509369087108181</v>
      </c>
      <c r="AH74" s="57">
        <f t="shared" si="6"/>
        <v>0.81680546821307565</v>
      </c>
      <c r="AI74" s="19"/>
      <c r="AJ74" s="19"/>
      <c r="AK74" s="59"/>
      <c r="AL74" s="59"/>
      <c r="AM74" s="59"/>
      <c r="AN74" s="59"/>
      <c r="AO74" s="59"/>
      <c r="AP74" s="59"/>
      <c r="AQ74" s="59"/>
    </row>
    <row r="75">
      <c r="K75" s="6">
        <v>73</v>
      </c>
      <c r="L75" s="6" t="s">
        <v>167</v>
      </c>
      <c r="M75" s="19">
        <v>0.013261476703902691</v>
      </c>
      <c r="N75" s="19">
        <v>0.013179443652660116</v>
      </c>
      <c r="O75" s="19">
        <v>0.013064085626210323</v>
      </c>
      <c r="P75" s="19">
        <v>0.012869936950533184</v>
      </c>
      <c r="Q75" s="19">
        <v>0.012589904339656049</v>
      </c>
      <c r="R75" s="19">
        <v>0.01205714874487831</v>
      </c>
      <c r="S75" s="19">
        <v>0.011487022255094154</v>
      </c>
      <c r="T75" s="19">
        <v>0.010870848984445049</v>
      </c>
      <c r="U75" s="56">
        <f t="shared" si="7"/>
        <v>-8.046459938712211E-5</v>
      </c>
      <c r="V75" s="56">
        <f t="shared" si="7"/>
        <v>-1.5743989383803017E-4</v>
      </c>
      <c r="W75" s="56">
        <f t="shared" si="5"/>
        <v>-2.7024483207243287E-4</v>
      </c>
      <c r="X75" s="56">
        <f t="shared" si="5"/>
        <v>-4.536635575251597E-4</v>
      </c>
      <c r="Y75" s="56">
        <f t="shared" si="5"/>
        <v>-7.3560902211941212E-4</v>
      </c>
      <c r="Z75" s="56">
        <f t="shared" si="5"/>
        <v>-9.9259027473067203E-4</v>
      </c>
      <c r="AA75" s="56">
        <f t="shared" si="5"/>
        <v>-1.5167326431261355E-3</v>
      </c>
      <c r="AB75" s="57">
        <f t="shared" si="8"/>
        <v>0.99393245554897802</v>
      </c>
      <c r="AC75" s="57">
        <f t="shared" si="8"/>
        <v>0.98812802696462165</v>
      </c>
      <c r="AD75" s="57">
        <f t="shared" si="6"/>
        <v>0.97962181451535457</v>
      </c>
      <c r="AE75" s="57">
        <f t="shared" si="6"/>
        <v>0.96579087173665568</v>
      </c>
      <c r="AF75" s="57">
        <f t="shared" si="6"/>
        <v>0.94453038386721055</v>
      </c>
      <c r="AG75" s="57">
        <f t="shared" si="6"/>
        <v>0.92515235694388653</v>
      </c>
      <c r="AH75" s="57">
        <f t="shared" si="6"/>
        <v>0.88562867642939191</v>
      </c>
      <c r="AI75" s="19"/>
      <c r="AJ75" s="19"/>
      <c r="AK75" s="59"/>
      <c r="AL75" s="59"/>
      <c r="AM75" s="59"/>
      <c r="AN75" s="59"/>
      <c r="AO75" s="59"/>
      <c r="AP75" s="59"/>
      <c r="AQ75" s="59"/>
    </row>
    <row r="76">
      <c r="K76" s="6">
        <v>74</v>
      </c>
      <c r="L76" s="6" t="s">
        <v>168</v>
      </c>
      <c r="M76" s="19">
        <v>0.0043728794609058522</v>
      </c>
      <c r="N76" s="19">
        <v>0.0043550107437915365</v>
      </c>
      <c r="O76" s="19">
        <v>0.0043364396270595814</v>
      </c>
      <c r="P76" s="19">
        <v>0.0043120547859750004</v>
      </c>
      <c r="Q76" s="19">
        <v>0.0042699057003854814</v>
      </c>
      <c r="R76" s="19">
        <v>0.0041816569626373281</v>
      </c>
      <c r="S76" s="19">
        <v>0.0040882655768858427</v>
      </c>
      <c r="T76" s="19">
        <v>0.0039823558613111621</v>
      </c>
      <c r="U76" s="56">
        <f t="shared" si="7"/>
        <v>-1.7613649583009434E-5</v>
      </c>
      <c r="V76" s="56">
        <f t="shared" si="7"/>
        <v>-3.0102834069492025E-5</v>
      </c>
      <c r="W76" s="56">
        <f t="shared" si="5"/>
        <v>-4.131864718591189E-5</v>
      </c>
      <c r="X76" s="56">
        <f t="shared" si="5"/>
        <v>-6.8155498428814146E-5</v>
      </c>
      <c r="Y76" s="56">
        <f t="shared" si="5"/>
        <v>-1.1817635069967872E-4</v>
      </c>
      <c r="Z76" s="56">
        <f t="shared" si="5"/>
        <v>-1.6140813567045668E-4</v>
      </c>
      <c r="AA76" s="56">
        <f t="shared" si="5"/>
        <v>-2.5164181084478838E-4</v>
      </c>
      <c r="AB76" s="57">
        <f t="shared" si="8"/>
        <v>0.99597207063664162</v>
      </c>
      <c r="AC76" s="57">
        <f t="shared" si="8"/>
        <v>0.99311601558226892</v>
      </c>
      <c r="AD76" s="57">
        <f t="shared" si="6"/>
        <v>0.99055115798290205</v>
      </c>
      <c r="AE76" s="57">
        <f t="shared" si="6"/>
        <v>0.98441404593057413</v>
      </c>
      <c r="AF76" s="57">
        <f t="shared" si="6"/>
        <v>0.97297516390374084</v>
      </c>
      <c r="AG76" s="57">
        <f t="shared" si="6"/>
        <v>0.96308882119585781</v>
      </c>
      <c r="AH76" s="57">
        <f t="shared" si="6"/>
        <v>0.94245397955866361</v>
      </c>
      <c r="AI76" s="19"/>
      <c r="AJ76" s="19"/>
      <c r="AK76" s="59"/>
      <c r="AL76" s="59"/>
      <c r="AM76" s="59"/>
      <c r="AN76" s="59"/>
      <c r="AO76" s="59"/>
      <c r="AP76" s="59"/>
      <c r="AQ76" s="59"/>
    </row>
    <row r="77">
      <c r="K77" s="6">
        <v>75</v>
      </c>
      <c r="L77" s="6" t="s">
        <v>169</v>
      </c>
      <c r="M77" s="19">
        <v>0.0013621412907344457</v>
      </c>
      <c r="N77" s="19">
        <v>0.0013592578564085279</v>
      </c>
      <c r="O77" s="19">
        <v>0.0013586493233350349</v>
      </c>
      <c r="P77" s="19">
        <v>0.0013639742629293127</v>
      </c>
      <c r="Q77" s="19">
        <v>0.0013624271131893067</v>
      </c>
      <c r="R77" s="19">
        <v>0.0013477061668624411</v>
      </c>
      <c r="S77" s="19">
        <v>0.0013309696956292248</v>
      </c>
      <c r="T77" s="19">
        <v>0.0013111927068751421</v>
      </c>
      <c r="U77" s="56">
        <f t="shared" si="7"/>
        <v>-2.6827471031956596E-6</v>
      </c>
      <c r="V77" s="56">
        <f t="shared" si="7"/>
        <v>-2.1331249760313427E-6</v>
      </c>
      <c r="W77" s="56">
        <f t="shared" si="5"/>
        <v>5.6903598541120388E-6</v>
      </c>
      <c r="X77" s="56">
        <f t="shared" si="5"/>
        <v>7.0664377081444858E-6</v>
      </c>
      <c r="Y77" s="56">
        <f t="shared" si="5"/>
        <v>-7.26148074299722E-7</v>
      </c>
      <c r="Z77" s="56">
        <f t="shared" si="5"/>
        <v>-7.176220701925716E-6</v>
      </c>
      <c r="AA77" s="56">
        <f t="shared" si="5"/>
        <v>-2.0680965127405863E-5</v>
      </c>
      <c r="AB77" s="57">
        <f t="shared" si="8"/>
        <v>0.99803049278261791</v>
      </c>
      <c r="AC77" s="57">
        <f t="shared" si="8"/>
        <v>0.99843399139976063</v>
      </c>
      <c r="AD77" s="57">
        <f t="shared" si="6"/>
        <v>1.0041775107272783</v>
      </c>
      <c r="AE77" s="57">
        <f t="shared" si="6"/>
        <v>1.0051877420912292</v>
      </c>
      <c r="AF77" s="57">
        <f t="shared" si="6"/>
        <v>0.9994669069359845</v>
      </c>
      <c r="AG77" s="57">
        <f t="shared" si="6"/>
        <v>0.99473166201572494</v>
      </c>
      <c r="AH77" s="57">
        <f t="shared" si="6"/>
        <v>0.98481731280882401</v>
      </c>
      <c r="AI77" s="19"/>
      <c r="AJ77" s="19"/>
      <c r="AK77" s="59"/>
      <c r="AL77" s="59"/>
      <c r="AM77" s="59"/>
      <c r="AN77" s="59"/>
      <c r="AO77" s="59"/>
      <c r="AP77" s="59"/>
      <c r="AQ77" s="59"/>
    </row>
    <row r="78">
      <c r="K78" s="6">
        <v>76</v>
      </c>
      <c r="L78" s="6" t="s">
        <v>170</v>
      </c>
      <c r="M78" s="19">
        <v>0.00034754387366682461</v>
      </c>
      <c r="N78" s="19">
        <v>0.00034339748768504394</v>
      </c>
      <c r="O78" s="19">
        <v>0.00034308081305554975</v>
      </c>
      <c r="P78" s="19">
        <v>0.00034460355707618669</v>
      </c>
      <c r="Q78" s="19">
        <v>0.00034320159689033247</v>
      </c>
      <c r="R78" s="19">
        <v>0.00033823260308790757</v>
      </c>
      <c r="S78" s="19">
        <v>0.0003351823475793273</v>
      </c>
      <c r="T78" s="19">
        <v>0.00033164288655714816</v>
      </c>
      <c r="U78" s="56">
        <f t="shared" si="7"/>
        <v>-4.0669080469321866E-6</v>
      </c>
      <c r="V78" s="56">
        <f t="shared" si="7"/>
        <v>-4.1453537069581405E-6</v>
      </c>
      <c r="W78" s="56">
        <f t="shared" si="5"/>
        <v>-2.1226938885254864E-6</v>
      </c>
      <c r="X78" s="56">
        <f t="shared" si="5"/>
        <v>-3.0022068757658629E-6</v>
      </c>
      <c r="Y78" s="56">
        <f t="shared" si="5"/>
        <v>-6.7756856281587824E-6</v>
      </c>
      <c r="Z78" s="56">
        <f t="shared" si="5"/>
        <v>-8.0376370811363444E-6</v>
      </c>
      <c r="AA78" s="56">
        <f t="shared" si="5"/>
        <v>-1.0690333076407107E-5</v>
      </c>
      <c r="AB78" s="57">
        <f t="shared" si="8"/>
        <v>0.98829814491038637</v>
      </c>
      <c r="AC78" s="57">
        <f t="shared" si="8"/>
        <v>0.98807243050144478</v>
      </c>
      <c r="AD78" s="57">
        <f t="shared" si="6"/>
        <v>0.99389229950702451</v>
      </c>
      <c r="AE78" s="57">
        <f t="shared" si="6"/>
        <v>0.99136164638987723</v>
      </c>
      <c r="AF78" s="57">
        <f t="shared" si="6"/>
        <v>0.98050408555135593</v>
      </c>
      <c r="AG78" s="57">
        <f t="shared" si="6"/>
        <v>0.97687302901836881</v>
      </c>
      <c r="AH78" s="57">
        <f t="shared" si="6"/>
        <v>0.96924033514497954</v>
      </c>
      <c r="AI78" s="19"/>
      <c r="AJ78" s="19"/>
      <c r="AK78" s="59"/>
      <c r="AL78" s="59"/>
      <c r="AM78" s="59"/>
      <c r="AN78" s="59"/>
      <c r="AO78" s="59"/>
      <c r="AP78" s="59"/>
      <c r="AQ78" s="59"/>
    </row>
    <row r="79">
      <c r="K79" s="6">
        <v>77</v>
      </c>
      <c r="L79" s="6" t="s">
        <v>171</v>
      </c>
      <c r="M79" s="19">
        <v>0.0030819527589442436</v>
      </c>
      <c r="N79" s="19">
        <v>0.0031031202528818201</v>
      </c>
      <c r="O79" s="19">
        <v>0.0031171308441268813</v>
      </c>
      <c r="P79" s="19">
        <v>0.0031240307591050061</v>
      </c>
      <c r="Q79" s="19">
        <v>0.0030932178832910324</v>
      </c>
      <c r="R79" s="19">
        <v>0.0030157664543440364</v>
      </c>
      <c r="S79" s="19">
        <v>0.0028955348958164214</v>
      </c>
      <c r="T79" s="19">
        <v>0.0027604535083572941</v>
      </c>
      <c r="U79" s="56">
        <f t="shared" si="7"/>
        <v>2.223501070457894E-5</v>
      </c>
      <c r="V79" s="56">
        <f t="shared" si="7"/>
        <v>4.5770502041996182E-5</v>
      </c>
      <c r="W79" s="56">
        <f t="shared" si="5"/>
        <v>7.37692811358312E-5</v>
      </c>
      <c r="X79" s="56">
        <f t="shared" si="5"/>
        <v>6.5943293807545732E-5</v>
      </c>
      <c r="Y79" s="56">
        <f t="shared" si="5"/>
        <v>3.2505357104262774E-5</v>
      </c>
      <c r="Z79" s="56">
        <f t="shared" si="5"/>
        <v>-2.2877329810407857E-5</v>
      </c>
      <c r="AA79" s="56">
        <f t="shared" si="5"/>
        <v>-1.3584930765886492E-4</v>
      </c>
      <c r="AB79" s="57">
        <f t="shared" si="8"/>
        <v>1.0072145851814405</v>
      </c>
      <c r="AC79" s="57">
        <f t="shared" si="8"/>
        <v>1.0148511368025237</v>
      </c>
      <c r="AD79" s="57">
        <f t="shared" si="6"/>
        <v>1.023935889647154</v>
      </c>
      <c r="AE79" s="57">
        <f t="shared" si="6"/>
        <v>1.0213965946155954</v>
      </c>
      <c r="AF79" s="57">
        <f t="shared" si="6"/>
        <v>1.0105470004398762</v>
      </c>
      <c r="AG79" s="57">
        <f t="shared" si="6"/>
        <v>0.99257700179082409</v>
      </c>
      <c r="AH79" s="57">
        <f t="shared" si="6"/>
        <v>0.95592102855418148</v>
      </c>
      <c r="AI79" s="19"/>
      <c r="AJ79" s="19"/>
      <c r="AK79" s="59"/>
      <c r="AL79" s="59"/>
      <c r="AM79" s="59"/>
      <c r="AN79" s="59"/>
      <c r="AO79" s="59"/>
      <c r="AP79" s="59"/>
      <c r="AQ79" s="59"/>
    </row>
    <row r="80">
      <c r="K80" s="6">
        <v>78</v>
      </c>
      <c r="L80" s="6" t="s">
        <v>172</v>
      </c>
      <c r="M80" s="19">
        <v>2.8325325331116062e-07</v>
      </c>
      <c r="N80" s="19">
        <v>2.8616133674850564e-07</v>
      </c>
      <c r="O80" s="19">
        <v>2.8974772000746548e-07</v>
      </c>
      <c r="P80" s="19">
        <v>2.9605005659568195e-07</v>
      </c>
      <c r="Q80" s="19">
        <v>2.996903855539285e-07</v>
      </c>
      <c r="R80" s="19">
        <v>3.0028129401285676e-07</v>
      </c>
      <c r="S80" s="19">
        <v>3.0025886727636465e-07</v>
      </c>
      <c r="T80" s="19">
        <v>3.0022886919117662e-07</v>
      </c>
      <c r="U80" s="56">
        <f t="shared" si="7"/>
        <v>2.9090185819810937E-9</v>
      </c>
      <c r="V80" s="56">
        <f t="shared" si="7"/>
        <v>6.4992439614081954E-9</v>
      </c>
      <c r="W80" s="56">
        <f t="shared" si="5"/>
        <v>1.2810766130113889E-8</v>
      </c>
      <c r="X80" s="56">
        <f t="shared" si="5"/>
        <v>1.6456254945779565E-8</v>
      </c>
      <c r="Y80" s="56">
        <f t="shared" si="5"/>
        <v>1.7057946018497329E-8</v>
      </c>
      <c r="Z80" s="56">
        <f t="shared" si="5"/>
        <v>1.7052216739252136E-8</v>
      </c>
      <c r="AA80" s="56">
        <f t="shared" si="5"/>
        <v>1.7037558382836374E-8</v>
      </c>
      <c r="AB80" s="57">
        <f t="shared" si="8"/>
        <v>1.0102700270799201</v>
      </c>
      <c r="AC80" s="57">
        <f t="shared" si="8"/>
        <v>1.0229449931657753</v>
      </c>
      <c r="AD80" s="57">
        <f t="shared" si="6"/>
        <v>1.0452272515155931</v>
      </c>
      <c r="AE80" s="57">
        <f t="shared" si="6"/>
        <v>1.0580973201663528</v>
      </c>
      <c r="AF80" s="57">
        <f t="shared" si="6"/>
        <v>1.0602215360956817</v>
      </c>
      <c r="AG80" s="57">
        <f t="shared" si="6"/>
        <v>1.0602013093933289</v>
      </c>
      <c r="AH80" s="57">
        <f t="shared" si="6"/>
        <v>1.0601495593913628</v>
      </c>
      <c r="AI80" s="19"/>
      <c r="AJ80" s="19"/>
      <c r="AK80" s="59"/>
      <c r="AL80" s="59"/>
      <c r="AM80" s="59"/>
      <c r="AN80" s="59"/>
      <c r="AO80" s="59"/>
      <c r="AP80" s="59"/>
      <c r="AQ80" s="59"/>
    </row>
    <row r="81">
      <c r="K81" s="6">
        <v>79</v>
      </c>
      <c r="L81" s="6" t="s">
        <v>173</v>
      </c>
      <c r="M81" s="19">
        <v>3.2259398293770674e-07</v>
      </c>
      <c r="N81" s="19">
        <v>3.2590686260038403e-07</v>
      </c>
      <c r="O81" s="19">
        <v>3.2999355118791735e-07</v>
      </c>
      <c r="P81" s="19">
        <v>3.3717585043973068e-07</v>
      </c>
      <c r="Q81" s="19">
        <v>3.4132771285564988e-07</v>
      </c>
      <c r="R81" s="19">
        <v>3.4200857508838413e-07</v>
      </c>
      <c r="S81" s="19">
        <v>3.4199879306267327e-07</v>
      </c>
      <c r="T81" s="19">
        <v>3.419851256778719e-07</v>
      </c>
      <c r="U81" s="56">
        <f t="shared" si="7"/>
        <v>3.31348027258925E-9</v>
      </c>
      <c r="V81" s="56">
        <f t="shared" si="7"/>
        <v>7.4029498114603995E-9</v>
      </c>
      <c r="W81" s="56">
        <f t="shared" si="5"/>
        <v>1.4592202131019818E-8</v>
      </c>
      <c r="X81" s="56">
        <f t="shared" si="5"/>
        <v>1.8746097272214693E-8</v>
      </c>
      <c r="Y81" s="56">
        <f t="shared" si="5"/>
        <v>1.9434220753006114E-8</v>
      </c>
      <c r="Z81" s="56">
        <f t="shared" si="5"/>
        <v>1.9432069793039729E-8</v>
      </c>
      <c r="AA81" s="56">
        <f t="shared" si="5"/>
        <v>1.9424505527876896E-8</v>
      </c>
      <c r="AB81" s="57">
        <f t="shared" si="8"/>
        <v>1.010271364153835</v>
      </c>
      <c r="AC81" s="57">
        <f t="shared" si="8"/>
        <v>1.0229481955740318</v>
      </c>
      <c r="AD81" s="57">
        <f t="shared" si="6"/>
        <v>1.0452339563129347</v>
      </c>
      <c r="AE81" s="57">
        <f t="shared" si="6"/>
        <v>1.0581104988428585</v>
      </c>
      <c r="AF81" s="57">
        <f t="shared" si="6"/>
        <v>1.0602435934360217</v>
      </c>
      <c r="AG81" s="57">
        <f t="shared" si="6"/>
        <v>1.060236925735816</v>
      </c>
      <c r="AH81" s="57">
        <f t="shared" si="6"/>
        <v>1.0602134774833285</v>
      </c>
      <c r="AI81" s="19"/>
      <c r="AJ81" s="19"/>
      <c r="AK81" s="59"/>
      <c r="AL81" s="59"/>
      <c r="AM81" s="59"/>
      <c r="AN81" s="59"/>
      <c r="AO81" s="59"/>
      <c r="AP81" s="59"/>
      <c r="AQ81" s="59"/>
    </row>
    <row r="82">
      <c r="K82" s="6">
        <v>80</v>
      </c>
      <c r="L82" s="6" t="s">
        <v>174</v>
      </c>
      <c r="M82" s="19">
        <v>0</v>
      </c>
      <c r="N82" s="19">
        <v>5.1686514137873342e-13</v>
      </c>
      <c r="O82" s="19">
        <v>5.5433989940770403e-13</v>
      </c>
      <c r="P82" s="19">
        <v>7.4194559282479643e-13</v>
      </c>
      <c r="Q82" s="19">
        <v>9.5465986837990515e-13</v>
      </c>
      <c r="R82" s="19">
        <v>1.0138957393980852e-12</v>
      </c>
      <c r="S82" s="19">
        <v>1.4409572936596402e-12</v>
      </c>
      <c r="T82" s="19">
        <v>1.6001001884260793e-12</v>
      </c>
      <c r="U82" s="56">
        <f t="shared" si="7"/>
        <v>4.8387320823466718E-13</v>
      </c>
      <c r="V82" s="56">
        <f t="shared" si="7"/>
        <v>6.2532826478284353E-13</v>
      </c>
      <c r="W82" s="56">
        <f t="shared" si="5"/>
        <v>9.7682923096017129E-13</v>
      </c>
      <c r="X82" s="56">
        <f t="shared" si="5"/>
        <v>1.0079483864004496E-12</v>
      </c>
      <c r="Y82" s="56">
        <f t="shared" si="5"/>
        <v>1.1394632937780542E-12</v>
      </c>
      <c r="Z82" s="56">
        <f t="shared" si="5"/>
        <v>1.2148314154837218E-12</v>
      </c>
      <c r="AA82" s="56">
        <f t="shared" si="5"/>
        <v>1.2789409113033026E-12</v>
      </c>
      <c r="AB82" s="57">
        <f t="shared" si="8"/>
        <v>0</v>
      </c>
      <c r="AC82" s="57">
        <f t="shared" si="8"/>
        <v>0</v>
      </c>
      <c r="AD82" s="57">
        <f t="shared" si="6"/>
        <v>0</v>
      </c>
      <c r="AE82" s="57">
        <f t="shared" si="6"/>
        <v>0</v>
      </c>
      <c r="AF82" s="57">
        <f t="shared" si="6"/>
        <v>0</v>
      </c>
      <c r="AG82" s="57">
        <f t="shared" si="6"/>
        <v>0</v>
      </c>
      <c r="AH82" s="57">
        <f t="shared" si="6"/>
        <v>0</v>
      </c>
      <c r="AI82" s="19"/>
      <c r="AJ82" s="19"/>
      <c r="AK82" s="59"/>
      <c r="AL82" s="59"/>
      <c r="AM82" s="59"/>
      <c r="AN82" s="59"/>
      <c r="AO82" s="59"/>
      <c r="AP82" s="59"/>
      <c r="AQ82" s="59"/>
    </row>
    <row r="83">
      <c r="K83" s="6">
        <v>81</v>
      </c>
      <c r="L83" s="6" t="s">
        <v>175</v>
      </c>
      <c r="M83" s="19">
        <v>0.00037192725788937178</v>
      </c>
      <c r="N83" s="19">
        <v>0.0003750248384037581</v>
      </c>
      <c r="O83" s="19">
        <v>0.00037786358105934477</v>
      </c>
      <c r="P83" s="19">
        <v>0.00038220890392201388</v>
      </c>
      <c r="Q83" s="19">
        <v>0.00038281256821588993</v>
      </c>
      <c r="R83" s="19">
        <v>0.0003843065607409933</v>
      </c>
      <c r="S83" s="19">
        <v>0.00037910703681245185</v>
      </c>
      <c r="T83" s="19">
        <v>0.00037096458585052748</v>
      </c>
      <c r="U83" s="56">
        <f t="shared" si="7"/>
        <v>3.4499273101079196E-6</v>
      </c>
      <c r="V83" s="56">
        <f t="shared" si="7"/>
        <v>7.7774666984146588E-6</v>
      </c>
      <c r="W83" s="56">
        <f t="shared" si="5"/>
        <v>1.5311671009299072E-5</v>
      </c>
      <c r="X83" s="56">
        <f t="shared" si="5"/>
        <v>1.8726063267360152E-5</v>
      </c>
      <c r="Y83" s="56">
        <f t="shared" si="5"/>
        <v>1.7612919847474198E-5</v>
      </c>
      <c r="Z83" s="56">
        <f t="shared" si="5"/>
        <v>1.4747005930749557E-5</v>
      </c>
      <c r="AA83" s="56">
        <f t="shared" si="5"/>
        <v>8.8213370387852296E-6</v>
      </c>
      <c r="AB83" s="57">
        <f t="shared" si="8"/>
        <v>1.0092758119684093</v>
      </c>
      <c r="AC83" s="57">
        <f t="shared" si="8"/>
        <v>1.0209112576006141</v>
      </c>
      <c r="AD83" s="57">
        <f t="shared" si="6"/>
        <v>1.0411684561550836</v>
      </c>
      <c r="AE83" s="57">
        <f t="shared" si="6"/>
        <v>1.0503487251072363</v>
      </c>
      <c r="AF83" s="57">
        <f t="shared" si="6"/>
        <v>1.0473558188432457</v>
      </c>
      <c r="AG83" s="57">
        <f t="shared" si="6"/>
        <v>1.0396502424007223</v>
      </c>
      <c r="AH83" s="57">
        <f t="shared" si="6"/>
        <v>1.0237179094881212</v>
      </c>
      <c r="AI83" s="19"/>
      <c r="AJ83" s="19"/>
      <c r="AK83" s="59"/>
      <c r="AL83" s="59"/>
      <c r="AM83" s="59"/>
      <c r="AN83" s="59"/>
      <c r="AO83" s="59"/>
      <c r="AP83" s="59"/>
      <c r="AQ83" s="59"/>
    </row>
    <row r="84">
      <c r="K84" s="6">
        <v>82</v>
      </c>
      <c r="L84" s="6" t="s">
        <v>176</v>
      </c>
      <c r="M84" s="19">
        <v>0.0008168079647985824</v>
      </c>
      <c r="N84" s="19">
        <v>0.00080651658806325365</v>
      </c>
      <c r="O84" s="19">
        <v>0.00080429940128496995</v>
      </c>
      <c r="P84" s="19">
        <v>0.00080494759955583041</v>
      </c>
      <c r="Q84" s="19">
        <v>0.0007982749951818567</v>
      </c>
      <c r="R84" s="19">
        <v>0.0007843582246916948</v>
      </c>
      <c r="S84" s="19">
        <v>0.00077077761206849945</v>
      </c>
      <c r="T84" s="19">
        <v>0.00075405829737262863</v>
      </c>
      <c r="U84" s="56">
        <f t="shared" si="7"/>
        <v>-9.8694692054889389E-6</v>
      </c>
      <c r="V84" s="56">
        <f t="shared" si="7"/>
        <v>-1.0508226850933005E-5</v>
      </c>
      <c r="W84" s="56">
        <f t="shared" si="5"/>
        <v>-6.6049219223595322E-6</v>
      </c>
      <c r="X84" s="56">
        <f t="shared" si="5"/>
        <v>-1.0098789191703792E-5</v>
      </c>
      <c r="Y84" s="56">
        <f t="shared" si="5"/>
        <v>-2.0889940038100268E-5</v>
      </c>
      <c r="Z84" s="56">
        <f t="shared" si="5"/>
        <v>-2.6778578505046364E-5</v>
      </c>
      <c r="AA84" s="56">
        <f t="shared" si="5"/>
        <v>-3.9050794865016798E-5</v>
      </c>
      <c r="AB84" s="57">
        <f t="shared" si="8"/>
        <v>0.98791702624016076</v>
      </c>
      <c r="AC84" s="57">
        <f t="shared" si="8"/>
        <v>0.98713500932434683</v>
      </c>
      <c r="AD84" s="57">
        <f t="shared" si="6"/>
        <v>0.99191373957281592</v>
      </c>
      <c r="AE84" s="57">
        <f t="shared" si="6"/>
        <v>0.98763627483212157</v>
      </c>
      <c r="AF84" s="57">
        <f t="shared" si="6"/>
        <v>0.97442490654060709</v>
      </c>
      <c r="AG84" s="57">
        <f t="shared" si="6"/>
        <v>0.96721557617077136</v>
      </c>
      <c r="AH84" s="57">
        <f t="shared" si="6"/>
        <v>0.95219097199346436</v>
      </c>
      <c r="AI84" s="19"/>
      <c r="AJ84" s="19"/>
      <c r="AK84" s="59"/>
      <c r="AL84" s="59"/>
      <c r="AM84" s="59"/>
      <c r="AN84" s="59"/>
      <c r="AO84" s="59"/>
      <c r="AP84" s="59"/>
      <c r="AQ84" s="59"/>
    </row>
    <row r="85">
      <c r="K85" s="6">
        <v>83</v>
      </c>
      <c r="L85" s="6" t="s">
        <v>177</v>
      </c>
      <c r="M85" s="19">
        <v>7.2166634426937634e-05</v>
      </c>
      <c r="N85" s="19">
        <v>7.1326931494555332e-05</v>
      </c>
      <c r="O85" s="19">
        <v>7.131887686982386e-05</v>
      </c>
      <c r="P85" s="19">
        <v>7.1750568106355398e-05</v>
      </c>
      <c r="Q85" s="19">
        <v>7.1634464589069566e-05</v>
      </c>
      <c r="R85" s="19">
        <v>7.1082174620127638e-05</v>
      </c>
      <c r="S85" s="19">
        <v>7.1062190552793168e-05</v>
      </c>
      <c r="T85" s="19">
        <v>7.1005611093860859e-05</v>
      </c>
      <c r="U85" s="56">
        <f t="shared" si="7"/>
        <v>-8.3270004488265263E-7</v>
      </c>
      <c r="V85" s="56">
        <f t="shared" si="7"/>
        <v>-8.2101635808940062E-7</v>
      </c>
      <c r="W85" s="56">
        <f t="shared" si="5"/>
        <v>-3.4847828692554479E-7</v>
      </c>
      <c r="X85" s="56">
        <f t="shared" si="5"/>
        <v>-4.4127444857040127E-7</v>
      </c>
      <c r="Y85" s="56">
        <f t="shared" si="5"/>
        <v>-1.10394842402102E-6</v>
      </c>
      <c r="Z85" s="56">
        <f t="shared" si="5"/>
        <v>-1.1791723868206352E-6</v>
      </c>
      <c r="AA85" s="56">
        <f t="shared" si="5"/>
        <v>-1.338394384096337E-6</v>
      </c>
      <c r="AB85" s="57">
        <f t="shared" si="8"/>
        <v>0.9884614260939979</v>
      </c>
      <c r="AC85" s="57">
        <f t="shared" si="8"/>
        <v>0.98862332482858672</v>
      </c>
      <c r="AD85" s="57">
        <f t="shared" si="6"/>
        <v>0.99517119940963372</v>
      </c>
      <c r="AE85" s="57">
        <f t="shared" si="6"/>
        <v>0.99388533978237337</v>
      </c>
      <c r="AF85" s="57">
        <f t="shared" si="6"/>
        <v>0.9847027863667569</v>
      </c>
      <c r="AG85" s="57">
        <f t="shared" si="6"/>
        <v>0.98366042152049582</v>
      </c>
      <c r="AH85" s="57">
        <f t="shared" si="6"/>
        <v>0.98145411110377689</v>
      </c>
      <c r="AI85" s="19"/>
      <c r="AJ85" s="19"/>
      <c r="AK85" s="59"/>
      <c r="AL85" s="59"/>
      <c r="AM85" s="59"/>
      <c r="AN85" s="59"/>
      <c r="AO85" s="59"/>
      <c r="AP85" s="59"/>
      <c r="AQ85" s="59"/>
    </row>
    <row r="86">
      <c r="K86" s="6">
        <v>84</v>
      </c>
      <c r="L86" s="6" t="s">
        <v>178</v>
      </c>
      <c r="M86" s="19">
        <v>0</v>
      </c>
      <c r="N86" s="19">
        <v>5.1855233647077273e-13</v>
      </c>
      <c r="O86" s="19">
        <v>5.5592832431094974e-13</v>
      </c>
      <c r="P86" s="19">
        <v>7.4310955913787593e-13</v>
      </c>
      <c r="Q86" s="19">
        <v>9.556491389367913e-13</v>
      </c>
      <c r="R86" s="19">
        <v>1.0156778254333571e-12</v>
      </c>
      <c r="S86" s="19">
        <v>1.4521823609146398e-12</v>
      </c>
      <c r="T86" s="19">
        <v>1.6180918702271096e-12</v>
      </c>
      <c r="U86" s="56">
        <f t="shared" si="7"/>
        <v>4.9741761740117756E-13</v>
      </c>
      <c r="V86" s="56">
        <f t="shared" si="7"/>
        <v>6.4430042334080497E-13</v>
      </c>
      <c r="W86" s="56">
        <f t="shared" si="5"/>
        <v>1.0092593613533369E-12</v>
      </c>
      <c r="X86" s="56">
        <f t="shared" si="5"/>
        <v>1.0391735820345169E-12</v>
      </c>
      <c r="Y86" s="56">
        <f t="shared" si="5"/>
        <v>1.1696412982498847E-12</v>
      </c>
      <c r="Z86" s="56">
        <f t="shared" si="5"/>
        <v>1.2451552242181641E-12</v>
      </c>
      <c r="AA86" s="56">
        <f t="shared" si="5"/>
        <v>1.308505219826276E-12</v>
      </c>
      <c r="AB86" s="57">
        <f t="shared" si="8"/>
        <v>0</v>
      </c>
      <c r="AC86" s="57">
        <f t="shared" si="8"/>
        <v>0</v>
      </c>
      <c r="AD86" s="57">
        <f t="shared" si="6"/>
        <v>0</v>
      </c>
      <c r="AE86" s="57">
        <f t="shared" si="6"/>
        <v>0</v>
      </c>
      <c r="AF86" s="57">
        <f t="shared" si="6"/>
        <v>0</v>
      </c>
      <c r="AG86" s="57">
        <f t="shared" si="6"/>
        <v>0</v>
      </c>
      <c r="AH86" s="57">
        <f t="shared" si="6"/>
        <v>0</v>
      </c>
      <c r="AI86" s="19"/>
      <c r="AJ86" s="19"/>
      <c r="AK86" s="59"/>
      <c r="AL86" s="59"/>
      <c r="AM86" s="59"/>
      <c r="AN86" s="59"/>
      <c r="AO86" s="59"/>
      <c r="AP86" s="59"/>
      <c r="AQ86" s="59"/>
    </row>
    <row r="87">
      <c r="K87" s="6">
        <v>85</v>
      </c>
      <c r="L87" s="6" t="s">
        <v>179</v>
      </c>
      <c r="M87" s="19">
        <v>0.00019047207655990356</v>
      </c>
      <c r="N87" s="19">
        <v>0.00019187560649691884</v>
      </c>
      <c r="O87" s="19">
        <v>0.00019350306318986757</v>
      </c>
      <c r="P87" s="19">
        <v>0.00019570059900258889</v>
      </c>
      <c r="Q87" s="19">
        <v>0.00019635632244297335</v>
      </c>
      <c r="R87" s="19">
        <v>0.00019672459895379036</v>
      </c>
      <c r="S87" s="19">
        <v>0.00019612867386750314</v>
      </c>
      <c r="T87" s="19">
        <v>0.00019516954834411209</v>
      </c>
      <c r="U87" s="56">
        <f t="shared" si="7"/>
        <v>1.4456859980922451E-6</v>
      </c>
      <c r="V87" s="56">
        <f t="shared" si="7"/>
        <v>3.2228454049102926E-6</v>
      </c>
      <c r="W87" s="56">
        <f t="shared" si="5"/>
        <v>5.7438981406391742E-6</v>
      </c>
      <c r="X87" s="56">
        <f t="shared" si="5"/>
        <v>6.6443265322015728E-6</v>
      </c>
      <c r="Y87" s="56">
        <f t="shared" si="5"/>
        <v>6.5109949485465826E-6</v>
      </c>
      <c r="Z87" s="56">
        <f t="shared" si="5"/>
        <v>5.9035771820048824E-6</v>
      </c>
      <c r="AA87" s="56">
        <f t="shared" si="5"/>
        <v>4.6307216663654617E-6</v>
      </c>
      <c r="AB87" s="57">
        <f t="shared" si="8"/>
        <v>1.0075900154195965</v>
      </c>
      <c r="AC87" s="57">
        <f t="shared" si="8"/>
        <v>1.0169203038215247</v>
      </c>
      <c r="AD87" s="57">
        <f t="shared" si="6"/>
        <v>1.0301561165519857</v>
      </c>
      <c r="AE87" s="57">
        <f t="shared" si="6"/>
        <v>1.0348834677093046</v>
      </c>
      <c r="AF87" s="57">
        <f t="shared" si="6"/>
        <v>1.0341834617763452</v>
      </c>
      <c r="AG87" s="57">
        <f t="shared" si="6"/>
        <v>1.0309944496255241</v>
      </c>
      <c r="AH87" s="57">
        <f t="shared" si="6"/>
        <v>1.0243118138364449</v>
      </c>
      <c r="AI87" s="19"/>
      <c r="AJ87" s="19"/>
      <c r="AK87" s="59"/>
      <c r="AL87" s="59"/>
      <c r="AM87" s="59"/>
      <c r="AN87" s="59"/>
      <c r="AO87" s="59"/>
      <c r="AP87" s="59"/>
      <c r="AQ87" s="59"/>
    </row>
    <row r="88">
      <c r="K88" s="6">
        <v>86</v>
      </c>
      <c r="L88" s="6" t="s">
        <v>180</v>
      </c>
      <c r="M88" s="19">
        <v>0</v>
      </c>
      <c r="N88" s="19">
        <v>5.1546601390389256e-13</v>
      </c>
      <c r="O88" s="19">
        <v>5.5239036482242654e-13</v>
      </c>
      <c r="P88" s="19">
        <v>7.4009641533295849e-13</v>
      </c>
      <c r="Q88" s="19">
        <v>9.5300376081077948e-13</v>
      </c>
      <c r="R88" s="19">
        <v>1.0112930819268185e-12</v>
      </c>
      <c r="S88" s="19">
        <v>1.4343500071245901e-12</v>
      </c>
      <c r="T88" s="19">
        <v>1.5950406121330559e-12</v>
      </c>
      <c r="U88" s="56">
        <f t="shared" si="7"/>
        <v>4.82393839408638E-13</v>
      </c>
      <c r="V88" s="56">
        <f t="shared" si="7"/>
        <v>6.2268749345829536E-13</v>
      </c>
      <c r="W88" s="56">
        <f t="shared" si="5"/>
        <v>9.8645667732760821E-13</v>
      </c>
      <c r="X88" s="56">
        <f t="shared" si="5"/>
        <v>1.0170073350575513E-12</v>
      </c>
      <c r="Y88" s="56">
        <f t="shared" si="5"/>
        <v>1.1527404860198898E-12</v>
      </c>
      <c r="Z88" s="56">
        <f t="shared" si="5"/>
        <v>1.2258725514518342E-12</v>
      </c>
      <c r="AA88" s="56">
        <f t="shared" si="5"/>
        <v>1.2876874937261452E-12</v>
      </c>
      <c r="AB88" s="57">
        <f t="shared" si="8"/>
        <v>0</v>
      </c>
      <c r="AC88" s="57">
        <f t="shared" si="8"/>
        <v>0</v>
      </c>
      <c r="AD88" s="57">
        <f t="shared" si="6"/>
        <v>0</v>
      </c>
      <c r="AE88" s="57">
        <f t="shared" si="6"/>
        <v>0</v>
      </c>
      <c r="AF88" s="57">
        <f t="shared" si="6"/>
        <v>0</v>
      </c>
      <c r="AG88" s="57">
        <f t="shared" si="6"/>
        <v>0</v>
      </c>
      <c r="AH88" s="57">
        <f t="shared" si="6"/>
        <v>0</v>
      </c>
      <c r="AI88" s="19"/>
      <c r="AJ88" s="19"/>
      <c r="AK88" s="59"/>
      <c r="AL88" s="59"/>
      <c r="AM88" s="59"/>
      <c r="AN88" s="59"/>
      <c r="AO88" s="59"/>
      <c r="AP88" s="59"/>
      <c r="AQ88" s="59"/>
    </row>
    <row r="89">
      <c r="K89" s="6">
        <v>87</v>
      </c>
      <c r="L89" s="6" t="s">
        <v>181</v>
      </c>
      <c r="M89" s="19">
        <v>0.00030021697592611728</v>
      </c>
      <c r="N89" s="19">
        <v>0.00029762705603741555</v>
      </c>
      <c r="O89" s="19">
        <v>0.00029353603849397678</v>
      </c>
      <c r="P89" s="19">
        <v>0.00028886886469538264</v>
      </c>
      <c r="Q89" s="19">
        <v>0.00028574791039547416</v>
      </c>
      <c r="R89" s="19">
        <v>0.00029882756862338486</v>
      </c>
      <c r="S89" s="19">
        <v>0.00030681350542091624</v>
      </c>
      <c r="T89" s="19">
        <v>0.00031230391550570255</v>
      </c>
      <c r="U89" s="56">
        <f t="shared" si="7"/>
        <v>-2.0908417560209537E-6</v>
      </c>
      <c r="V89" s="56">
        <f t="shared" si="7"/>
        <v>-3.9079861022021608E-6</v>
      </c>
      <c r="W89" s="56">
        <f t="shared" si="5"/>
        <v>-4.2356380683589482E-6</v>
      </c>
      <c r="X89" s="56">
        <f t="shared" si="5"/>
        <v>-4.4460153635352234E-6</v>
      </c>
      <c r="Y89" s="56">
        <f t="shared" si="5"/>
        <v>-5.4577990297993554E-6</v>
      </c>
      <c r="Z89" s="56">
        <f t="shared" si="5"/>
        <v>-6.4103909097529602E-6</v>
      </c>
      <c r="AA89" s="56">
        <f t="shared" si="5"/>
        <v>-8.4095445457877142E-6</v>
      </c>
      <c r="AB89" s="57">
        <f t="shared" si="8"/>
        <v>0.99303556452938391</v>
      </c>
      <c r="AC89" s="57">
        <f t="shared" si="8"/>
        <v>0.98698279439346592</v>
      </c>
      <c r="AD89" s="57">
        <f t="shared" si="6"/>
        <v>0.9858914105196992</v>
      </c>
      <c r="AE89" s="57">
        <f t="shared" si="6"/>
        <v>0.98519065968931296</v>
      </c>
      <c r="AF89" s="57">
        <f t="shared" si="6"/>
        <v>0.98182048495771101</v>
      </c>
      <c r="AG89" s="57">
        <f t="shared" si="6"/>
        <v>0.97864747358147219</v>
      </c>
      <c r="AH89" s="57">
        <f t="shared" si="6"/>
        <v>0.97198844429151376</v>
      </c>
      <c r="AI89" s="19"/>
      <c r="AJ89" s="19"/>
      <c r="AK89" s="59"/>
      <c r="AL89" s="59"/>
      <c r="AM89" s="59"/>
      <c r="AN89" s="59"/>
      <c r="AO89" s="59"/>
      <c r="AP89" s="59"/>
      <c r="AQ89" s="59"/>
    </row>
    <row r="90">
      <c r="K90" s="6">
        <v>88</v>
      </c>
      <c r="L90" s="6" t="s">
        <v>182</v>
      </c>
      <c r="M90" s="19">
        <v>9.441775109883407e-08</v>
      </c>
      <c r="N90" s="19">
        <v>9.3936357879775111e-08</v>
      </c>
      <c r="O90" s="19">
        <v>9.3409484059099959e-08</v>
      </c>
      <c r="P90" s="19">
        <v>9.3385015891070323e-08</v>
      </c>
      <c r="Q90" s="19">
        <v>9.3457786252572936e-08</v>
      </c>
      <c r="R90" s="19">
        <v>9.3337955200367107e-08</v>
      </c>
      <c r="S90" s="19">
        <v>9.3340047292587798e-08</v>
      </c>
      <c r="T90" s="19">
        <v>9.33419109928537e-08</v>
      </c>
      <c r="U90" s="56">
        <f t="shared" si="7"/>
        <v>-4.8128506753613818E-10</v>
      </c>
      <c r="V90" s="56">
        <f t="shared" si="7"/>
        <v>-1.0075272394462446E-9</v>
      </c>
      <c r="W90" s="56">
        <f t="shared" si="5"/>
        <v>-1.0304638940031893E-9</v>
      </c>
      <c r="X90" s="56">
        <f t="shared" si="5"/>
        <v>-9.5774614416820332E-10</v>
      </c>
      <c r="Y90" s="56">
        <f t="shared" si="5"/>
        <v>-1.0784800140747087E-9</v>
      </c>
      <c r="Z90" s="56">
        <f t="shared" si="5"/>
        <v>-1.077982483738616E-9</v>
      </c>
      <c r="AA90" s="56">
        <f t="shared" si="5"/>
        <v>-1.0777791785699743E-9</v>
      </c>
      <c r="AB90" s="57">
        <f t="shared" si="8"/>
        <v>0.9949025997555021</v>
      </c>
      <c r="AC90" s="57">
        <f t="shared" si="8"/>
        <v>0.98932904853461723</v>
      </c>
      <c r="AD90" s="57">
        <f t="shared" si="6"/>
        <v>0.9890861211794324</v>
      </c>
      <c r="AE90" s="57">
        <f t="shared" si="6"/>
        <v>0.98985629150215981</v>
      </c>
      <c r="AF90" s="57">
        <f t="shared" si="6"/>
        <v>0.98857757146804115</v>
      </c>
      <c r="AG90" s="57">
        <f t="shared" si="6"/>
        <v>0.98858284092564108</v>
      </c>
      <c r="AH90" s="57">
        <f t="shared" si="6"/>
        <v>0.98858499417718837</v>
      </c>
      <c r="AI90" s="19"/>
      <c r="AJ90" s="19"/>
      <c r="AK90" s="59"/>
      <c r="AL90" s="59"/>
      <c r="AM90" s="59"/>
      <c r="AN90" s="59"/>
      <c r="AO90" s="59"/>
      <c r="AP90" s="59"/>
      <c r="AQ90" s="59"/>
    </row>
    <row r="91">
      <c r="K91" s="6">
        <v>89</v>
      </c>
      <c r="L91" s="6" t="s">
        <v>183</v>
      </c>
      <c r="M91" s="19">
        <v>0</v>
      </c>
      <c r="N91" s="19">
        <v>5.1578547820520005e-13</v>
      </c>
      <c r="O91" s="19">
        <v>5.5309977178320699e-13</v>
      </c>
      <c r="P91" s="19">
        <v>7.4093261120387346e-13</v>
      </c>
      <c r="Q91" s="19">
        <v>9.5361197937005267e-13</v>
      </c>
      <c r="R91" s="19">
        <v>1.0118808923065533e-12</v>
      </c>
      <c r="S91" s="19">
        <v>1.4341400796629391e-12</v>
      </c>
      <c r="T91" s="19">
        <v>1.5914487735163132e-12</v>
      </c>
      <c r="U91" s="56">
        <f t="shared" si="7"/>
        <v>4.8413712081420342E-13</v>
      </c>
      <c r="V91" s="56">
        <f t="shared" si="7"/>
        <v>6.2439907589344545E-13</v>
      </c>
      <c r="W91" s="56">
        <f t="shared" si="5"/>
        <v>9.8097649338974297E-13</v>
      </c>
      <c r="X91" s="56">
        <f t="shared" si="5"/>
        <v>1.0119775800245668E-12</v>
      </c>
      <c r="Y91" s="56">
        <f t="shared" si="5"/>
        <v>1.1454100306922956E-12</v>
      </c>
      <c r="Z91" s="56">
        <f t="shared" si="5"/>
        <v>1.2224147882388342E-12</v>
      </c>
      <c r="AA91" s="56">
        <f t="shared" si="5"/>
        <v>1.2874696583552405E-12</v>
      </c>
      <c r="AB91" s="57">
        <f t="shared" si="8"/>
        <v>0</v>
      </c>
      <c r="AC91" s="57">
        <f t="shared" si="8"/>
        <v>0</v>
      </c>
      <c r="AD91" s="57">
        <f t="shared" si="6"/>
        <v>0</v>
      </c>
      <c r="AE91" s="57">
        <f t="shared" si="6"/>
        <v>0</v>
      </c>
      <c r="AF91" s="57">
        <f t="shared" si="6"/>
        <v>0</v>
      </c>
      <c r="AG91" s="57">
        <f t="shared" si="6"/>
        <v>0</v>
      </c>
      <c r="AH91" s="57">
        <f t="shared" si="6"/>
        <v>0</v>
      </c>
      <c r="AI91" s="19"/>
      <c r="AJ91" s="19"/>
      <c r="AK91" s="59"/>
      <c r="AL91" s="59"/>
      <c r="AM91" s="59"/>
      <c r="AN91" s="59"/>
      <c r="AO91" s="59"/>
      <c r="AP91" s="59"/>
      <c r="AQ91" s="59"/>
    </row>
    <row r="92">
      <c r="K92" s="6">
        <v>90</v>
      </c>
      <c r="L92" s="6" t="s">
        <v>184</v>
      </c>
      <c r="M92" s="19">
        <v>5.9797909032352308e-06</v>
      </c>
      <c r="N92" s="19">
        <v>6.0410757020333212e-06</v>
      </c>
      <c r="O92" s="19">
        <v>6.1165032661447024e-06</v>
      </c>
      <c r="P92" s="19">
        <v>6.2489453729444454e-06</v>
      </c>
      <c r="Q92" s="19">
        <v>6.3252594104639176e-06</v>
      </c>
      <c r="R92" s="19">
        <v>6.3390576487392316e-06</v>
      </c>
      <c r="S92" s="19">
        <v>6.3390518652829448e-06</v>
      </c>
      <c r="T92" s="19">
        <v>6.3385091507779353e-06</v>
      </c>
      <c r="U92" s="56">
        <f t="shared" si="7"/>
        <v>6.1356142750413907E-8</v>
      </c>
      <c r="V92" s="56">
        <f t="shared" si="7"/>
        <v>1.3710836652592105E-7</v>
      </c>
      <c r="W92" s="56">
        <f t="shared" si="5"/>
        <v>2.7026872356930347E-7</v>
      </c>
      <c r="X92" s="56">
        <f t="shared" si="5"/>
        <v>3.4707904551925209E-7</v>
      </c>
      <c r="Y92" s="56">
        <f t="shared" si="5"/>
        <v>3.5956777560278127E-7</v>
      </c>
      <c r="Z92" s="56">
        <f t="shared" si="5"/>
        <v>3.5912385455030715E-7</v>
      </c>
      <c r="AA92" s="56">
        <f t="shared" si="5"/>
        <v>3.5813265063682104E-7</v>
      </c>
      <c r="AB92" s="57">
        <f t="shared" si="8"/>
        <v>1.0102605833119045</v>
      </c>
      <c r="AC92" s="57">
        <f t="shared" si="8"/>
        <v>1.0229286222118137</v>
      </c>
      <c r="AD92" s="57">
        <f t="shared" si="6"/>
        <v>1.0451970190835738</v>
      </c>
      <c r="AE92" s="57">
        <f t="shared" si="6"/>
        <v>1.0580420036646219</v>
      </c>
      <c r="AF92" s="57">
        <f t="shared" si="6"/>
        <v>1.0601304930927009</v>
      </c>
      <c r="AG92" s="57">
        <f t="shared" si="6"/>
        <v>1.0600562562072215</v>
      </c>
      <c r="AH92" s="57">
        <f t="shared" si="6"/>
        <v>1.059890497248501</v>
      </c>
      <c r="AI92" s="19"/>
      <c r="AJ92" s="19"/>
      <c r="AK92" s="59"/>
      <c r="AL92" s="59"/>
      <c r="AM92" s="59"/>
      <c r="AN92" s="59"/>
      <c r="AO92" s="59"/>
      <c r="AP92" s="59"/>
      <c r="AQ92" s="59"/>
    </row>
    <row r="93">
      <c r="K93" s="6">
        <v>91</v>
      </c>
      <c r="L93" s="6" t="s">
        <v>185</v>
      </c>
      <c r="M93" s="19">
        <v>2.0063772109539299e-06</v>
      </c>
      <c r="N93" s="19">
        <v>1.9972086472038311e-06</v>
      </c>
      <c r="O93" s="19">
        <v>1.9884351914803542e-06</v>
      </c>
      <c r="P93" s="19">
        <v>1.9763275352261375e-06</v>
      </c>
      <c r="Q93" s="19">
        <v>1.9636306972554668e-06</v>
      </c>
      <c r="R93" s="19">
        <v>1.9447484792333211e-06</v>
      </c>
      <c r="S93" s="19">
        <v>1.944753250568061e-06</v>
      </c>
      <c r="T93" s="19">
        <v>1.9447304870808852e-06</v>
      </c>
      <c r="U93" s="56">
        <f t="shared" si="7"/>
        <v>-9.1624592664885663E-9</v>
      </c>
      <c r="V93" s="56">
        <f t="shared" si="7"/>
        <v>-1.790653074685017E-8</v>
      </c>
      <c r="W93" s="56">
        <f t="shared" si="5"/>
        <v>-2.9951739982249987E-8</v>
      </c>
      <c r="X93" s="56">
        <f t="shared" si="5"/>
        <v>-4.2626568802789501E-8</v>
      </c>
      <c r="Y93" s="56">
        <f t="shared" si="5"/>
        <v>-6.1566500107196252E-8</v>
      </c>
      <c r="Z93" s="56">
        <f t="shared" si="5"/>
        <v>-6.1593994735134383E-8</v>
      </c>
      <c r="AA93" s="56">
        <f t="shared" si="5"/>
        <v>-6.1669859891878485E-8</v>
      </c>
      <c r="AB93" s="57">
        <f t="shared" si="8"/>
        <v>0.99543333167040293</v>
      </c>
      <c r="AC93" s="57">
        <f t="shared" si="8"/>
        <v>0.99107519231723307</v>
      </c>
      <c r="AD93" s="57">
        <f t="shared" si="6"/>
        <v>0.98507173037117512</v>
      </c>
      <c r="AE93" s="57">
        <f t="shared" si="6"/>
        <v>0.97875445924621385</v>
      </c>
      <c r="AF93" s="57">
        <f t="shared" si="6"/>
        <v>0.96931459360130767</v>
      </c>
      <c r="AG93" s="57">
        <f t="shared" si="6"/>
        <v>0.96930088998277164</v>
      </c>
      <c r="AH93" s="57">
        <f t="shared" si="6"/>
        <v>0.9692630779719843</v>
      </c>
      <c r="AI93" s="19"/>
      <c r="AJ93" s="19"/>
      <c r="AK93" s="59"/>
      <c r="AL93" s="59"/>
      <c r="AM93" s="59"/>
      <c r="AN93" s="59"/>
      <c r="AO93" s="59"/>
      <c r="AP93" s="59"/>
      <c r="AQ93" s="59"/>
    </row>
    <row r="94">
      <c r="K94" s="6">
        <v>92</v>
      </c>
      <c r="L94" s="6" t="s">
        <v>186</v>
      </c>
      <c r="M94" s="19">
        <v>0.00011281347627708985</v>
      </c>
      <c r="N94" s="19">
        <v>0.00011236562873093587</v>
      </c>
      <c r="O94" s="19">
        <v>0.00011188016849878951</v>
      </c>
      <c r="P94" s="19">
        <v>0.00011178668749431049</v>
      </c>
      <c r="Q94" s="19">
        <v>0.00011173925131173373</v>
      </c>
      <c r="R94" s="19">
        <v>0.00011171859399830317</v>
      </c>
      <c r="S94" s="19">
        <v>0.00011161271172788679</v>
      </c>
      <c r="T94" s="19">
        <v>0.00011138211369271751</v>
      </c>
      <c r="U94" s="56">
        <f t="shared" si="7"/>
        <v>-4.3131346725696295E-7</v>
      </c>
      <c r="V94" s="56">
        <f t="shared" si="7"/>
        <v>-8.4217337639962522E-7</v>
      </c>
      <c r="W94" s="56">
        <f t="shared" si="5"/>
        <v>-7.8771374928155195E-7</v>
      </c>
      <c r="X94" s="56">
        <f t="shared" si="5"/>
        <v>-7.1473752628736364E-7</v>
      </c>
      <c r="Y94" s="56">
        <f t="shared" si="5"/>
        <v>-9.6826433758328407E-7</v>
      </c>
      <c r="Z94" s="56">
        <f t="shared" si="5"/>
        <v>-1.0937299614870058E-6</v>
      </c>
      <c r="AA94" s="56">
        <f t="shared" si="5"/>
        <v>-1.3598409942843425E-6</v>
      </c>
      <c r="AB94" s="57">
        <f t="shared" si="8"/>
        <v>0.99617675581419385</v>
      </c>
      <c r="AC94" s="57">
        <f t="shared" si="8"/>
        <v>0.99253481583768322</v>
      </c>
      <c r="AD94" s="57">
        <f t="shared" si="6"/>
        <v>0.99301755627717037</v>
      </c>
      <c r="AE94" s="57">
        <f t="shared" si="6"/>
        <v>0.99366443132616677</v>
      </c>
      <c r="AF94" s="57">
        <f t="shared" si="6"/>
        <v>0.99141712169913943</v>
      </c>
      <c r="AG94" s="57">
        <f t="shared" si="6"/>
        <v>0.99030497066856971</v>
      </c>
      <c r="AH94" s="57">
        <f t="shared" si="6"/>
        <v>0.98794611212099936</v>
      </c>
      <c r="AI94" s="19"/>
      <c r="AJ94" s="19"/>
      <c r="AK94" s="59"/>
      <c r="AL94" s="59"/>
      <c r="AM94" s="59"/>
      <c r="AN94" s="59"/>
      <c r="AO94" s="59"/>
      <c r="AP94" s="59"/>
      <c r="AQ94" s="59"/>
    </row>
    <row r="95">
      <c r="K95" s="6">
        <v>93</v>
      </c>
      <c r="L95" s="6" t="s">
        <v>187</v>
      </c>
      <c r="M95" s="19">
        <v>0.0015834250267403804</v>
      </c>
      <c r="N95" s="19">
        <v>0.0015769576594964114</v>
      </c>
      <c r="O95" s="19">
        <v>0.0015629085127607356</v>
      </c>
      <c r="P95" s="19">
        <v>0.0015239562456362615</v>
      </c>
      <c r="Q95" s="19">
        <v>0.0014829907224445818</v>
      </c>
      <c r="R95" s="19">
        <v>0.0014879137699978877</v>
      </c>
      <c r="S95" s="19">
        <v>0.0014579581687394619</v>
      </c>
      <c r="T95" s="19">
        <v>0.0014112823701757534</v>
      </c>
      <c r="U95" s="56">
        <f t="shared" si="7"/>
        <v>-3.2435241712508878E-6</v>
      </c>
      <c r="V95" s="56">
        <f t="shared" si="7"/>
        <v>-3.8323730213827168E-6</v>
      </c>
      <c r="W95" s="56">
        <f t="shared" si="5"/>
        <v>-1.7281031768374023E-5</v>
      </c>
      <c r="X95" s="56">
        <f t="shared" si="5"/>
        <v>-3.8552563408844609E-5</v>
      </c>
      <c r="Y95" s="56">
        <f t="shared" si="5"/>
        <v>-6.1624222122187754E-5</v>
      </c>
      <c r="Z95" s="56">
        <f t="shared" si="5"/>
        <v>-8.7572744646815517E-5</v>
      </c>
      <c r="AA95" s="56">
        <f t="shared" si="5"/>
        <v>-1.4067749006704887E-4</v>
      </c>
      <c r="AB95" s="57">
        <f t="shared" si="8"/>
        <v>0.99795157704566029</v>
      </c>
      <c r="AC95" s="57">
        <f t="shared" si="8"/>
        <v>0.99757969404508406</v>
      </c>
      <c r="AD95" s="57">
        <f t="shared" si="6"/>
        <v>0.98908629617661881</v>
      </c>
      <c r="AE95" s="57">
        <f t="shared" si="6"/>
        <v>0.9756524225916724</v>
      </c>
      <c r="AF95" s="57">
        <f t="shared" si="6"/>
        <v>0.96108169248212105</v>
      </c>
      <c r="AG95" s="57">
        <f t="shared" si="6"/>
        <v>0.94469410097231332</v>
      </c>
      <c r="AH95" s="57">
        <f t="shared" si="6"/>
        <v>0.91115620399366437</v>
      </c>
      <c r="AI95" s="19"/>
      <c r="AJ95" s="19"/>
      <c r="AK95" s="59"/>
      <c r="AL95" s="59"/>
      <c r="AM95" s="59"/>
      <c r="AN95" s="59"/>
      <c r="AO95" s="59"/>
      <c r="AP95" s="59"/>
      <c r="AQ95" s="59"/>
    </row>
    <row r="96">
      <c r="K96" s="6">
        <v>94</v>
      </c>
      <c r="L96" s="6" t="s">
        <v>188</v>
      </c>
      <c r="M96" s="19">
        <v>0.00034734717001872492</v>
      </c>
      <c r="N96" s="19">
        <v>0.00034569174718031005</v>
      </c>
      <c r="O96" s="19">
        <v>0.00034352111843158171</v>
      </c>
      <c r="P96" s="19">
        <v>0.00034191832913495576</v>
      </c>
      <c r="Q96" s="19">
        <v>0.00034068566256197395</v>
      </c>
      <c r="R96" s="19">
        <v>0.00034362590121435744</v>
      </c>
      <c r="S96" s="19">
        <v>0.00034450807437261965</v>
      </c>
      <c r="T96" s="19">
        <v>0.0003441914563701353</v>
      </c>
      <c r="U96" s="56">
        <f t="shared" si="7"/>
        <v>-1.4822192306357309E-6</v>
      </c>
      <c r="V96" s="56">
        <f t="shared" si="7"/>
        <v>-2.8212269029836176E-6</v>
      </c>
      <c r="W96" s="56">
        <f t="shared" si="5"/>
        <v>-2.7937504097092099E-6</v>
      </c>
      <c r="X96" s="56">
        <f t="shared" si="5"/>
        <v>-2.8085169007953099E-6</v>
      </c>
      <c r="Y96" s="56">
        <f t="shared" si="5"/>
        <v>-3.9322909487571138E-6</v>
      </c>
      <c r="Z96" s="56">
        <f t="shared" si="5"/>
        <v>-4.8377771096931046E-6</v>
      </c>
      <c r="AA96" s="56">
        <f t="shared" si="5"/>
        <v>-6.7553543569792512E-6</v>
      </c>
      <c r="AB96" s="57">
        <f t="shared" si="8"/>
        <v>0.99573274418629687</v>
      </c>
      <c r="AC96" s="57">
        <f t="shared" si="8"/>
        <v>0.99187778929411885</v>
      </c>
      <c r="AD96" s="57">
        <f t="shared" si="6"/>
        <v>0.99195689312926139</v>
      </c>
      <c r="AE96" s="57">
        <f t="shared" si="6"/>
        <v>0.9919143809329326</v>
      </c>
      <c r="AF96" s="57">
        <f t="shared" si="6"/>
        <v>0.9886790758981997</v>
      </c>
      <c r="AG96" s="57">
        <f t="shared" si="6"/>
        <v>0.98607221383311594</v>
      </c>
      <c r="AH96" s="57">
        <f t="shared" si="6"/>
        <v>0.98055157795984038</v>
      </c>
      <c r="AI96" s="19"/>
      <c r="AJ96" s="19"/>
      <c r="AK96" s="59"/>
      <c r="AL96" s="59"/>
      <c r="AM96" s="59"/>
      <c r="AN96" s="59"/>
      <c r="AO96" s="59"/>
      <c r="AP96" s="59"/>
      <c r="AQ96" s="59"/>
    </row>
    <row r="97">
      <c r="K97" s="6">
        <v>95</v>
      </c>
      <c r="L97" s="6" t="s">
        <v>189</v>
      </c>
      <c r="M97" s="19">
        <v>0.00033812570299431661</v>
      </c>
      <c r="N97" s="19">
        <v>0.00033961221625141926</v>
      </c>
      <c r="O97" s="19">
        <v>0.00033970742948622422</v>
      </c>
      <c r="P97" s="19">
        <v>0.00034008326553592352</v>
      </c>
      <c r="Q97" s="19">
        <v>0.00034001056682276686</v>
      </c>
      <c r="R97" s="19">
        <v>0.00034224937376399825</v>
      </c>
      <c r="S97" s="19">
        <v>0.00034163786783014872</v>
      </c>
      <c r="T97" s="19">
        <v>0.00034015264732884719</v>
      </c>
      <c r="U97" s="56">
        <f t="shared" si="7"/>
        <v>1.5877629711675786E-6</v>
      </c>
      <c r="V97" s="56">
        <f t="shared" si="7"/>
        <v>2.2005233257159319E-6</v>
      </c>
      <c r="W97" s="56">
        <f t="shared" si="5"/>
        <v>3.632257129199221E-6</v>
      </c>
      <c r="X97" s="56">
        <f t="shared" si="5"/>
        <v>4.4163350344379433E-6</v>
      </c>
      <c r="Y97" s="56">
        <f t="shared" si="5"/>
        <v>4.8230739492345848E-6</v>
      </c>
      <c r="Z97" s="56">
        <f t="shared" si="5"/>
        <v>3.8268808943800231E-6</v>
      </c>
      <c r="AA97" s="56">
        <f t="shared" si="5"/>
        <v>1.7194906010546424E-6</v>
      </c>
      <c r="AB97" s="57">
        <f t="shared" si="8"/>
        <v>1.0046957772127554</v>
      </c>
      <c r="AC97" s="57">
        <f t="shared" si="8"/>
        <v>1.00650800369871</v>
      </c>
      <c r="AD97" s="57">
        <f t="shared" si="6"/>
        <v>1.0107423277705105</v>
      </c>
      <c r="AE97" s="57">
        <f t="shared" si="6"/>
        <v>1.0130612224842077</v>
      </c>
      <c r="AF97" s="57">
        <f t="shared" si="6"/>
        <v>1.0142641446850187</v>
      </c>
      <c r="AG97" s="57">
        <f t="shared" si="6"/>
        <v>1.0113179236612022</v>
      </c>
      <c r="AH97" s="57">
        <f t="shared" si="6"/>
        <v>1.0050853590419997</v>
      </c>
      <c r="AI97" s="19"/>
      <c r="AJ97" s="19"/>
      <c r="AK97" s="59"/>
      <c r="AL97" s="59"/>
      <c r="AM97" s="59"/>
      <c r="AN97" s="59"/>
      <c r="AO97" s="59"/>
      <c r="AP97" s="59"/>
      <c r="AQ97" s="59"/>
    </row>
    <row r="98">
      <c r="K98" s="6">
        <v>96</v>
      </c>
      <c r="L98" s="6" t="s">
        <v>190</v>
      </c>
      <c r="M98" s="19">
        <v>5.563565983786402e-05</v>
      </c>
      <c r="N98" s="19">
        <v>5.5351926394152442e-05</v>
      </c>
      <c r="O98" s="19">
        <v>5.4975827374299397e-05</v>
      </c>
      <c r="P98" s="19">
        <v>5.493582811617374e-05</v>
      </c>
      <c r="Q98" s="19">
        <v>5.4951252757322399e-05</v>
      </c>
      <c r="R98" s="19">
        <v>5.4720876373360991e-05</v>
      </c>
      <c r="S98" s="19">
        <v>5.4385664757964145e-05</v>
      </c>
      <c r="T98" s="19">
        <v>5.4005703269226507e-05</v>
      </c>
      <c r="U98" s="56">
        <f t="shared" si="7"/>
        <v>-2.7570324202160894E-7</v>
      </c>
      <c r="V98" s="56">
        <f t="shared" si="7"/>
        <v>-6.34344489630433E-7</v>
      </c>
      <c r="W98" s="56">
        <f t="shared" si="5"/>
        <v>-6.3658014240203925E-7</v>
      </c>
      <c r="X98" s="56">
        <f t="shared" si="5"/>
        <v>-5.7427823794192805E-7</v>
      </c>
      <c r="Y98" s="56">
        <f t="shared" si="5"/>
        <v>-6.2874242669575876E-7</v>
      </c>
      <c r="Z98" s="56">
        <f t="shared" si="5"/>
        <v>-7.3882168665596404E-7</v>
      </c>
      <c r="AA98" s="56">
        <f t="shared" si="5"/>
        <v>-9.697573418646874E-7</v>
      </c>
      <c r="AB98" s="57">
        <f t="shared" si="8"/>
        <v>0.99504448688439973</v>
      </c>
      <c r="AC98" s="57">
        <f t="shared" si="8"/>
        <v>0.98859823912434819</v>
      </c>
      <c r="AD98" s="57">
        <f t="shared" si="6"/>
        <v>0.98855805531457364</v>
      </c>
      <c r="AE98" s="57">
        <f t="shared" si="6"/>
        <v>0.98967787495258408</v>
      </c>
      <c r="AF98" s="57">
        <f t="shared" si="6"/>
        <v>0.98869893107176099</v>
      </c>
      <c r="AG98" s="57">
        <f t="shared" si="6"/>
        <v>0.98672035725272111</v>
      </c>
      <c r="AH98" s="57">
        <f t="shared" si="6"/>
        <v>0.98256950048420744</v>
      </c>
      <c r="AI98" s="19"/>
      <c r="AJ98" s="19"/>
      <c r="AK98" s="59"/>
      <c r="AL98" s="59"/>
      <c r="AM98" s="59"/>
      <c r="AN98" s="59"/>
      <c r="AO98" s="59"/>
      <c r="AP98" s="59"/>
      <c r="AQ98" s="59"/>
    </row>
    <row r="99">
      <c r="K99" s="6">
        <v>97</v>
      </c>
      <c r="L99" s="6" t="s">
        <v>191</v>
      </c>
      <c r="M99" s="19">
        <v>3.9340729623220238e-08</v>
      </c>
      <c r="N99" s="19">
        <v>3.9201462040460206e-08</v>
      </c>
      <c r="O99" s="19">
        <v>3.9052747182123526e-08</v>
      </c>
      <c r="P99" s="19">
        <v>3.9093439403538807e-08</v>
      </c>
      <c r="Q99" s="19">
        <v>3.9160997381427755e-08</v>
      </c>
      <c r="R99" s="19">
        <v>3.912900282350486e-08</v>
      </c>
      <c r="S99" s="19">
        <v>3.9129474286392869e-08</v>
      </c>
      <c r="T99" s="19">
        <v>3.9129888537454705e-08</v>
      </c>
      <c r="U99" s="56">
        <f t="shared" si="7"/>
        <v>-1.3922638547247654E-10</v>
      </c>
      <c r="V99" s="56">
        <f t="shared" si="7"/>
        <v>-2.8773604307841905E-10</v>
      </c>
      <c r="W99" s="56">
        <f t="shared" si="5"/>
        <v>-2.4651356540099304E-10</v>
      </c>
      <c r="X99" s="56">
        <f t="shared" si="5"/>
        <v>-1.7906723667747893E-10</v>
      </c>
      <c r="Y99" s="56">
        <f t="shared" si="5"/>
        <v>-2.1100038100989967E-10</v>
      </c>
      <c r="Z99" s="56">
        <f t="shared" si="5"/>
        <v>-2.1091700833705848E-10</v>
      </c>
      <c r="AA99" s="56">
        <f t="shared" si="5"/>
        <v>-2.1109462498837332E-10</v>
      </c>
      <c r="AB99" s="57">
        <f t="shared" si="8"/>
        <v>0.99646101160792144</v>
      </c>
      <c r="AC99" s="57">
        <f t="shared" si="8"/>
        <v>0.99268605219490924</v>
      </c>
      <c r="AD99" s="57">
        <f t="shared" si="6"/>
        <v>0.99373388425273401</v>
      </c>
      <c r="AE99" s="57">
        <f t="shared" si="6"/>
        <v>0.9954482990429393</v>
      </c>
      <c r="AF99" s="57">
        <f t="shared" si="6"/>
        <v>0.99463659207567523</v>
      </c>
      <c r="AG99" s="57">
        <f t="shared" si="6"/>
        <v>0.99463871132139425</v>
      </c>
      <c r="AH99" s="57">
        <f t="shared" si="6"/>
        <v>0.99463419649279261</v>
      </c>
      <c r="AI99" s="19"/>
      <c r="AJ99" s="19"/>
      <c r="AK99" s="59"/>
      <c r="AL99" s="59"/>
      <c r="AM99" s="59"/>
      <c r="AN99" s="59"/>
      <c r="AO99" s="59"/>
      <c r="AP99" s="59"/>
      <c r="AQ99" s="59"/>
    </row>
    <row r="100">
      <c r="K100" s="6">
        <v>98</v>
      </c>
      <c r="L100" s="6" t="s">
        <v>192</v>
      </c>
      <c r="M100" s="19">
        <v>0</v>
      </c>
      <c r="N100" s="19">
        <v>5.1558206128044062e-13</v>
      </c>
      <c r="O100" s="19">
        <v>5.5266844575658499e-13</v>
      </c>
      <c r="P100" s="19">
        <v>7.4042088589388051e-13</v>
      </c>
      <c r="Q100" s="19">
        <v>9.5322084826798269e-13</v>
      </c>
      <c r="R100" s="19">
        <v>1.0113898020400464e-12</v>
      </c>
      <c r="S100" s="19">
        <v>1.433350205365248e-12</v>
      </c>
      <c r="T100" s="19">
        <v>1.5907001750949553e-12</v>
      </c>
      <c r="U100" s="56">
        <f t="shared" si="7"/>
        <v>4.8307164163870673E-13</v>
      </c>
      <c r="V100" s="56">
        <f t="shared" si="7"/>
        <v>6.2343188500228187E-13</v>
      </c>
      <c r="W100" s="56">
        <f t="shared" si="5"/>
        <v>9.6809413759225198E-13</v>
      </c>
      <c r="X100" s="56">
        <f t="shared" si="5"/>
        <v>9.9896059538463325E-13</v>
      </c>
      <c r="Y100" s="56">
        <f t="shared" si="5"/>
        <v>1.1279808700838365E-12</v>
      </c>
      <c r="Z100" s="56">
        <f t="shared" si="5"/>
        <v>1.2013213572228801E-12</v>
      </c>
      <c r="AA100" s="56">
        <f t="shared" si="5"/>
        <v>1.2580969054391357E-12</v>
      </c>
      <c r="AB100" s="57">
        <f t="shared" si="8"/>
        <v>0</v>
      </c>
      <c r="AC100" s="57">
        <f t="shared" si="8"/>
        <v>0</v>
      </c>
      <c r="AD100" s="57">
        <f t="shared" si="6"/>
        <v>0</v>
      </c>
      <c r="AE100" s="57">
        <f t="shared" si="6"/>
        <v>0</v>
      </c>
      <c r="AF100" s="57">
        <f t="shared" si="6"/>
        <v>0</v>
      </c>
      <c r="AG100" s="57">
        <f t="shared" si="6"/>
        <v>0</v>
      </c>
      <c r="AH100" s="57">
        <f t="shared" si="6"/>
        <v>0</v>
      </c>
      <c r="AI100" s="19"/>
      <c r="AJ100" s="19"/>
      <c r="AK100" s="59"/>
      <c r="AL100" s="59"/>
      <c r="AM100" s="59"/>
      <c r="AN100" s="59"/>
      <c r="AO100" s="59"/>
      <c r="AP100" s="59"/>
      <c r="AQ100" s="59"/>
    </row>
    <row r="101">
      <c r="K101" s="6">
        <v>99</v>
      </c>
      <c r="L101" s="6" t="s">
        <v>193</v>
      </c>
      <c r="M101" s="19">
        <v>3.1472583698985686e-08</v>
      </c>
      <c r="N101" s="19">
        <v>3.17958641539639e-08</v>
      </c>
      <c r="O101" s="19">
        <v>3.2194748638666598e-08</v>
      </c>
      <c r="P101" s="19">
        <v>3.2895848269190839e-08</v>
      </c>
      <c r="Q101" s="19">
        <v>3.3301413562071302e-08</v>
      </c>
      <c r="R101" s="19">
        <v>3.3368569329325302e-08</v>
      </c>
      <c r="S101" s="19">
        <v>3.3369003031379074e-08</v>
      </c>
      <c r="T101" s="19">
        <v>3.3369458761254225e-08</v>
      </c>
      <c r="U101" s="56">
        <f t="shared" si="7"/>
        <v>3.2330140792154719E-10</v>
      </c>
      <c r="V101" s="56">
        <f t="shared" si="7"/>
        <v>7.223269534939867E-10</v>
      </c>
      <c r="W101" s="56">
        <f t="shared" si="5"/>
        <v>1.4238180905602644E-9</v>
      </c>
      <c r="X101" s="56">
        <f t="shared" si="5"/>
        <v>1.8292614717098325E-9</v>
      </c>
      <c r="Y101" s="56">
        <f t="shared" si="5"/>
        <v>1.8966497082256192E-9</v>
      </c>
      <c r="Z101" s="56">
        <f t="shared" si="5"/>
        <v>1.8968272696536615E-9</v>
      </c>
      <c r="AA101" s="56">
        <f t="shared" si="5"/>
        <v>1.8968978268204091E-9</v>
      </c>
      <c r="AB101" s="57">
        <f t="shared" si="8"/>
        <v>1.0102724775002176</v>
      </c>
      <c r="AC101" s="57">
        <f t="shared" si="8"/>
        <v>1.0229509899918787</v>
      </c>
      <c r="AD101" s="57">
        <f t="shared" si="6"/>
        <v>1.0452399492897735</v>
      </c>
      <c r="AE101" s="57">
        <f t="shared" si="6"/>
        <v>1.0581223800754809</v>
      </c>
      <c r="AF101" s="57">
        <f t="shared" si="6"/>
        <v>1.0602635527596276</v>
      </c>
      <c r="AG101" s="57">
        <f t="shared" si="6"/>
        <v>1.0602691945407328</v>
      </c>
      <c r="AH101" s="57">
        <f t="shared" si="6"/>
        <v>1.0602714364020118</v>
      </c>
      <c r="AI101" s="19"/>
      <c r="AJ101" s="19"/>
      <c r="AK101" s="59"/>
      <c r="AL101" s="59"/>
      <c r="AM101" s="59"/>
      <c r="AN101" s="59"/>
      <c r="AO101" s="59"/>
      <c r="AP101" s="59"/>
      <c r="AQ101" s="59"/>
    </row>
    <row r="102">
      <c r="K102" s="6">
        <v>100</v>
      </c>
      <c r="L102" s="6" t="s">
        <v>194</v>
      </c>
      <c r="M102" s="19">
        <v>8.7666881899799726e-05</v>
      </c>
      <c r="N102" s="19">
        <v>8.7812547774598324e-05</v>
      </c>
      <c r="O102" s="19">
        <v>8.7751842223144451e-05</v>
      </c>
      <c r="P102" s="19">
        <v>8.7912285779377005e-05</v>
      </c>
      <c r="Q102" s="19">
        <v>8.8053977531668667e-05</v>
      </c>
      <c r="R102" s="19">
        <v>8.8252802003864654e-05</v>
      </c>
      <c r="S102" s="19">
        <v>8.8126605778553475e-05</v>
      </c>
      <c r="T102" s="19">
        <v>8.7896590593480601e-05</v>
      </c>
      <c r="U102" s="56">
        <f t="shared" si="7"/>
        <v>1.6414637766777943E-7</v>
      </c>
      <c r="V102" s="56">
        <f t="shared" si="7"/>
        <v>1.4617135577833004E-7</v>
      </c>
      <c r="W102" s="56">
        <f t="shared" si="5"/>
        <v>3.9615250211887131E-7</v>
      </c>
      <c r="X102" s="56">
        <f t="shared" si="5"/>
        <v>5.9118919644671219E-7</v>
      </c>
      <c r="Y102" s="56">
        <f t="shared" si="5"/>
        <v>5.8738179567103285E-7</v>
      </c>
      <c r="Z102" s="56">
        <f t="shared" si="5"/>
        <v>4.0092567216303584E-7</v>
      </c>
      <c r="AA102" s="56">
        <f t="shared" si="5"/>
        <v>1.0597700200037918E-8</v>
      </c>
      <c r="AB102" s="57">
        <f t="shared" si="8"/>
        <v>1.0018723875437408</v>
      </c>
      <c r="AC102" s="57">
        <f t="shared" si="8"/>
        <v>1.001667349774632</v>
      </c>
      <c r="AD102" s="57">
        <f t="shared" si="6"/>
        <v>1.0045188387397155</v>
      </c>
      <c r="AE102" s="57">
        <f t="shared" si="6"/>
        <v>1.0067435864449066</v>
      </c>
      <c r="AF102" s="57">
        <f t="shared" si="6"/>
        <v>1.0067001561244346</v>
      </c>
      <c r="AG102" s="57">
        <f t="shared" si="6"/>
        <v>1.0045732854126292</v>
      </c>
      <c r="AH102" s="57">
        <f t="shared" si="6"/>
        <v>1.0001208860172779</v>
      </c>
      <c r="AI102" s="19"/>
      <c r="AJ102" s="19"/>
      <c r="AK102" s="59"/>
      <c r="AL102" s="59"/>
      <c r="AM102" s="59"/>
      <c r="AN102" s="59"/>
      <c r="AO102" s="59"/>
      <c r="AP102" s="59"/>
      <c r="AQ102" s="59"/>
    </row>
    <row r="103">
      <c r="K103" s="6">
        <v>101</v>
      </c>
      <c r="L103" s="6" t="s">
        <v>195</v>
      </c>
      <c r="M103" s="19">
        <v>0</v>
      </c>
      <c r="N103" s="19">
        <v>5.1589544065575416e-13</v>
      </c>
      <c r="O103" s="19">
        <v>5.5333513289444239e-13</v>
      </c>
      <c r="P103" s="19">
        <v>7.4118344959778328e-13</v>
      </c>
      <c r="Q103" s="19">
        <v>9.5382105951038678e-13</v>
      </c>
      <c r="R103" s="19">
        <v>1.0121747378369871e-12</v>
      </c>
      <c r="S103" s="19">
        <v>1.4352943877644528e-12</v>
      </c>
      <c r="T103" s="19">
        <v>1.592938673368244e-12</v>
      </c>
      <c r="U103" s="56">
        <f t="shared" si="7"/>
        <v>4.8364050396866155E-13</v>
      </c>
      <c r="V103" s="56">
        <f t="shared" si="7"/>
        <v>6.2476156015720372E-13</v>
      </c>
      <c r="W103" s="56">
        <f t="shared" si="5"/>
        <v>9.7231776101324035E-13</v>
      </c>
      <c r="X103" s="56">
        <f t="shared" si="5"/>
        <v>1.0034209932246413E-12</v>
      </c>
      <c r="Y103" s="56">
        <f t="shared" si="5"/>
        <v>1.1333762299143838E-12</v>
      </c>
      <c r="Z103" s="56">
        <f t="shared" si="5"/>
        <v>1.2075956095997453E-12</v>
      </c>
      <c r="AA103" s="56">
        <f t="shared" si="5"/>
        <v>1.2685260262951578E-12</v>
      </c>
      <c r="AB103" s="57">
        <f t="shared" si="8"/>
        <v>0</v>
      </c>
      <c r="AC103" s="57">
        <f t="shared" si="8"/>
        <v>0</v>
      </c>
      <c r="AD103" s="57">
        <f t="shared" si="6"/>
        <v>0</v>
      </c>
      <c r="AE103" s="57">
        <f t="shared" si="6"/>
        <v>0</v>
      </c>
      <c r="AF103" s="57">
        <f t="shared" si="6"/>
        <v>0</v>
      </c>
      <c r="AG103" s="57">
        <f t="shared" si="6"/>
        <v>0</v>
      </c>
      <c r="AH103" s="57">
        <f t="shared" si="6"/>
        <v>0</v>
      </c>
      <c r="AI103" s="19"/>
      <c r="AJ103" s="19"/>
      <c r="AK103" s="59"/>
      <c r="AL103" s="59"/>
      <c r="AM103" s="59"/>
      <c r="AN103" s="59"/>
      <c r="AO103" s="59"/>
      <c r="AP103" s="59"/>
      <c r="AQ103" s="59"/>
    </row>
    <row r="104">
      <c r="K104" s="6">
        <v>102</v>
      </c>
      <c r="L104" s="6" t="s">
        <v>196</v>
      </c>
      <c r="M104" s="19">
        <v>0</v>
      </c>
      <c r="N104" s="19">
        <v>5.1615756337344093e-13</v>
      </c>
      <c r="O104" s="19">
        <v>5.533663880098656e-13</v>
      </c>
      <c r="P104" s="19">
        <v>7.4109375013381097e-13</v>
      </c>
      <c r="Q104" s="19">
        <v>9.5377880291988972e-13</v>
      </c>
      <c r="R104" s="19">
        <v>1.0122303135439664e-12</v>
      </c>
      <c r="S104" s="19">
        <v>1.4355666533408026e-12</v>
      </c>
      <c r="T104" s="19">
        <v>1.5934027615756736e-12</v>
      </c>
      <c r="U104" s="56">
        <f t="shared" si="7"/>
        <v>4.8304150895801524E-13</v>
      </c>
      <c r="V104" s="56">
        <f t="shared" si="7"/>
        <v>6.2314931432012837E-13</v>
      </c>
      <c r="W104" s="56">
        <f t="shared" si="7"/>
        <v>9.6842550821445477E-13</v>
      </c>
      <c r="X104" s="56">
        <f t="shared" si="7"/>
        <v>9.9901250662875545E-13</v>
      </c>
      <c r="Y104" s="56">
        <f t="shared" si="7"/>
        <v>1.1266000347097543E-12</v>
      </c>
      <c r="Z104" s="56">
        <f t="shared" si="7"/>
        <v>1.1992073068432343E-12</v>
      </c>
      <c r="AA104" s="56">
        <f t="shared" si="7"/>
        <v>1.253091035219056E-12</v>
      </c>
      <c r="AB104" s="57">
        <f t="shared" si="8"/>
        <v>0</v>
      </c>
      <c r="AC104" s="57">
        <f t="shared" si="8"/>
        <v>0</v>
      </c>
      <c r="AD104" s="57">
        <f t="shared" si="8"/>
        <v>0</v>
      </c>
      <c r="AE104" s="57">
        <f t="shared" si="8"/>
        <v>0</v>
      </c>
      <c r="AF104" s="57">
        <f t="shared" si="8"/>
        <v>0</v>
      </c>
      <c r="AG104" s="57">
        <f t="shared" si="8"/>
        <v>0</v>
      </c>
      <c r="AH104" s="57">
        <f t="shared" si="8"/>
        <v>0</v>
      </c>
      <c r="AI104" s="19"/>
      <c r="AJ104" s="19"/>
      <c r="AK104" s="59"/>
      <c r="AL104" s="59"/>
      <c r="AM104" s="59"/>
      <c r="AN104" s="59"/>
      <c r="AO104" s="59"/>
      <c r="AP104" s="59"/>
      <c r="AQ104" s="59"/>
    </row>
    <row r="105">
      <c r="K105" s="6">
        <v>103</v>
      </c>
      <c r="L105" s="6" t="s">
        <v>197</v>
      </c>
      <c r="M105" s="19">
        <v>0</v>
      </c>
      <c r="N105" s="19">
        <v>5.163575086065786e-13</v>
      </c>
      <c r="O105" s="19">
        <v>5.5367633319988081e-13</v>
      </c>
      <c r="P105" s="19">
        <v>7.4139630062970491e-13</v>
      </c>
      <c r="Q105" s="19">
        <v>9.5402340008333517e-13</v>
      </c>
      <c r="R105" s="19">
        <v>1.012534767923269e-12</v>
      </c>
      <c r="S105" s="19">
        <v>1.4359138882762265e-12</v>
      </c>
      <c r="T105" s="19">
        <v>1.5939118846772418e-12</v>
      </c>
      <c r="U105" s="56">
        <f t="shared" si="7"/>
        <v>4.8415299929312633E-13</v>
      </c>
      <c r="V105" s="56">
        <f t="shared" si="7"/>
        <v>6.2426757698387944E-13</v>
      </c>
      <c r="W105" s="56">
        <f t="shared" si="7"/>
        <v>9.6910514767248493E-13</v>
      </c>
      <c r="X105" s="56">
        <f t="shared" si="7"/>
        <v>9.9979189674694161E-13</v>
      </c>
      <c r="Y105" s="56">
        <f t="shared" si="7"/>
        <v>1.1279846835282207E-12</v>
      </c>
      <c r="Z105" s="56">
        <f t="shared" si="7"/>
        <v>1.2008507155723175E-12</v>
      </c>
      <c r="AA105" s="56">
        <f t="shared" si="7"/>
        <v>1.2558949843237907E-12</v>
      </c>
      <c r="AB105" s="57">
        <f t="shared" si="8"/>
        <v>0</v>
      </c>
      <c r="AC105" s="57">
        <f t="shared" si="8"/>
        <v>0</v>
      </c>
      <c r="AD105" s="57">
        <f t="shared" si="8"/>
        <v>0</v>
      </c>
      <c r="AE105" s="57">
        <f t="shared" si="8"/>
        <v>0</v>
      </c>
      <c r="AF105" s="57">
        <f t="shared" si="8"/>
        <v>0</v>
      </c>
      <c r="AG105" s="57">
        <f t="shared" si="8"/>
        <v>0</v>
      </c>
      <c r="AH105" s="57">
        <f t="shared" si="8"/>
        <v>0</v>
      </c>
      <c r="AI105" s="19"/>
      <c r="AJ105" s="19"/>
      <c r="AK105" s="59"/>
      <c r="AL105" s="59"/>
      <c r="AM105" s="59"/>
      <c r="AN105" s="59"/>
      <c r="AO105" s="59"/>
      <c r="AP105" s="59"/>
      <c r="AQ105" s="59"/>
    </row>
    <row r="106">
      <c r="K106" s="6">
        <v>104</v>
      </c>
      <c r="L106" s="6" t="s">
        <v>198</v>
      </c>
      <c r="M106" s="19">
        <v>0</v>
      </c>
      <c r="N106" s="19">
        <v>5.1737576078318092e-13</v>
      </c>
      <c r="O106" s="19">
        <v>5.5478540111543122e-13</v>
      </c>
      <c r="P106" s="19">
        <v>7.4227071803546503e-13</v>
      </c>
      <c r="Q106" s="19">
        <v>9.5485421588001359e-13</v>
      </c>
      <c r="R106" s="19">
        <v>1.014058142389702e-12</v>
      </c>
      <c r="S106" s="19">
        <v>1.4396715547782841e-12</v>
      </c>
      <c r="T106" s="19">
        <v>1.5987778170057311e-12</v>
      </c>
      <c r="U106" s="56">
        <f t="shared" si="7"/>
        <v>4.8395834681478035E-13</v>
      </c>
      <c r="V106" s="56">
        <f t="shared" si="7"/>
        <v>6.2529223969200685E-13</v>
      </c>
      <c r="W106" s="56">
        <f t="shared" si="7"/>
        <v>9.7250242206414893E-13</v>
      </c>
      <c r="X106" s="56">
        <f t="shared" si="7"/>
        <v>1.0035669040319961E-12</v>
      </c>
      <c r="Y106" s="56">
        <f t="shared" si="7"/>
        <v>1.1332924419364896E-12</v>
      </c>
      <c r="Z106" s="56">
        <f t="shared" si="7"/>
        <v>1.2073349399244885E-12</v>
      </c>
      <c r="AA106" s="56">
        <f t="shared" si="7"/>
        <v>1.2675539965324927E-12</v>
      </c>
      <c r="AB106" s="57">
        <f t="shared" si="8"/>
        <v>0</v>
      </c>
      <c r="AC106" s="57">
        <f t="shared" si="8"/>
        <v>0</v>
      </c>
      <c r="AD106" s="57">
        <f t="shared" si="8"/>
        <v>0</v>
      </c>
      <c r="AE106" s="57">
        <f t="shared" si="8"/>
        <v>0</v>
      </c>
      <c r="AF106" s="57">
        <f t="shared" si="8"/>
        <v>0</v>
      </c>
      <c r="AG106" s="57">
        <f t="shared" si="8"/>
        <v>0</v>
      </c>
      <c r="AH106" s="57">
        <f t="shared" si="8"/>
        <v>0</v>
      </c>
      <c r="AI106" s="19"/>
      <c r="AJ106" s="19"/>
      <c r="AK106" s="59"/>
      <c r="AL106" s="59"/>
      <c r="AM106" s="59"/>
      <c r="AN106" s="59"/>
      <c r="AO106" s="59"/>
      <c r="AP106" s="59"/>
      <c r="AQ106" s="59"/>
    </row>
    <row r="107">
      <c r="K107" s="6">
        <v>105</v>
      </c>
      <c r="L107" s="6" t="s">
        <v>199</v>
      </c>
      <c r="M107" s="19">
        <v>1.1094085754686515e-06</v>
      </c>
      <c r="N107" s="19">
        <v>1.1096779326175524e-06</v>
      </c>
      <c r="O107" s="19">
        <v>1.1076563812550675e-06</v>
      </c>
      <c r="P107" s="19">
        <v>1.1093155561829079e-06</v>
      </c>
      <c r="Q107" s="19">
        <v>1.1109643322793934e-06</v>
      </c>
      <c r="R107" s="19">
        <v>1.1104996868998246e-06</v>
      </c>
      <c r="S107" s="19">
        <v>1.11044495150202e-06</v>
      </c>
      <c r="T107" s="19">
        <v>1.1103824743121957e-06</v>
      </c>
      <c r="U107" s="56">
        <f t="shared" si="7"/>
        <v>2.7132938389702888E-10</v>
      </c>
      <c r="V107" s="56">
        <f t="shared" si="7"/>
        <v>-1.7427104389168541E-9</v>
      </c>
      <c r="W107" s="56">
        <f t="shared" si="7"/>
        <v>-6.4568220554054101E-11</v>
      </c>
      <c r="X107" s="56">
        <f t="shared" si="7"/>
        <v>1.5889343382202565E-9</v>
      </c>
      <c r="Y107" s="56">
        <f t="shared" si="7"/>
        <v>1.1737337106432707E-9</v>
      </c>
      <c r="Z107" s="56">
        <f t="shared" si="7"/>
        <v>1.1607371593165925E-9</v>
      </c>
      <c r="AA107" s="56">
        <f t="shared" si="7"/>
        <v>1.1234426090681379E-9</v>
      </c>
      <c r="AB107" s="57">
        <f t="shared" si="8"/>
        <v>1.0002445711975703</v>
      </c>
      <c r="AC107" s="57">
        <f t="shared" si="8"/>
        <v>0.99842915362522711</v>
      </c>
      <c r="AD107" s="57">
        <f t="shared" si="8"/>
        <v>0.99994179942179839</v>
      </c>
      <c r="AE107" s="57">
        <f t="shared" si="8"/>
        <v>1.0014322354931762</v>
      </c>
      <c r="AF107" s="57">
        <f t="shared" si="8"/>
        <v>1.0010579814656178</v>
      </c>
      <c r="AG107" s="57">
        <f t="shared" si="8"/>
        <v>1.0010462666189741</v>
      </c>
      <c r="AH107" s="57">
        <f t="shared" si="8"/>
        <v>1.0010126500136287</v>
      </c>
      <c r="AI107" s="19"/>
      <c r="AJ107" s="19"/>
      <c r="AK107" s="59"/>
      <c r="AL107" s="59"/>
      <c r="AM107" s="59"/>
      <c r="AN107" s="59"/>
      <c r="AO107" s="59"/>
      <c r="AP107" s="59"/>
      <c r="AQ107" s="59"/>
    </row>
    <row r="108">
      <c r="K108" s="6">
        <v>106</v>
      </c>
      <c r="L108" s="6" t="s">
        <v>200</v>
      </c>
      <c r="M108" s="19">
        <v>0</v>
      </c>
      <c r="N108" s="19">
        <v>5.1773716086545279e-13</v>
      </c>
      <c r="O108" s="19">
        <v>5.5512397565576301e-13</v>
      </c>
      <c r="P108" s="19">
        <v>7.4252036998231177e-13</v>
      </c>
      <c r="Q108" s="19">
        <v>9.5511035777475212e-13</v>
      </c>
      <c r="R108" s="19">
        <v>1.0146204385790438e-12</v>
      </c>
      <c r="S108" s="19">
        <v>1.4418385394343532e-12</v>
      </c>
      <c r="T108" s="19">
        <v>1.601448815082999e-12</v>
      </c>
      <c r="U108" s="56">
        <f t="shared" si="7"/>
        <v>4.8409653111216229E-13</v>
      </c>
      <c r="V108" s="56">
        <f t="shared" si="7"/>
        <v>6.2613942575836434E-13</v>
      </c>
      <c r="W108" s="56">
        <f t="shared" si="7"/>
        <v>9.7492080733475863E-13</v>
      </c>
      <c r="X108" s="56">
        <f t="shared" si="7"/>
        <v>1.0060116769440039E-12</v>
      </c>
      <c r="Y108" s="56">
        <f t="shared" si="7"/>
        <v>1.1362857084059133E-12</v>
      </c>
      <c r="Z108" s="56">
        <f t="shared" si="7"/>
        <v>1.2108163717969113E-12</v>
      </c>
      <c r="AA108" s="56">
        <f t="shared" si="7"/>
        <v>1.2728592991850483E-12</v>
      </c>
      <c r="AB108" s="57">
        <f t="shared" si="8"/>
        <v>0</v>
      </c>
      <c r="AC108" s="57">
        <f t="shared" si="8"/>
        <v>0</v>
      </c>
      <c r="AD108" s="57">
        <f t="shared" si="8"/>
        <v>0</v>
      </c>
      <c r="AE108" s="57">
        <f t="shared" si="8"/>
        <v>0</v>
      </c>
      <c r="AF108" s="57">
        <f t="shared" si="8"/>
        <v>0</v>
      </c>
      <c r="AG108" s="57">
        <f t="shared" si="8"/>
        <v>0</v>
      </c>
      <c r="AH108" s="57">
        <f t="shared" si="8"/>
        <v>0</v>
      </c>
      <c r="AI108" s="19"/>
      <c r="AJ108" s="19"/>
      <c r="AK108" s="59"/>
      <c r="AL108" s="59"/>
      <c r="AM108" s="59"/>
      <c r="AN108" s="59"/>
      <c r="AO108" s="59"/>
      <c r="AP108" s="59"/>
      <c r="AQ108" s="59"/>
    </row>
    <row r="109">
      <c r="K109" s="6">
        <v>107</v>
      </c>
      <c r="L109" s="6" t="s">
        <v>201</v>
      </c>
      <c r="M109" s="19">
        <v>0</v>
      </c>
      <c r="N109" s="19">
        <v>5.1816493753551627e-13</v>
      </c>
      <c r="O109" s="19">
        <v>5.5556014663947839e-13</v>
      </c>
      <c r="P109" s="19">
        <v>7.4284007999522087e-13</v>
      </c>
      <c r="Q109" s="19">
        <v>9.5542293376463356e-13</v>
      </c>
      <c r="R109" s="19">
        <v>1.0153067652373147e-12</v>
      </c>
      <c r="S109" s="19">
        <v>1.4476453512969474e-12</v>
      </c>
      <c r="T109" s="19">
        <v>1.6095838598021907e-12</v>
      </c>
      <c r="U109" s="56">
        <f t="shared" si="7"/>
        <v>4.8621768999221693E-13</v>
      </c>
      <c r="V109" s="56">
        <f t="shared" si="7"/>
        <v>6.3046700779320835E-13</v>
      </c>
      <c r="W109" s="56">
        <f t="shared" si="7"/>
        <v>9.8328055853472732E-13</v>
      </c>
      <c r="X109" s="56">
        <f t="shared" si="7"/>
        <v>1.0141749015779216E-12</v>
      </c>
      <c r="Y109" s="56">
        <f t="shared" si="7"/>
        <v>1.1455817498607677E-12</v>
      </c>
      <c r="Z109" s="56">
        <f t="shared" si="7"/>
        <v>1.2209909028591146E-12</v>
      </c>
      <c r="AA109" s="56">
        <f t="shared" si="7"/>
        <v>1.2848951998211272E-12</v>
      </c>
      <c r="AB109" s="57">
        <f t="shared" si="8"/>
        <v>0</v>
      </c>
      <c r="AC109" s="57">
        <f t="shared" si="8"/>
        <v>0</v>
      </c>
      <c r="AD109" s="57">
        <f t="shared" si="8"/>
        <v>0</v>
      </c>
      <c r="AE109" s="57">
        <f t="shared" si="8"/>
        <v>0</v>
      </c>
      <c r="AF109" s="57">
        <f t="shared" si="8"/>
        <v>0</v>
      </c>
      <c r="AG109" s="57">
        <f t="shared" si="8"/>
        <v>0</v>
      </c>
      <c r="AH109" s="57">
        <f t="shared" si="8"/>
        <v>0</v>
      </c>
      <c r="AI109" s="19"/>
      <c r="AJ109" s="19"/>
      <c r="AK109" s="59"/>
      <c r="AL109" s="59"/>
      <c r="AM109" s="59"/>
      <c r="AN109" s="59"/>
      <c r="AO109" s="59"/>
      <c r="AP109" s="59"/>
      <c r="AQ109" s="59"/>
    </row>
    <row r="110">
      <c r="K110" s="6">
        <v>108</v>
      </c>
      <c r="L110" s="6" t="s">
        <v>202</v>
      </c>
      <c r="M110" s="19">
        <v>0</v>
      </c>
      <c r="N110" s="19">
        <v>5.1875231443536828e-13</v>
      </c>
      <c r="O110" s="19">
        <v>5.5609804772144942e-13</v>
      </c>
      <c r="P110" s="19">
        <v>7.4323382026910956e-13</v>
      </c>
      <c r="Q110" s="19">
        <v>9.5574058767208291e-13</v>
      </c>
      <c r="R110" s="19">
        <v>1.0156749498352663e-12</v>
      </c>
      <c r="S110" s="19">
        <v>1.4504018866731914e-12</v>
      </c>
      <c r="T110" s="19">
        <v>1.6141950456582706e-12</v>
      </c>
      <c r="U110" s="56">
        <f t="shared" si="7"/>
        <v>4.8742791902394035E-13</v>
      </c>
      <c r="V110" s="56">
        <f t="shared" si="7"/>
        <v>6.3225782145000297E-13</v>
      </c>
      <c r="W110" s="56">
        <f t="shared" si="7"/>
        <v>9.861986687917896E-13</v>
      </c>
      <c r="X110" s="56">
        <f t="shared" si="7"/>
        <v>1.0169973247072943E-12</v>
      </c>
      <c r="Y110" s="56">
        <f t="shared" si="7"/>
        <v>1.1485272806264906E-12</v>
      </c>
      <c r="Z110" s="56">
        <f t="shared" si="7"/>
        <v>1.224104477887032E-12</v>
      </c>
      <c r="AA110" s="56">
        <f t="shared" si="7"/>
        <v>1.288125691462157E-12</v>
      </c>
      <c r="AB110" s="57">
        <f t="shared" si="8"/>
        <v>0</v>
      </c>
      <c r="AC110" s="57">
        <f t="shared" si="8"/>
        <v>0</v>
      </c>
      <c r="AD110" s="57">
        <f t="shared" si="8"/>
        <v>0</v>
      </c>
      <c r="AE110" s="57">
        <f t="shared" si="8"/>
        <v>0</v>
      </c>
      <c r="AF110" s="57">
        <f t="shared" si="8"/>
        <v>0</v>
      </c>
      <c r="AG110" s="57">
        <f t="shared" si="8"/>
        <v>0</v>
      </c>
      <c r="AH110" s="57">
        <f t="shared" si="8"/>
        <v>0</v>
      </c>
      <c r="AI110" s="19"/>
      <c r="AJ110" s="19"/>
      <c r="AK110" s="59"/>
      <c r="AL110" s="59"/>
      <c r="AM110" s="59"/>
      <c r="AN110" s="59"/>
      <c r="AO110" s="59"/>
      <c r="AP110" s="59"/>
      <c r="AQ110" s="59"/>
    </row>
    <row r="111">
      <c r="K111" s="6">
        <v>109</v>
      </c>
      <c r="L111" s="6" t="s">
        <v>203</v>
      </c>
      <c r="M111" s="19">
        <v>0</v>
      </c>
      <c r="N111" s="19">
        <v>5.1858492846126075e-13</v>
      </c>
      <c r="O111" s="19">
        <v>5.5593922601982182e-13</v>
      </c>
      <c r="P111" s="19">
        <v>7.431176219278291e-13</v>
      </c>
      <c r="Q111" s="19">
        <v>9.5563313673742736e-13</v>
      </c>
      <c r="R111" s="19">
        <v>1.0155100001410448e-12</v>
      </c>
      <c r="S111" s="19">
        <v>1.4478624152883841e-12</v>
      </c>
      <c r="T111" s="19">
        <v>1.6101808090786978e-12</v>
      </c>
      <c r="U111" s="56">
        <f t="shared" si="7"/>
        <v>4.8613010366596837E-13</v>
      </c>
      <c r="V111" s="56">
        <f t="shared" si="7"/>
        <v>6.3027040732076514E-13</v>
      </c>
      <c r="W111" s="56">
        <f t="shared" si="7"/>
        <v>9.8295447096384725E-13</v>
      </c>
      <c r="X111" s="56">
        <f t="shared" si="7"/>
        <v>1.0138593964629187E-12</v>
      </c>
      <c r="Y111" s="56">
        <f t="shared" si="7"/>
        <v>1.1452362105782471E-12</v>
      </c>
      <c r="Z111" s="56">
        <f t="shared" si="7"/>
        <v>1.2206270774774752E-12</v>
      </c>
      <c r="AA111" s="56">
        <f t="shared" si="7"/>
        <v>1.2845239856056212E-12</v>
      </c>
      <c r="AB111" s="57">
        <f t="shared" si="8"/>
        <v>0</v>
      </c>
      <c r="AC111" s="57">
        <f t="shared" si="8"/>
        <v>0</v>
      </c>
      <c r="AD111" s="57">
        <f t="shared" si="8"/>
        <v>0</v>
      </c>
      <c r="AE111" s="57">
        <f t="shared" si="8"/>
        <v>0</v>
      </c>
      <c r="AF111" s="57">
        <f t="shared" si="8"/>
        <v>0</v>
      </c>
      <c r="AG111" s="57">
        <f t="shared" si="8"/>
        <v>0</v>
      </c>
      <c r="AH111" s="57">
        <f t="shared" si="8"/>
        <v>0</v>
      </c>
      <c r="AI111" s="19"/>
      <c r="AJ111" s="19"/>
      <c r="AK111" s="59"/>
      <c r="AL111" s="59"/>
      <c r="AM111" s="59"/>
      <c r="AN111" s="59"/>
      <c r="AO111" s="59"/>
      <c r="AP111" s="59"/>
      <c r="AQ111" s="59"/>
    </row>
    <row r="112">
      <c r="K112" s="6">
        <v>110</v>
      </c>
      <c r="L112" s="6" t="s">
        <v>204</v>
      </c>
      <c r="M112" s="19">
        <v>0</v>
      </c>
      <c r="N112" s="19">
        <v>5.206586857953119e-13</v>
      </c>
      <c r="O112" s="19">
        <v>5.5778774972637528e-13</v>
      </c>
      <c r="P112" s="19">
        <v>7.444702108340452e-13</v>
      </c>
      <c r="Q112" s="19">
        <v>9.568065539570746e-13</v>
      </c>
      <c r="R112" s="19">
        <v>1.0175042941485412e-12</v>
      </c>
      <c r="S112" s="19">
        <v>1.4577710990109404e-12</v>
      </c>
      <c r="T112" s="19">
        <v>1.6273394537192705e-12</v>
      </c>
      <c r="U112" s="56">
        <f t="shared" si="7"/>
        <v>4.9213336497650541E-13</v>
      </c>
      <c r="V112" s="56">
        <f t="shared" si="7"/>
        <v>6.3940395282410269E-13</v>
      </c>
      <c r="W112" s="56">
        <f t="shared" si="7"/>
        <v>9.9747832111964541E-13</v>
      </c>
      <c r="X112" s="56">
        <f t="shared" si="7"/>
        <v>1.0278905847562751E-12</v>
      </c>
      <c r="Y112" s="56">
        <f t="shared" si="7"/>
        <v>1.1596780355425963E-12</v>
      </c>
      <c r="Z112" s="56">
        <f t="shared" si="7"/>
        <v>1.2355655440167823E-12</v>
      </c>
      <c r="AA112" s="56">
        <f t="shared" si="7"/>
        <v>1.2994175223511864E-12</v>
      </c>
      <c r="AB112" s="57">
        <f t="shared" si="8"/>
        <v>0</v>
      </c>
      <c r="AC112" s="57">
        <f t="shared" si="8"/>
        <v>0</v>
      </c>
      <c r="AD112" s="57">
        <f t="shared" si="8"/>
        <v>0</v>
      </c>
      <c r="AE112" s="57">
        <f t="shared" si="8"/>
        <v>0</v>
      </c>
      <c r="AF112" s="57">
        <f t="shared" si="8"/>
        <v>0</v>
      </c>
      <c r="AG112" s="57">
        <f t="shared" si="8"/>
        <v>0</v>
      </c>
      <c r="AH112" s="57">
        <f t="shared" si="8"/>
        <v>0</v>
      </c>
      <c r="AI112" s="19"/>
      <c r="AJ112" s="19"/>
      <c r="AK112" s="59"/>
      <c r="AL112" s="59"/>
      <c r="AM112" s="59"/>
      <c r="AN112" s="59"/>
      <c r="AO112" s="59"/>
      <c r="AP112" s="59"/>
      <c r="AQ112" s="59"/>
    </row>
    <row r="113">
      <c r="K113" s="6">
        <v>111</v>
      </c>
      <c r="L113" s="6" t="s">
        <v>205</v>
      </c>
      <c r="M113" s="19">
        <v>0</v>
      </c>
      <c r="N113" s="19">
        <v>5.1730769764801475e-13</v>
      </c>
      <c r="O113" s="19">
        <v>5.5472218216439589e-13</v>
      </c>
      <c r="P113" s="19">
        <v>7.4222438358135862e-13</v>
      </c>
      <c r="Q113" s="19">
        <v>9.5481218147080441e-13</v>
      </c>
      <c r="R113" s="19">
        <v>1.0139174209320085e-12</v>
      </c>
      <c r="S113" s="19">
        <v>1.4395170657397149e-12</v>
      </c>
      <c r="T113" s="19">
        <v>1.5985419789276895e-12</v>
      </c>
      <c r="U113" s="56">
        <f t="shared" si="7"/>
        <v>4.838838753087E-13</v>
      </c>
      <c r="V113" s="56">
        <f t="shared" si="7"/>
        <v>6.2512605723539963E-13</v>
      </c>
      <c r="W113" s="56">
        <f t="shared" si="7"/>
        <v>9.7211682496772571E-13</v>
      </c>
      <c r="X113" s="56">
        <f t="shared" si="7"/>
        <v>1.0031790136396265E-12</v>
      </c>
      <c r="Y113" s="56">
        <f t="shared" si="7"/>
        <v>1.1328707636634162E-12</v>
      </c>
      <c r="Z113" s="56">
        <f t="shared" si="7"/>
        <v>1.2068640533624988E-12</v>
      </c>
      <c r="AA113" s="56">
        <f t="shared" si="7"/>
        <v>1.266862590015512E-12</v>
      </c>
      <c r="AB113" s="57">
        <f t="shared" si="8"/>
        <v>0</v>
      </c>
      <c r="AC113" s="57">
        <f t="shared" si="8"/>
        <v>0</v>
      </c>
      <c r="AD113" s="57">
        <f t="shared" si="8"/>
        <v>0</v>
      </c>
      <c r="AE113" s="57">
        <f t="shared" si="8"/>
        <v>0</v>
      </c>
      <c r="AF113" s="57">
        <f t="shared" si="8"/>
        <v>0</v>
      </c>
      <c r="AG113" s="57">
        <f t="shared" si="8"/>
        <v>0</v>
      </c>
      <c r="AH113" s="57">
        <f t="shared" si="8"/>
        <v>0</v>
      </c>
      <c r="AI113" s="19"/>
      <c r="AJ113" s="19"/>
      <c r="AK113" s="59"/>
      <c r="AL113" s="59"/>
      <c r="AM113" s="59"/>
      <c r="AN113" s="59"/>
      <c r="AO113" s="59"/>
      <c r="AP113" s="59"/>
      <c r="AQ113" s="59"/>
    </row>
    <row r="114">
      <c r="K114" s="6">
        <v>112</v>
      </c>
      <c r="L114" s="6" t="s">
        <v>206</v>
      </c>
      <c r="M114" s="19">
        <v>0</v>
      </c>
      <c r="N114" s="19">
        <v>5.284641104545532e-13</v>
      </c>
      <c r="O114" s="19">
        <v>5.6472902677599605e-13</v>
      </c>
      <c r="P114" s="19">
        <v>7.495639657476215e-13</v>
      </c>
      <c r="Q114" s="19">
        <v>9.6145386316933241e-13</v>
      </c>
      <c r="R114" s="19">
        <v>1.0268366251353068e-12</v>
      </c>
      <c r="S114" s="19">
        <v>1.4810915890382443e-12</v>
      </c>
      <c r="T114" s="19">
        <v>1.6740954457021722e-12</v>
      </c>
      <c r="U114" s="56">
        <f t="shared" si="7"/>
        <v>5.1809166784821392E-13</v>
      </c>
      <c r="V114" s="56">
        <f t="shared" si="7"/>
        <v>6.822933548670008E-13</v>
      </c>
      <c r="W114" s="56">
        <f t="shared" si="7"/>
        <v>1.0721788472984941E-12</v>
      </c>
      <c r="X114" s="56">
        <f t="shared" si="7"/>
        <v>1.1000136492152659E-12</v>
      </c>
      <c r="Y114" s="56">
        <f t="shared" si="7"/>
        <v>1.227911567136514E-12</v>
      </c>
      <c r="Z114" s="56">
        <f t="shared" si="7"/>
        <v>1.3010928201277588E-12</v>
      </c>
      <c r="AA114" s="56">
        <f t="shared" si="7"/>
        <v>1.3607968948152764E-12</v>
      </c>
      <c r="AB114" s="57">
        <f t="shared" si="8"/>
        <v>0</v>
      </c>
      <c r="AC114" s="57">
        <f t="shared" si="8"/>
        <v>0</v>
      </c>
      <c r="AD114" s="57">
        <f t="shared" si="8"/>
        <v>0</v>
      </c>
      <c r="AE114" s="57">
        <f t="shared" si="8"/>
        <v>0</v>
      </c>
      <c r="AF114" s="57">
        <f t="shared" si="8"/>
        <v>0</v>
      </c>
      <c r="AG114" s="57">
        <f t="shared" si="8"/>
        <v>0</v>
      </c>
      <c r="AH114" s="57">
        <f t="shared" si="8"/>
        <v>0</v>
      </c>
      <c r="AI114" s="19"/>
      <c r="AJ114" s="19"/>
      <c r="AK114" s="59"/>
      <c r="AL114" s="59"/>
      <c r="AM114" s="59"/>
      <c r="AN114" s="59"/>
      <c r="AO114" s="59"/>
      <c r="AP114" s="59"/>
      <c r="AQ114" s="59"/>
    </row>
    <row r="115">
      <c r="K115" s="6">
        <v>113</v>
      </c>
      <c r="L115" s="6" t="s">
        <v>207</v>
      </c>
      <c r="M115" s="19">
        <v>0</v>
      </c>
      <c r="N115" s="19">
        <v>7.9070887389125277e-13</v>
      </c>
      <c r="O115" s="19">
        <v>8.538976984748485e-13</v>
      </c>
      <c r="P115" s="19">
        <v>1.0536407768164349e-12</v>
      </c>
      <c r="Q115" s="19">
        <v>1.3668872155827806e-12</v>
      </c>
      <c r="R115" s="19">
        <v>1.4763322682186824e-12</v>
      </c>
      <c r="S115" s="19">
        <v>2.1487255152300774e-12</v>
      </c>
      <c r="T115" s="19">
        <v>2.4348558149010771e-12</v>
      </c>
      <c r="U115" s="56">
        <f t="shared" si="7"/>
        <v>7.5424358832013027E-13</v>
      </c>
      <c r="V115" s="56">
        <f t="shared" si="7"/>
        <v>1.0414667008168394E-12</v>
      </c>
      <c r="W115" s="56">
        <f t="shared" si="7"/>
        <v>1.7342257542908061E-12</v>
      </c>
      <c r="X115" s="56">
        <f t="shared" si="7"/>
        <v>1.7538439940769365E-12</v>
      </c>
      <c r="Y115" s="56">
        <f t="shared" si="7"/>
        <v>1.8884969429786641E-12</v>
      </c>
      <c r="Z115" s="56">
        <f t="shared" si="7"/>
        <v>1.9480209753912162E-12</v>
      </c>
      <c r="AA115" s="56">
        <f t="shared" si="7"/>
        <v>2.0219476026639421E-12</v>
      </c>
      <c r="AB115" s="57">
        <f t="shared" si="8"/>
        <v>0</v>
      </c>
      <c r="AC115" s="57">
        <f t="shared" si="8"/>
        <v>0</v>
      </c>
      <c r="AD115" s="57">
        <f t="shared" si="8"/>
        <v>0</v>
      </c>
      <c r="AE115" s="57">
        <f t="shared" si="8"/>
        <v>0</v>
      </c>
      <c r="AF115" s="57">
        <f t="shared" si="8"/>
        <v>0</v>
      </c>
      <c r="AG115" s="57">
        <f t="shared" si="8"/>
        <v>0</v>
      </c>
      <c r="AH115" s="57">
        <f t="shared" si="8"/>
        <v>0</v>
      </c>
      <c r="AI115" s="19"/>
      <c r="AJ115" s="19"/>
      <c r="AK115" s="59"/>
      <c r="AL115" s="59"/>
      <c r="AM115" s="59"/>
      <c r="AN115" s="59"/>
      <c r="AO115" s="59"/>
      <c r="AP115" s="59"/>
      <c r="AQ115" s="59"/>
    </row>
    <row r="116">
      <c r="K116" s="6">
        <v>114</v>
      </c>
      <c r="L116" s="6" t="s">
        <v>208</v>
      </c>
      <c r="M116" s="19">
        <v>0</v>
      </c>
      <c r="N116" s="19">
        <v>5.194514903322933e-13</v>
      </c>
      <c r="O116" s="19">
        <v>5.567211176151173e-13</v>
      </c>
      <c r="P116" s="19">
        <v>7.4368943748660962e-13</v>
      </c>
      <c r="Q116" s="19">
        <v>9.5611605344004031e-13</v>
      </c>
      <c r="R116" s="19">
        <v>1.0161847816244866e-12</v>
      </c>
      <c r="S116" s="19">
        <v>1.4527632951359618e-12</v>
      </c>
      <c r="T116" s="19">
        <v>1.6193054953500493e-12</v>
      </c>
      <c r="U116" s="56">
        <f t="shared" si="7"/>
        <v>4.9210887160916894E-13</v>
      </c>
      <c r="V116" s="56">
        <f t="shared" si="7"/>
        <v>6.3790535764140089E-13</v>
      </c>
      <c r="W116" s="56">
        <f t="shared" si="7"/>
        <v>9.9676281987852608E-13</v>
      </c>
      <c r="X116" s="56">
        <f t="shared" si="7"/>
        <v>1.0272028311133089E-12</v>
      </c>
      <c r="Y116" s="56">
        <f t="shared" si="7"/>
        <v>1.1592143059498109E-12</v>
      </c>
      <c r="Z116" s="56">
        <f t="shared" si="7"/>
        <v>1.2352714891092778E-12</v>
      </c>
      <c r="AA116" s="56">
        <f t="shared" si="7"/>
        <v>1.2992389443355676E-12</v>
      </c>
      <c r="AB116" s="57">
        <f t="shared" si="8"/>
        <v>0</v>
      </c>
      <c r="AC116" s="57">
        <f t="shared" si="8"/>
        <v>0</v>
      </c>
      <c r="AD116" s="57">
        <f t="shared" si="8"/>
        <v>0</v>
      </c>
      <c r="AE116" s="57">
        <f t="shared" si="8"/>
        <v>0</v>
      </c>
      <c r="AF116" s="57">
        <f t="shared" si="8"/>
        <v>0</v>
      </c>
      <c r="AG116" s="57">
        <f t="shared" si="8"/>
        <v>0</v>
      </c>
      <c r="AH116" s="57">
        <f t="shared" si="8"/>
        <v>0</v>
      </c>
      <c r="AI116" s="19"/>
      <c r="AJ116" s="19"/>
      <c r="AK116" s="59"/>
      <c r="AL116" s="59"/>
      <c r="AM116" s="59"/>
      <c r="AN116" s="59"/>
      <c r="AO116" s="59"/>
      <c r="AP116" s="59"/>
      <c r="AQ116" s="59"/>
    </row>
    <row r="117">
      <c r="K117" s="6">
        <v>115</v>
      </c>
      <c r="L117" s="6" t="s">
        <v>209</v>
      </c>
      <c r="M117" s="19">
        <v>0.0047993880470840883</v>
      </c>
      <c r="N117" s="19">
        <v>0.0048360666504715438</v>
      </c>
      <c r="O117" s="19">
        <v>0.0048002790879596987</v>
      </c>
      <c r="P117" s="19">
        <v>0.0047123600144456067</v>
      </c>
      <c r="Q117" s="19">
        <v>0.004574773830858048</v>
      </c>
      <c r="R117" s="19">
        <v>0.0043565980226171492</v>
      </c>
      <c r="S117" s="19">
        <v>0.003970040639128705</v>
      </c>
      <c r="T117" s="19">
        <v>0.0035827600824742283</v>
      </c>
      <c r="U117" s="56">
        <f t="shared" si="7"/>
        <v>5.0804785925512817E-5</v>
      </c>
      <c r="V117" s="56">
        <f t="shared" si="7"/>
        <v>5.7405702909357412E-5</v>
      </c>
      <c r="W117" s="56">
        <f t="shared" si="7"/>
        <v>5.9222300115269709E-5</v>
      </c>
      <c r="X117" s="56">
        <f t="shared" si="7"/>
        <v>4.0729878381723025E-6</v>
      </c>
      <c r="Y117" s="56">
        <f t="shared" si="7"/>
        <v>-9.6392211299516778E-5</v>
      </c>
      <c r="Z117" s="56">
        <f t="shared" si="7"/>
        <v>-2.9582043500122647E-4</v>
      </c>
      <c r="AA117" s="56">
        <f t="shared" si="7"/>
        <v>-6.7770778253204052E-4</v>
      </c>
      <c r="AB117" s="57">
        <f t="shared" si="8"/>
        <v>1.0105856799715081</v>
      </c>
      <c r="AC117" s="57">
        <f t="shared" si="8"/>
        <v>1.0119610463555317</v>
      </c>
      <c r="AD117" s="57">
        <f t="shared" si="8"/>
        <v>1.0123395523625665</v>
      </c>
      <c r="AE117" s="57">
        <f t="shared" si="8"/>
        <v>1.0008486473271623</v>
      </c>
      <c r="AF117" s="57">
        <f t="shared" si="8"/>
        <v>0.97991572876502853</v>
      </c>
      <c r="AG117" s="57">
        <f t="shared" si="8"/>
        <v>0.93836288458047168</v>
      </c>
      <c r="AH117" s="57">
        <f t="shared" si="8"/>
        <v>0.85879287611598987</v>
      </c>
      <c r="AI117" s="19"/>
      <c r="AJ117" s="19"/>
      <c r="AK117" s="59"/>
      <c r="AL117" s="59"/>
      <c r="AM117" s="59"/>
      <c r="AN117" s="59"/>
      <c r="AO117" s="59"/>
      <c r="AP117" s="59"/>
      <c r="AQ117" s="59"/>
    </row>
    <row r="118">
      <c r="K118" s="6">
        <v>116</v>
      </c>
      <c r="L118" s="6" t="s">
        <v>210</v>
      </c>
      <c r="M118" s="19">
        <v>0.0021372795547130001</v>
      </c>
      <c r="N118" s="19">
        <v>0.0021269961289868623</v>
      </c>
      <c r="O118" s="19">
        <v>0.0020984869171884022</v>
      </c>
      <c r="P118" s="19">
        <v>0.0020476934464892581</v>
      </c>
      <c r="Q118" s="19">
        <v>0.0019788607318006676</v>
      </c>
      <c r="R118" s="19">
        <v>0.001849250512009285</v>
      </c>
      <c r="S118" s="19">
        <v>0.0016837921962025036</v>
      </c>
      <c r="T118" s="19">
        <v>0.0015219841499201179</v>
      </c>
      <c r="U118" s="56">
        <f t="shared" ref="U118:AA154" si="9">N118-$M118</f>
        <v>-4.5229412129282019E-6</v>
      </c>
      <c r="V118" s="56">
        <f t="shared" si="9"/>
        <v>-1.7683644208407213E-5</v>
      </c>
      <c r="W118" s="56">
        <f t="shared" si="9"/>
        <v>-3.7400055946988729E-5</v>
      </c>
      <c r="X118" s="56">
        <f t="shared" si="9"/>
        <v>-7.4395558380462631E-5</v>
      </c>
      <c r="Y118" s="56">
        <f t="shared" si="9"/>
        <v>-1.2835800688465546E-4</v>
      </c>
      <c r="Z118" s="56">
        <f t="shared" si="9"/>
        <v>-1.9900250990675505E-4</v>
      </c>
      <c r="AA118" s="56">
        <f t="shared" si="9"/>
        <v>-3.3728612394683371E-4</v>
      </c>
      <c r="AB118" s="57">
        <f t="shared" ref="AB118:AH154" si="10">IF($M118=0,0,N118/$M118)</f>
        <v>0.99788378586088355</v>
      </c>
      <c r="AC118" s="57">
        <f t="shared" si="10"/>
        <v>0.99172609677128465</v>
      </c>
      <c r="AD118" s="57">
        <f t="shared" si="10"/>
        <v>0.98250109310009714</v>
      </c>
      <c r="AE118" s="57">
        <f t="shared" si="10"/>
        <v>0.96519147052316578</v>
      </c>
      <c r="AF118" s="57">
        <f t="shared" si="10"/>
        <v>0.93994327667543154</v>
      </c>
      <c r="AG118" s="57">
        <f t="shared" si="10"/>
        <v>0.9068898079018598</v>
      </c>
      <c r="AH118" s="57">
        <f t="shared" si="10"/>
        <v>0.84218904672387351</v>
      </c>
      <c r="AI118" s="19"/>
      <c r="AJ118" s="19"/>
      <c r="AK118" s="59"/>
      <c r="AL118" s="59"/>
      <c r="AM118" s="59"/>
      <c r="AN118" s="59"/>
      <c r="AO118" s="59"/>
      <c r="AP118" s="59"/>
      <c r="AQ118" s="59"/>
    </row>
    <row r="119">
      <c r="K119" s="6">
        <v>117</v>
      </c>
      <c r="L119" s="6" t="s">
        <v>211</v>
      </c>
      <c r="M119" s="19">
        <v>0.011267727867104149</v>
      </c>
      <c r="N119" s="19">
        <v>0.010957546355813997</v>
      </c>
      <c r="O119" s="19">
        <v>0.010132097646862343</v>
      </c>
      <c r="P119" s="19">
        <v>0.0087529469332629124</v>
      </c>
      <c r="Q119" s="19">
        <v>0.0074534982063108489</v>
      </c>
      <c r="R119" s="19">
        <v>0.0063441565174317044</v>
      </c>
      <c r="S119" s="19">
        <v>0.0048374895536673537</v>
      </c>
      <c r="T119" s="19">
        <v>0.0037582746895361901</v>
      </c>
      <c r="U119" s="56">
        <f t="shared" si="9"/>
        <v>-1.5397501905530138E-4</v>
      </c>
      <c r="V119" s="56">
        <f t="shared" si="9"/>
        <v>-4.9764559019081084E-4</v>
      </c>
      <c r="W119" s="56">
        <f t="shared" si="9"/>
        <v>-1.0824081453717164E-3</v>
      </c>
      <c r="X119" s="56">
        <f t="shared" si="9"/>
        <v>-2.0228538433449371E-3</v>
      </c>
      <c r="Y119" s="56">
        <f t="shared" si="9"/>
        <v>-3.1316536746598296E-3</v>
      </c>
      <c r="Z119" s="56">
        <f t="shared" si="9"/>
        <v>-4.406758268919197E-3</v>
      </c>
      <c r="AA119" s="56">
        <f t="shared" si="9"/>
        <v>-6.3156728462582853E-3</v>
      </c>
      <c r="AB119" s="57">
        <f t="shared" si="10"/>
        <v>0.98633486530103132</v>
      </c>
      <c r="AC119" s="57">
        <f t="shared" si="10"/>
        <v>0.9558344329877122</v>
      </c>
      <c r="AD119" s="57">
        <f t="shared" si="10"/>
        <v>0.90393731920596165</v>
      </c>
      <c r="AE119" s="57">
        <f t="shared" si="10"/>
        <v>0.82047366894166762</v>
      </c>
      <c r="AF119" s="57">
        <f t="shared" si="10"/>
        <v>0.72206875142923765</v>
      </c>
      <c r="AG119" s="57">
        <f t="shared" si="10"/>
        <v>0.60890444631835505</v>
      </c>
      <c r="AH119" s="57">
        <f t="shared" si="10"/>
        <v>0.43949011542098609</v>
      </c>
      <c r="AI119" s="19"/>
      <c r="AJ119" s="19"/>
      <c r="AK119" s="59"/>
      <c r="AL119" s="59"/>
      <c r="AM119" s="59"/>
      <c r="AN119" s="59"/>
      <c r="AO119" s="59"/>
      <c r="AP119" s="59"/>
      <c r="AQ119" s="59"/>
    </row>
    <row r="120">
      <c r="K120" s="6">
        <v>118</v>
      </c>
      <c r="L120" s="6" t="s">
        <v>212</v>
      </c>
      <c r="M120" s="19">
        <v>3.8034617402947515e-05</v>
      </c>
      <c r="N120" s="19">
        <v>3.8419669657981261e-05</v>
      </c>
      <c r="O120" s="19">
        <v>3.8886943725019152e-05</v>
      </c>
      <c r="P120" s="19">
        <v>3.9702706480707954e-05</v>
      </c>
      <c r="Q120" s="19">
        <v>4.0147309710903388e-05</v>
      </c>
      <c r="R120" s="19">
        <v>4.0132955293280889e-05</v>
      </c>
      <c r="S120" s="19">
        <v>3.9991760609243189e-05</v>
      </c>
      <c r="T120" s="19">
        <v>3.9824894535193095e-05</v>
      </c>
      <c r="U120" s="56">
        <f t="shared" si="9"/>
        <v>3.8825428396832936E-7</v>
      </c>
      <c r="V120" s="56">
        <f t="shared" si="9"/>
        <v>8.6379431652240272E-7</v>
      </c>
      <c r="W120" s="56">
        <f t="shared" si="9"/>
        <v>1.698636675782065E-6</v>
      </c>
      <c r="X120" s="56">
        <f t="shared" si="9"/>
        <v>2.1650658493932638E-6</v>
      </c>
      <c r="Y120" s="56">
        <f t="shared" si="9"/>
        <v>2.2142826642345035E-6</v>
      </c>
      <c r="Z120" s="56">
        <f t="shared" si="9"/>
        <v>2.1652235738853204E-6</v>
      </c>
      <c r="AA120" s="56">
        <f t="shared" si="9"/>
        <v>2.0622920326229661E-6</v>
      </c>
      <c r="AB120" s="57">
        <f t="shared" si="10"/>
        <v>1.0102079187455753</v>
      </c>
      <c r="AC120" s="57">
        <f t="shared" si="10"/>
        <v>1.0227107402546256</v>
      </c>
      <c r="AD120" s="57">
        <f t="shared" si="10"/>
        <v>1.0446602803384695</v>
      </c>
      <c r="AE120" s="57">
        <f t="shared" si="10"/>
        <v>1.0569235606199494</v>
      </c>
      <c r="AF120" s="57">
        <f t="shared" si="10"/>
        <v>1.0582175611437308</v>
      </c>
      <c r="AG120" s="57">
        <f t="shared" si="10"/>
        <v>1.0569277074867467</v>
      </c>
      <c r="AH120" s="57">
        <f t="shared" si="10"/>
        <v>1.0542214480764869</v>
      </c>
      <c r="AI120" s="19"/>
      <c r="AJ120" s="19"/>
      <c r="AK120" s="59"/>
      <c r="AL120" s="59"/>
      <c r="AM120" s="59"/>
      <c r="AN120" s="59"/>
      <c r="AO120" s="59"/>
      <c r="AP120" s="59"/>
      <c r="AQ120" s="59"/>
    </row>
    <row r="121">
      <c r="K121" s="6">
        <v>119</v>
      </c>
      <c r="L121" s="6" t="s">
        <v>213</v>
      </c>
      <c r="M121" s="19">
        <v>3.5013249367627499e-06</v>
      </c>
      <c r="N121" s="19">
        <v>3.4834436919098567e-06</v>
      </c>
      <c r="O121" s="19">
        <v>3.4638327391439673e-06</v>
      </c>
      <c r="P121" s="19">
        <v>3.4627824960351491e-06</v>
      </c>
      <c r="Q121" s="19">
        <v>3.4652647046648505e-06</v>
      </c>
      <c r="R121" s="19">
        <v>3.4602663366147147e-06</v>
      </c>
      <c r="S121" s="19">
        <v>3.4595870555677404e-06</v>
      </c>
      <c r="T121" s="19">
        <v>3.4587834223152161e-06</v>
      </c>
      <c r="U121" s="56">
        <f t="shared" si="9"/>
        <v>-1.7861086462149591E-8</v>
      </c>
      <c r="V121" s="56">
        <f t="shared" si="9"/>
        <v>-3.7412789397915294E-8</v>
      </c>
      <c r="W121" s="56">
        <f t="shared" si="9"/>
        <v>-3.8329244142095611E-8</v>
      </c>
      <c r="X121" s="56">
        <f t="shared" si="9"/>
        <v>-3.5749263013230667E-8</v>
      </c>
      <c r="Y121" s="56">
        <f t="shared" si="9"/>
        <v>-4.0387704162267308E-8</v>
      </c>
      <c r="Z121" s="56">
        <f t="shared" si="9"/>
        <v>-4.0616216776204092E-8</v>
      </c>
      <c r="AA121" s="56">
        <f t="shared" si="9"/>
        <v>-4.1127740412895269E-8</v>
      </c>
      <c r="AB121" s="57">
        <f t="shared" si="10"/>
        <v>0.99489876352959583</v>
      </c>
      <c r="AC121" s="57">
        <f t="shared" si="10"/>
        <v>0.98931467656569272</v>
      </c>
      <c r="AD121" s="57">
        <f t="shared" si="10"/>
        <v>0.98905293143756778</v>
      </c>
      <c r="AE121" s="57">
        <f t="shared" si="10"/>
        <v>0.98978978996268663</v>
      </c>
      <c r="AF121" s="57">
        <f t="shared" si="10"/>
        <v>0.98846502255811508</v>
      </c>
      <c r="AG121" s="57">
        <f t="shared" si="10"/>
        <v>0.98839975794598578</v>
      </c>
      <c r="AH121" s="57">
        <f t="shared" si="10"/>
        <v>0.98825366363999312</v>
      </c>
      <c r="AI121" s="19"/>
      <c r="AJ121" s="19"/>
      <c r="AK121" s="59"/>
      <c r="AL121" s="59"/>
      <c r="AM121" s="59"/>
      <c r="AN121" s="59"/>
      <c r="AO121" s="59"/>
      <c r="AP121" s="59"/>
      <c r="AQ121" s="59"/>
    </row>
    <row r="122">
      <c r="K122" s="6">
        <v>120</v>
      </c>
      <c r="L122" s="6" t="s">
        <v>214</v>
      </c>
      <c r="M122" s="19">
        <v>0.00025122989939513324</v>
      </c>
      <c r="N122" s="19">
        <v>0.00024981525187956535</v>
      </c>
      <c r="O122" s="19">
        <v>0.00024808026918110912</v>
      </c>
      <c r="P122" s="19">
        <v>0.00024736531763979613</v>
      </c>
      <c r="Q122" s="19">
        <v>0.00024674016887775142</v>
      </c>
      <c r="R122" s="19">
        <v>0.00024532767978771846</v>
      </c>
      <c r="S122" s="19">
        <v>0.0002433784412414601</v>
      </c>
      <c r="T122" s="19">
        <v>0.00024101251165531165</v>
      </c>
      <c r="U122" s="56">
        <f t="shared" si="9"/>
        <v>-1.3416314291027158E-6</v>
      </c>
      <c r="V122" s="56">
        <f t="shared" si="9"/>
        <v>-2.8880393021757074E-6</v>
      </c>
      <c r="W122" s="56">
        <f t="shared" si="9"/>
        <v>-3.2127300086672267E-6</v>
      </c>
      <c r="X122" s="56">
        <f t="shared" si="9"/>
        <v>-3.4805415361724456E-6</v>
      </c>
      <c r="Y122" s="56">
        <f t="shared" si="9"/>
        <v>-4.4402963530570353E-6</v>
      </c>
      <c r="Z122" s="56">
        <f t="shared" si="9"/>
        <v>-5.4127210812246734E-6</v>
      </c>
      <c r="AA122" s="56">
        <f t="shared" si="9"/>
        <v>-7.4497805449518363E-6</v>
      </c>
      <c r="AB122" s="57">
        <f t="shared" si="10"/>
        <v>0.99465974618334496</v>
      </c>
      <c r="AC122" s="57">
        <f t="shared" si="10"/>
        <v>0.98850439653429378</v>
      </c>
      <c r="AD122" s="57">
        <f t="shared" si="10"/>
        <v>0.98721199181943609</v>
      </c>
      <c r="AE122" s="57">
        <f t="shared" si="10"/>
        <v>0.98614599000934089</v>
      </c>
      <c r="AF122" s="57">
        <f t="shared" si="10"/>
        <v>0.98232576471292787</v>
      </c>
      <c r="AG122" s="57">
        <f t="shared" si="10"/>
        <v>0.97845510787427581</v>
      </c>
      <c r="AH122" s="57">
        <f t="shared" si="10"/>
        <v>0.97034675982879393</v>
      </c>
      <c r="AI122" s="19"/>
      <c r="AJ122" s="19"/>
      <c r="AK122" s="59"/>
      <c r="AL122" s="59"/>
      <c r="AM122" s="59"/>
      <c r="AN122" s="59"/>
      <c r="AO122" s="59"/>
      <c r="AP122" s="59"/>
      <c r="AQ122" s="59"/>
    </row>
    <row r="123">
      <c r="K123" s="6">
        <v>121</v>
      </c>
      <c r="L123" s="6" t="s">
        <v>215</v>
      </c>
      <c r="M123" s="19">
        <v>5.073380492639472e-05</v>
      </c>
      <c r="N123" s="19">
        <v>5.054308644456189e-05</v>
      </c>
      <c r="O123" s="19">
        <v>5.0351913489690872e-05</v>
      </c>
      <c r="P123" s="19">
        <v>5.0362907381634222e-05</v>
      </c>
      <c r="Q123" s="19">
        <v>5.0382545528183621e-05</v>
      </c>
      <c r="R123" s="19">
        <v>5.0219880061131739e-05</v>
      </c>
      <c r="S123" s="19">
        <v>5.0095405517451765e-05</v>
      </c>
      <c r="T123" s="19">
        <v>4.9949628478331184e-05</v>
      </c>
      <c r="U123" s="56">
        <f t="shared" si="9"/>
        <v>-1.8763112070665664E-7</v>
      </c>
      <c r="V123" s="56">
        <f t="shared" si="9"/>
        <v>-3.708408919203768E-7</v>
      </c>
      <c r="W123" s="56">
        <f t="shared" si="9"/>
        <v>-3.4287950017251043E-7</v>
      </c>
      <c r="X123" s="56">
        <f t="shared" si="9"/>
        <v>-3.0418231170592941E-7</v>
      </c>
      <c r="Y123" s="56">
        <f t="shared" si="9"/>
        <v>-4.0920212632238891E-7</v>
      </c>
      <c r="Z123" s="56">
        <f t="shared" si="9"/>
        <v>-4.5248286356480802E-7</v>
      </c>
      <c r="AA123" s="56">
        <f t="shared" si="9"/>
        <v>-5.4387821881842565E-7</v>
      </c>
      <c r="AB123" s="57">
        <f t="shared" si="10"/>
        <v>0.99630165486348055</v>
      </c>
      <c r="AC123" s="57">
        <f t="shared" si="10"/>
        <v>0.99269045772422559</v>
      </c>
      <c r="AD123" s="57">
        <f t="shared" si="10"/>
        <v>0.99324159698508785</v>
      </c>
      <c r="AE123" s="57">
        <f t="shared" si="10"/>
        <v>0.9940043465664119</v>
      </c>
      <c r="AF123" s="57">
        <f t="shared" si="10"/>
        <v>0.9919343300405703</v>
      </c>
      <c r="AG123" s="57">
        <f t="shared" si="10"/>
        <v>0.99108123539676796</v>
      </c>
      <c r="AH123" s="57">
        <f t="shared" si="10"/>
        <v>0.98927976682199392</v>
      </c>
      <c r="AI123" s="19"/>
      <c r="AJ123" s="19"/>
      <c r="AK123" s="59"/>
      <c r="AL123" s="59"/>
      <c r="AM123" s="59"/>
      <c r="AN123" s="59"/>
      <c r="AO123" s="59"/>
      <c r="AP123" s="59"/>
      <c r="AQ123" s="59"/>
    </row>
    <row r="124">
      <c r="K124" s="6">
        <v>122</v>
      </c>
      <c r="L124" s="6" t="s">
        <v>216</v>
      </c>
      <c r="M124" s="19">
        <v>2.483973668620212e-05</v>
      </c>
      <c r="N124" s="19">
        <v>2.5493787217878596e-05</v>
      </c>
      <c r="O124" s="19">
        <v>2.6017111627377018e-05</v>
      </c>
      <c r="P124" s="19">
        <v>2.6093089346787366e-05</v>
      </c>
      <c r="Q124" s="19">
        <v>2.5826203744856063e-05</v>
      </c>
      <c r="R124" s="19">
        <v>2.529603908177789e-05</v>
      </c>
      <c r="S124" s="19">
        <v>2.5290842841020599e-05</v>
      </c>
      <c r="T124" s="19">
        <v>2.5283232206609919e-05</v>
      </c>
      <c r="U124" s="56">
        <f t="shared" si="9"/>
        <v>6.5448729931288129E-7</v>
      </c>
      <c r="V124" s="56">
        <f t="shared" si="9"/>
        <v>1.1792036851421849E-6</v>
      </c>
      <c r="W124" s="56">
        <f t="shared" si="9"/>
        <v>1.2579971292394424E-6</v>
      </c>
      <c r="X124" s="56">
        <f t="shared" si="9"/>
        <v>9.9283658237803502E-7</v>
      </c>
      <c r="Y124" s="56">
        <f t="shared" si="9"/>
        <v>4.6044509426875949E-7</v>
      </c>
      <c r="Z124" s="56">
        <f t="shared" si="9"/>
        <v>4.5648878712432821E-7</v>
      </c>
      <c r="AA124" s="56">
        <f t="shared" si="9"/>
        <v>4.4797583784892956E-7</v>
      </c>
      <c r="AB124" s="57">
        <f t="shared" si="10"/>
        <v>1.0263483992435569</v>
      </c>
      <c r="AC124" s="57">
        <f t="shared" si="10"/>
        <v>1.0474724712278132</v>
      </c>
      <c r="AD124" s="57">
        <f t="shared" si="10"/>
        <v>1.0506445436653211</v>
      </c>
      <c r="AE124" s="57">
        <f t="shared" si="10"/>
        <v>1.0399696902958528</v>
      </c>
      <c r="AF124" s="57">
        <f t="shared" si="10"/>
        <v>1.0185366334629677</v>
      </c>
      <c r="AG124" s="57">
        <f t="shared" si="10"/>
        <v>1.0183773601504358</v>
      </c>
      <c r="AH124" s="57">
        <f t="shared" si="10"/>
        <v>1.0180346451940359</v>
      </c>
      <c r="AI124" s="19"/>
      <c r="AJ124" s="19"/>
      <c r="AK124" s="59"/>
      <c r="AL124" s="59"/>
      <c r="AM124" s="59"/>
      <c r="AN124" s="59"/>
      <c r="AO124" s="59"/>
      <c r="AP124" s="59"/>
      <c r="AQ124" s="59"/>
    </row>
    <row r="125">
      <c r="K125" s="6">
        <v>123</v>
      </c>
      <c r="L125" s="6" t="s">
        <v>217</v>
      </c>
      <c r="M125" s="19">
        <v>0.0012654811180415968</v>
      </c>
      <c r="N125" s="19">
        <v>0.0012577336096144043</v>
      </c>
      <c r="O125" s="19">
        <v>0.0012457414456817542</v>
      </c>
      <c r="P125" s="19">
        <v>0.0012323116028863585</v>
      </c>
      <c r="Q125" s="19">
        <v>0.0012136974959869543</v>
      </c>
      <c r="R125" s="19">
        <v>0.0011697595362174327</v>
      </c>
      <c r="S125" s="19">
        <v>0.0011122499769206315</v>
      </c>
      <c r="T125" s="19">
        <v>0.0010511149097595636</v>
      </c>
      <c r="U125" s="56">
        <f t="shared" si="9"/>
        <v>-6.0959802649000836E-6</v>
      </c>
      <c r="V125" s="56">
        <f t="shared" si="9"/>
        <v>-1.4110735422751246E-5</v>
      </c>
      <c r="W125" s="56">
        <f t="shared" si="9"/>
        <v>-1.9452157238503782E-5</v>
      </c>
      <c r="X125" s="56">
        <f t="shared" si="9"/>
        <v>-2.8846319450985753E-5</v>
      </c>
      <c r="Y125" s="56">
        <f t="shared" si="9"/>
        <v>-4.5424014331042067E-5</v>
      </c>
      <c r="Z125" s="56">
        <f t="shared" si="9"/>
        <v>-6.7516352306733586E-5</v>
      </c>
      <c r="AA125" s="56">
        <f t="shared" si="9"/>
        <v>-1.123432251420788E-4</v>
      </c>
      <c r="AB125" s="57">
        <f t="shared" si="10"/>
        <v>0.99518287536811778</v>
      </c>
      <c r="AC125" s="57">
        <f t="shared" si="10"/>
        <v>0.988849509311851</v>
      </c>
      <c r="AD125" s="57">
        <f t="shared" si="10"/>
        <v>0.9846286467959261</v>
      </c>
      <c r="AE125" s="57">
        <f t="shared" si="10"/>
        <v>0.97720525495028554</v>
      </c>
      <c r="AF125" s="57">
        <f t="shared" si="10"/>
        <v>0.96410534010863924</v>
      </c>
      <c r="AG125" s="57">
        <f t="shared" si="10"/>
        <v>0.94664768099328189</v>
      </c>
      <c r="AH125" s="57">
        <f t="shared" si="10"/>
        <v>0.91122489024890685</v>
      </c>
      <c r="AI125" s="19"/>
      <c r="AJ125" s="19"/>
      <c r="AK125" s="59"/>
      <c r="AL125" s="59"/>
      <c r="AM125" s="59"/>
      <c r="AN125" s="59"/>
      <c r="AO125" s="59"/>
      <c r="AP125" s="59"/>
      <c r="AQ125" s="59"/>
    </row>
    <row r="126">
      <c r="K126" s="6">
        <v>124</v>
      </c>
      <c r="L126" s="6" t="s">
        <v>218</v>
      </c>
      <c r="M126" s="19">
        <v>0.040035329548514367</v>
      </c>
      <c r="N126" s="19">
        <v>0.023487531598303146</v>
      </c>
      <c r="O126" s="19">
        <v>0.010330052583728532</v>
      </c>
      <c r="P126" s="19">
        <v>0.005320142272234321</v>
      </c>
      <c r="Q126" s="19">
        <v>0.0030806894516932832</v>
      </c>
      <c r="R126" s="19">
        <v>0.00075999834927907377</v>
      </c>
      <c r="S126" s="19">
        <v>0.00058226620321884259</v>
      </c>
      <c r="T126" s="19">
        <v>0.00047031542145080938</v>
      </c>
      <c r="U126" s="56">
        <f t="shared" si="9"/>
        <v>-7.7004480788482529E-3</v>
      </c>
      <c r="V126" s="56">
        <f t="shared" si="9"/>
        <v>-2.0991726058772125E-2</v>
      </c>
      <c r="W126" s="56">
        <f t="shared" si="9"/>
        <v>-2.8927743080507946E-2</v>
      </c>
      <c r="X126" s="56">
        <f t="shared" si="9"/>
        <v>-3.3757458545584172E-2</v>
      </c>
      <c r="Y126" s="56">
        <f t="shared" si="9"/>
        <v>-3.5894641124784431E-2</v>
      </c>
      <c r="Z126" s="56">
        <f t="shared" si="9"/>
        <v>-3.7313849460234257E-2</v>
      </c>
      <c r="AA126" s="56">
        <f t="shared" si="9"/>
        <v>-3.8598788530401565E-2</v>
      </c>
      <c r="AB126" s="57">
        <f t="shared" si="10"/>
        <v>0.80765868132752761</v>
      </c>
      <c r="AC126" s="57">
        <f t="shared" si="10"/>
        <v>0.47566995712288107</v>
      </c>
      <c r="AD126" s="57">
        <f t="shared" si="10"/>
        <v>0.27744461187827546</v>
      </c>
      <c r="AE126" s="57">
        <f t="shared" si="10"/>
        <v>0.15680827593345381</v>
      </c>
      <c r="AF126" s="57">
        <f t="shared" si="10"/>
        <v>0.10342586086901813</v>
      </c>
      <c r="AG126" s="57">
        <f t="shared" si="10"/>
        <v>6.7976962322297066E-2</v>
      </c>
      <c r="AH126" s="57">
        <f t="shared" si="10"/>
        <v>3.5881833228624191E-2</v>
      </c>
      <c r="AI126" s="19"/>
      <c r="AJ126" s="19"/>
      <c r="AK126" s="59"/>
      <c r="AL126" s="59"/>
      <c r="AM126" s="59"/>
      <c r="AN126" s="59"/>
      <c r="AO126" s="59"/>
      <c r="AP126" s="59"/>
      <c r="AQ126" s="59"/>
    </row>
    <row r="127">
      <c r="K127" s="6">
        <v>125</v>
      </c>
      <c r="L127" s="6" t="s">
        <v>219</v>
      </c>
      <c r="M127" s="19">
        <v>0.0001420672428273879</v>
      </c>
      <c r="N127" s="19">
        <v>0.00014514254218359372</v>
      </c>
      <c r="O127" s="19">
        <v>0.00014743182873913933</v>
      </c>
      <c r="P127" s="19">
        <v>0.00014839250114742362</v>
      </c>
      <c r="Q127" s="19">
        <v>0.00014633976601118742</v>
      </c>
      <c r="R127" s="19">
        <v>0.0001366130839117719</v>
      </c>
      <c r="S127" s="19">
        <v>0.00012523575830842592</v>
      </c>
      <c r="T127" s="19">
        <v>0.00011485509702919075</v>
      </c>
      <c r="U127" s="56">
        <f t="shared" si="9"/>
        <v>3.2860546722895045E-6</v>
      </c>
      <c r="V127" s="56">
        <f t="shared" si="9"/>
        <v>6.0873274369982217E-6</v>
      </c>
      <c r="W127" s="56">
        <f t="shared" si="9"/>
        <v>8.264280197192638E-6</v>
      </c>
      <c r="X127" s="56">
        <f t="shared" si="9"/>
        <v>8.0655528469362786E-6</v>
      </c>
      <c r="Y127" s="56">
        <f t="shared" si="9"/>
        <v>6.695195305661349E-6</v>
      </c>
      <c r="Z127" s="56">
        <f t="shared" si="9"/>
        <v>3.0554703067017222E-6</v>
      </c>
      <c r="AA127" s="56">
        <f t="shared" si="9"/>
        <v>-4.1481724473624217E-6</v>
      </c>
      <c r="AB127" s="57">
        <f t="shared" si="10"/>
        <v>1.0231302769511905</v>
      </c>
      <c r="AC127" s="57">
        <f t="shared" si="10"/>
        <v>1.0428482126903409</v>
      </c>
      <c r="AD127" s="57">
        <f t="shared" si="10"/>
        <v>1.0581716096738343</v>
      </c>
      <c r="AE127" s="57">
        <f t="shared" si="10"/>
        <v>1.0567727836932539</v>
      </c>
      <c r="AF127" s="57">
        <f t="shared" si="10"/>
        <v>1.0471269461729191</v>
      </c>
      <c r="AG127" s="57">
        <f t="shared" si="10"/>
        <v>1.0215072119785849</v>
      </c>
      <c r="AH127" s="57">
        <f t="shared" si="10"/>
        <v>0.9708013447378403</v>
      </c>
      <c r="AI127" s="19"/>
      <c r="AJ127" s="19"/>
      <c r="AK127" s="59"/>
      <c r="AL127" s="59"/>
      <c r="AM127" s="59"/>
      <c r="AN127" s="59"/>
      <c r="AO127" s="59"/>
      <c r="AP127" s="59"/>
      <c r="AQ127" s="59"/>
    </row>
    <row r="128">
      <c r="K128" s="6">
        <v>126</v>
      </c>
      <c r="L128" s="6" t="s">
        <v>220</v>
      </c>
      <c r="M128" s="19">
        <v>3.9340729624621217e-08</v>
      </c>
      <c r="N128" s="19">
        <v>3.9749177746973773e-08</v>
      </c>
      <c r="O128" s="19">
        <v>4.0249987560467665e-08</v>
      </c>
      <c r="P128" s="19">
        <v>4.1126925514383019e-08</v>
      </c>
      <c r="Q128" s="19">
        <v>4.1634754527856344e-08</v>
      </c>
      <c r="R128" s="19">
        <v>4.1720535322371622e-08</v>
      </c>
      <c r="S128" s="19">
        <v>4.1719544065121461e-08</v>
      </c>
      <c r="T128" s="19">
        <v>4.1718199856693587e-08</v>
      </c>
      <c r="U128" s="56">
        <f t="shared" si="9"/>
        <v>4.0852305293949704E-10</v>
      </c>
      <c r="V128" s="56">
        <f t="shared" si="9"/>
        <v>9.0963847734048408E-10</v>
      </c>
      <c r="W128" s="56">
        <f t="shared" si="9"/>
        <v>1.7873586477661796E-9</v>
      </c>
      <c r="X128" s="56">
        <f t="shared" si="9"/>
        <v>2.2953494018821905E-9</v>
      </c>
      <c r="Y128" s="56">
        <f t="shared" si="9"/>
        <v>2.3818901253534373E-9</v>
      </c>
      <c r="Z128" s="56">
        <f t="shared" si="9"/>
        <v>2.3815387918120961E-9</v>
      </c>
      <c r="AA128" s="56">
        <f t="shared" si="9"/>
        <v>2.3804312230800569E-9</v>
      </c>
      <c r="AB128" s="57">
        <f t="shared" si="10"/>
        <v>1.0103842266485019</v>
      </c>
      <c r="AC128" s="57">
        <f t="shared" si="10"/>
        <v>1.0231220540650876</v>
      </c>
      <c r="AD128" s="57">
        <f t="shared" si="10"/>
        <v>1.0454327783145021</v>
      </c>
      <c r="AE128" s="57">
        <f t="shared" si="10"/>
        <v>1.0583453693864808</v>
      </c>
      <c r="AF128" s="57">
        <f t="shared" si="10"/>
        <v>1.0605451436229272</v>
      </c>
      <c r="AG128" s="57">
        <f t="shared" si="10"/>
        <v>1.0605362130935574</v>
      </c>
      <c r="AH128" s="57">
        <f t="shared" si="10"/>
        <v>1.0605080598604424</v>
      </c>
      <c r="AI128" s="19"/>
      <c r="AJ128" s="19"/>
      <c r="AK128" s="59"/>
      <c r="AL128" s="59"/>
      <c r="AM128" s="59"/>
      <c r="AN128" s="59"/>
      <c r="AO128" s="59"/>
      <c r="AP128" s="59"/>
      <c r="AQ128" s="59"/>
    </row>
    <row r="129">
      <c r="K129" s="6">
        <v>127</v>
      </c>
      <c r="L129" s="6" t="s">
        <v>221</v>
      </c>
      <c r="M129" s="19">
        <v>0.0029128820393003151</v>
      </c>
      <c r="N129" s="19">
        <v>0.0028870347383431142</v>
      </c>
      <c r="O129" s="19">
        <v>0.002849603527993435</v>
      </c>
      <c r="P129" s="19">
        <v>0.0027985232322986389</v>
      </c>
      <c r="Q129" s="19">
        <v>0.0027138903201200069</v>
      </c>
      <c r="R129" s="19">
        <v>0.0024829034124854059</v>
      </c>
      <c r="S129" s="19">
        <v>0.0022360454380829205</v>
      </c>
      <c r="T129" s="19">
        <v>0.0020098023887863449</v>
      </c>
      <c r="U129" s="56">
        <f t="shared" si="9"/>
        <v>-2.0422917312847184E-5</v>
      </c>
      <c r="V129" s="56">
        <f t="shared" si="9"/>
        <v>-4.2694845004272956E-5</v>
      </c>
      <c r="W129" s="56">
        <f t="shared" si="9"/>
        <v>-6.1412133399741178E-5</v>
      </c>
      <c r="X129" s="56">
        <f t="shared" si="9"/>
        <v>-1.0663844607789992E-4</v>
      </c>
      <c r="Y129" s="56">
        <f t="shared" si="9"/>
        <v>-1.8313356411642397E-4</v>
      </c>
      <c r="Z129" s="56">
        <f t="shared" si="9"/>
        <v>-2.8337536936754587E-4</v>
      </c>
      <c r="AA129" s="56">
        <f t="shared" si="9"/>
        <v>-4.799969130802953E-4</v>
      </c>
      <c r="AB129" s="57">
        <f t="shared" si="10"/>
        <v>0.99298875922975827</v>
      </c>
      <c r="AC129" s="57">
        <f t="shared" si="10"/>
        <v>0.98534274837489522</v>
      </c>
      <c r="AD129" s="57">
        <f t="shared" si="10"/>
        <v>0.97891705445974986</v>
      </c>
      <c r="AE129" s="57">
        <f t="shared" si="10"/>
        <v>0.96339074338090436</v>
      </c>
      <c r="AF129" s="57">
        <f t="shared" si="10"/>
        <v>0.9371297698823351</v>
      </c>
      <c r="AG129" s="57">
        <f t="shared" si="10"/>
        <v>0.90271649673956122</v>
      </c>
      <c r="AH129" s="57">
        <f t="shared" si="10"/>
        <v>0.83521580805393947</v>
      </c>
      <c r="AI129" s="19"/>
      <c r="AJ129" s="19"/>
      <c r="AK129" s="59"/>
      <c r="AL129" s="59"/>
      <c r="AM129" s="59"/>
      <c r="AN129" s="59"/>
      <c r="AO129" s="59"/>
      <c r="AP129" s="59"/>
      <c r="AQ129" s="59"/>
    </row>
    <row r="130">
      <c r="K130" s="6">
        <v>128</v>
      </c>
      <c r="L130" s="6" t="s">
        <v>222</v>
      </c>
      <c r="M130" s="19">
        <v>3.7735627857784525e-05</v>
      </c>
      <c r="N130" s="19">
        <v>3.7477743506509974e-05</v>
      </c>
      <c r="O130" s="19">
        <v>3.7221323990047357e-05</v>
      </c>
      <c r="P130" s="19">
        <v>3.7193159996306712e-05</v>
      </c>
      <c r="Q130" s="19">
        <v>3.7167956269739079e-05</v>
      </c>
      <c r="R130" s="19">
        <v>3.6941097833423197e-05</v>
      </c>
      <c r="S130" s="19">
        <v>3.6900985467875044e-05</v>
      </c>
      <c r="T130" s="19">
        <v>3.6852913562882894e-05</v>
      </c>
      <c r="U130" s="56">
        <f t="shared" si="9"/>
        <v>-2.564012320922275E-7</v>
      </c>
      <c r="V130" s="56">
        <f t="shared" si="9"/>
        <v>-5.090058611885399E-7</v>
      </c>
      <c r="W130" s="56">
        <f t="shared" si="9"/>
        <v>-5.2915241276577254E-7</v>
      </c>
      <c r="X130" s="56">
        <f t="shared" si="9"/>
        <v>-5.4714497281665612E-7</v>
      </c>
      <c r="Y130" s="56">
        <f t="shared" si="9"/>
        <v>-7.6232159078543847E-7</v>
      </c>
      <c r="Z130" s="56">
        <f t="shared" si="9"/>
        <v>-7.8123997230058741E-7</v>
      </c>
      <c r="AA130" s="56">
        <f t="shared" si="9"/>
        <v>-8.2142761364633314E-7</v>
      </c>
      <c r="AB130" s="57">
        <f t="shared" si="10"/>
        <v>0.99320532752075741</v>
      </c>
      <c r="AC130" s="57">
        <f t="shared" si="10"/>
        <v>0.98651126561066249</v>
      </c>
      <c r="AD130" s="57">
        <f t="shared" si="10"/>
        <v>0.98597737886434522</v>
      </c>
      <c r="AE130" s="57">
        <f t="shared" si="10"/>
        <v>0.9855005732280725</v>
      </c>
      <c r="AF130" s="57">
        <f t="shared" si="10"/>
        <v>0.97979835942684124</v>
      </c>
      <c r="AG130" s="57">
        <f t="shared" si="10"/>
        <v>0.97929701937795044</v>
      </c>
      <c r="AH130" s="57">
        <f t="shared" si="10"/>
        <v>0.9782320406396291</v>
      </c>
      <c r="AI130" s="19"/>
      <c r="AJ130" s="19"/>
      <c r="AK130" s="59"/>
      <c r="AL130" s="59"/>
      <c r="AM130" s="59"/>
      <c r="AN130" s="59"/>
      <c r="AO130" s="59"/>
      <c r="AP130" s="59"/>
      <c r="AQ130" s="59"/>
    </row>
    <row r="131">
      <c r="K131" s="6">
        <v>129</v>
      </c>
      <c r="L131" s="6" t="s">
        <v>223</v>
      </c>
      <c r="M131" s="19">
        <v>0.0040803496635536587</v>
      </c>
      <c r="N131" s="19">
        <v>0.0040318257705017572</v>
      </c>
      <c r="O131" s="19">
        <v>0.0039468264973836487</v>
      </c>
      <c r="P131" s="19">
        <v>0.0038211163398045051</v>
      </c>
      <c r="Q131" s="19">
        <v>0.0036750891219510316</v>
      </c>
      <c r="R131" s="19">
        <v>0.0035444439144577894</v>
      </c>
      <c r="S131" s="19">
        <v>0.0033002216114433203</v>
      </c>
      <c r="T131" s="19">
        <v>0.0030307771355773416</v>
      </c>
      <c r="U131" s="56">
        <f t="shared" si="9"/>
        <v>-3.5809373424060265E-5</v>
      </c>
      <c r="V131" s="56">
        <f t="shared" si="9"/>
        <v>-8.1087837457337504E-5</v>
      </c>
      <c r="W131" s="56">
        <f t="shared" si="9"/>
        <v>-1.29051910894162E-4</v>
      </c>
      <c r="X131" s="56">
        <f t="shared" si="9"/>
        <v>-2.1785422052592561E-4</v>
      </c>
      <c r="Y131" s="56">
        <f t="shared" si="9"/>
        <v>-3.5491540578301691E-4</v>
      </c>
      <c r="Z131" s="56">
        <f t="shared" si="9"/>
        <v>-5.2662229967137672E-4</v>
      </c>
      <c r="AA131" s="56">
        <f t="shared" si="9"/>
        <v>-8.5660535311870558E-4</v>
      </c>
      <c r="AB131" s="57">
        <f t="shared" si="10"/>
        <v>0.99122394491238941</v>
      </c>
      <c r="AC131" s="57">
        <f t="shared" si="10"/>
        <v>0.98012723316787598</v>
      </c>
      <c r="AD131" s="57">
        <f t="shared" si="10"/>
        <v>0.96837234023180063</v>
      </c>
      <c r="AE131" s="57">
        <f t="shared" si="10"/>
        <v>0.94660893342748675</v>
      </c>
      <c r="AF131" s="57">
        <f t="shared" si="10"/>
        <v>0.91301838444063299</v>
      </c>
      <c r="AG131" s="57">
        <f t="shared" si="10"/>
        <v>0.87093696788408792</v>
      </c>
      <c r="AH131" s="57">
        <f t="shared" si="10"/>
        <v>0.79006569932718196</v>
      </c>
      <c r="AI131" s="19"/>
      <c r="AJ131" s="19"/>
      <c r="AK131" s="59"/>
      <c r="AL131" s="59"/>
      <c r="AM131" s="59"/>
      <c r="AN131" s="59"/>
      <c r="AO131" s="59"/>
      <c r="AP131" s="59"/>
      <c r="AQ131" s="59"/>
    </row>
    <row r="132">
      <c r="K132" s="6">
        <v>130</v>
      </c>
      <c r="L132" s="6" t="s">
        <v>224</v>
      </c>
      <c r="M132" s="19">
        <v>0.002288576132708893</v>
      </c>
      <c r="N132" s="19">
        <v>0.002272908862805859</v>
      </c>
      <c r="O132" s="19">
        <v>0.0022535429256557902</v>
      </c>
      <c r="P132" s="19">
        <v>0.0022365498371249501</v>
      </c>
      <c r="Q132" s="19">
        <v>0.0022136871008917613</v>
      </c>
      <c r="R132" s="19">
        <v>0.0021863101134919957</v>
      </c>
      <c r="S132" s="19">
        <v>0.002145030461313644</v>
      </c>
      <c r="T132" s="19">
        <v>0.0020926977746231258</v>
      </c>
      <c r="U132" s="56">
        <f t="shared" si="9"/>
        <v>-1.4258244536814908E-5</v>
      </c>
      <c r="V132" s="56">
        <f t="shared" si="9"/>
        <v>-2.7604941373618897E-5</v>
      </c>
      <c r="W132" s="56">
        <f t="shared" si="9"/>
        <v>-3.2576794450140528E-5</v>
      </c>
      <c r="X132" s="56">
        <f t="shared" si="9"/>
        <v>-4.55369901342941E-5</v>
      </c>
      <c r="Y132" s="56">
        <f t="shared" si="9"/>
        <v>-7.5244582936732658E-5</v>
      </c>
      <c r="Z132" s="56">
        <f t="shared" si="9"/>
        <v>-1.0372249669217881E-4</v>
      </c>
      <c r="AA132" s="56">
        <f t="shared" si="9"/>
        <v>-1.6241102224315252E-4</v>
      </c>
      <c r="AB132" s="57">
        <f t="shared" si="10"/>
        <v>0.99376981856402657</v>
      </c>
      <c r="AC132" s="57">
        <f t="shared" si="10"/>
        <v>0.98793794054780071</v>
      </c>
      <c r="AD132" s="57">
        <f t="shared" si="10"/>
        <v>0.98576547487997235</v>
      </c>
      <c r="AE132" s="57">
        <f t="shared" si="10"/>
        <v>0.98010247966695618</v>
      </c>
      <c r="AF132" s="57">
        <f t="shared" si="10"/>
        <v>0.96712166055508553</v>
      </c>
      <c r="AG132" s="57">
        <f t="shared" si="10"/>
        <v>0.95467815328065719</v>
      </c>
      <c r="AH132" s="57">
        <f t="shared" si="10"/>
        <v>0.92903403128175011</v>
      </c>
      <c r="AI132" s="19"/>
      <c r="AJ132" s="19"/>
      <c r="AK132" s="59"/>
      <c r="AL132" s="59"/>
      <c r="AM132" s="59"/>
      <c r="AN132" s="59"/>
      <c r="AO132" s="59"/>
      <c r="AP132" s="59"/>
      <c r="AQ132" s="59"/>
    </row>
    <row r="133">
      <c r="K133" s="6">
        <v>131</v>
      </c>
      <c r="L133" s="6" t="s">
        <v>225</v>
      </c>
      <c r="M133" s="19">
        <v>0.0064627927771516314</v>
      </c>
      <c r="N133" s="19">
        <v>0.0064170216976298673</v>
      </c>
      <c r="O133" s="19">
        <v>0.0063833073658516601</v>
      </c>
      <c r="P133" s="19">
        <v>0.0062788764320601351</v>
      </c>
      <c r="Q133" s="19">
        <v>0.0061061313759087528</v>
      </c>
      <c r="R133" s="19">
        <v>0.0058943119439833968</v>
      </c>
      <c r="S133" s="19">
        <v>0.0056349589610108167</v>
      </c>
      <c r="T133" s="19">
        <v>0.0053334133366107978</v>
      </c>
      <c r="U133" s="56">
        <f t="shared" si="9"/>
        <v>-3.5889583529807693E-5</v>
      </c>
      <c r="V133" s="56">
        <f t="shared" si="9"/>
        <v>-3.1195418893040401E-5</v>
      </c>
      <c r="W133" s="56">
        <f t="shared" si="9"/>
        <v>-5.9873802252411422E-5</v>
      </c>
      <c r="X133" s="56">
        <f t="shared" si="9"/>
        <v>-1.7110623060231922E-4</v>
      </c>
      <c r="Y133" s="56">
        <f t="shared" si="9"/>
        <v>-3.6837405489957044E-4</v>
      </c>
      <c r="Z133" s="56">
        <f t="shared" si="9"/>
        <v>-5.2671360403714392E-4</v>
      </c>
      <c r="AA133" s="56">
        <f t="shared" si="9"/>
        <v>-8.4278303927728428E-4</v>
      </c>
      <c r="AB133" s="57">
        <f t="shared" si="10"/>
        <v>0.99444673769261327</v>
      </c>
      <c r="AC133" s="57">
        <f t="shared" si="10"/>
        <v>0.99517307455635473</v>
      </c>
      <c r="AD133" s="57">
        <f t="shared" si="10"/>
        <v>0.99073561472308269</v>
      </c>
      <c r="AE133" s="57">
        <f t="shared" si="10"/>
        <v>0.97352441328348893</v>
      </c>
      <c r="AF133" s="57">
        <f t="shared" si="10"/>
        <v>0.94300079430027384</v>
      </c>
      <c r="AG133" s="57">
        <f t="shared" si="10"/>
        <v>0.91850062005712585</v>
      </c>
      <c r="AH133" s="57">
        <f t="shared" si="10"/>
        <v>0.86959460587119009</v>
      </c>
      <c r="AI133" s="19"/>
      <c r="AJ133" s="19"/>
      <c r="AK133" s="59"/>
      <c r="AL133" s="59"/>
      <c r="AM133" s="59"/>
      <c r="AN133" s="59"/>
      <c r="AO133" s="59"/>
      <c r="AP133" s="59"/>
      <c r="AQ133" s="59"/>
    </row>
    <row r="134">
      <c r="K134" s="6">
        <v>132</v>
      </c>
      <c r="L134" s="6" t="s">
        <v>226</v>
      </c>
      <c r="M134" s="19">
        <v>1.4233475978884574e-05</v>
      </c>
      <c r="N134" s="19">
        <v>1.4379419031256078e-05</v>
      </c>
      <c r="O134" s="19">
        <v>1.455599099581418e-05</v>
      </c>
      <c r="P134" s="19">
        <v>1.4863478025198052e-05</v>
      </c>
      <c r="Q134" s="19">
        <v>1.5038557563979594e-05</v>
      </c>
      <c r="R134" s="19">
        <v>1.509061794047363e-05</v>
      </c>
      <c r="S134" s="19">
        <v>1.5096717169139654e-05</v>
      </c>
      <c r="T134" s="19">
        <v>1.5095956677585696e-05</v>
      </c>
      <c r="U134" s="56">
        <f t="shared" si="9"/>
        <v>1.4713212959108565E-7</v>
      </c>
      <c r="V134" s="56">
        <f t="shared" si="9"/>
        <v>3.2695280341928597E-7</v>
      </c>
      <c r="W134" s="56">
        <f t="shared" si="9"/>
        <v>6.416678845966823E-7</v>
      </c>
      <c r="X134" s="56">
        <f t="shared" si="9"/>
        <v>8.2025814388256079E-7</v>
      </c>
      <c r="Y134" s="56">
        <f t="shared" si="9"/>
        <v>8.4444254395750105E-7</v>
      </c>
      <c r="Z134" s="56">
        <f t="shared" si="9"/>
        <v>8.3341284089185404E-7</v>
      </c>
      <c r="AA134" s="56">
        <f t="shared" si="9"/>
        <v>8.1020659734808776E-7</v>
      </c>
      <c r="AB134" s="57">
        <f t="shared" si="10"/>
        <v>1.0103370483646692</v>
      </c>
      <c r="AC134" s="57">
        <f t="shared" si="10"/>
        <v>1.0229706927460531</v>
      </c>
      <c r="AD134" s="57">
        <f t="shared" si="10"/>
        <v>1.0450816009770627</v>
      </c>
      <c r="AE134" s="57">
        <f t="shared" si="10"/>
        <v>1.0576288002382144</v>
      </c>
      <c r="AF134" s="57">
        <f t="shared" si="10"/>
        <v>1.0593279213882987</v>
      </c>
      <c r="AG134" s="57">
        <f t="shared" si="10"/>
        <v>1.0585530085643329</v>
      </c>
      <c r="AH134" s="57">
        <f t="shared" si="10"/>
        <v>1.0569226096668187</v>
      </c>
      <c r="AI134" s="19"/>
      <c r="AJ134" s="19"/>
      <c r="AK134" s="59"/>
      <c r="AL134" s="59"/>
      <c r="AM134" s="59"/>
      <c r="AN134" s="59"/>
      <c r="AO134" s="59"/>
      <c r="AP134" s="59"/>
      <c r="AQ134" s="59"/>
    </row>
    <row r="135">
      <c r="K135" s="6">
        <v>133</v>
      </c>
      <c r="L135" s="6" t="s">
        <v>227</v>
      </c>
      <c r="M135" s="19">
        <v>0</v>
      </c>
      <c r="N135" s="19">
        <v>5.1567154370215746e-13</v>
      </c>
      <c r="O135" s="19">
        <v>5.5290722898027449e-13</v>
      </c>
      <c r="P135" s="19">
        <v>7.4073885405180314e-13</v>
      </c>
      <c r="Q135" s="19">
        <v>9.5346746098011755e-13</v>
      </c>
      <c r="R135" s="19">
        <v>1.0117119317453037e-12</v>
      </c>
      <c r="S135" s="19">
        <v>1.434104724804955e-12</v>
      </c>
      <c r="T135" s="19">
        <v>1.5915545985521929e-12</v>
      </c>
      <c r="U135" s="56">
        <f t="shared" si="9"/>
        <v>4.8301874638465262E-13</v>
      </c>
      <c r="V135" s="56">
        <f t="shared" si="9"/>
        <v>6.2364174176272085E-13</v>
      </c>
      <c r="W135" s="56">
        <f t="shared" si="9"/>
        <v>9.6909003676037945E-13</v>
      </c>
      <c r="X135" s="56">
        <f t="shared" si="9"/>
        <v>1.0000799087602099E-12</v>
      </c>
      <c r="Y135" s="56">
        <f t="shared" si="9"/>
        <v>1.1294967350011721E-12</v>
      </c>
      <c r="Z135" s="56">
        <f t="shared" si="9"/>
        <v>1.2031185904437444E-12</v>
      </c>
      <c r="AA135" s="56">
        <f t="shared" si="9"/>
        <v>1.2613138591536279E-12</v>
      </c>
      <c r="AB135" s="57">
        <f t="shared" si="10"/>
        <v>0</v>
      </c>
      <c r="AC135" s="57">
        <f t="shared" si="10"/>
        <v>0</v>
      </c>
      <c r="AD135" s="57">
        <f t="shared" si="10"/>
        <v>0</v>
      </c>
      <c r="AE135" s="57">
        <f t="shared" si="10"/>
        <v>0</v>
      </c>
      <c r="AF135" s="57">
        <f t="shared" si="10"/>
        <v>0</v>
      </c>
      <c r="AG135" s="57">
        <f t="shared" si="10"/>
        <v>0</v>
      </c>
      <c r="AH135" s="57">
        <f t="shared" si="10"/>
        <v>0</v>
      </c>
      <c r="AI135" s="19"/>
      <c r="AJ135" s="19"/>
      <c r="AK135" s="59"/>
      <c r="AL135" s="59"/>
      <c r="AM135" s="59"/>
      <c r="AN135" s="59"/>
      <c r="AO135" s="59"/>
      <c r="AP135" s="59"/>
      <c r="AQ135" s="59"/>
    </row>
    <row r="136">
      <c r="K136" s="6">
        <v>134</v>
      </c>
      <c r="L136" s="6" t="s">
        <v>228</v>
      </c>
      <c r="M136" s="19">
        <v>0.00012814849268551599</v>
      </c>
      <c r="N136" s="19">
        <v>0.00013136168996723203</v>
      </c>
      <c r="O136" s="19">
        <v>0.00013367194893371419</v>
      </c>
      <c r="P136" s="19">
        <v>0.00013333345875880001</v>
      </c>
      <c r="Q136" s="19">
        <v>0.00013136466167668499</v>
      </c>
      <c r="R136" s="19">
        <v>0.00012984551886222856</v>
      </c>
      <c r="S136" s="19">
        <v>0.00013001727698037571</v>
      </c>
      <c r="T136" s="19">
        <v>0.00012976297402962368</v>
      </c>
      <c r="U136" s="56">
        <f t="shared" si="9"/>
        <v>3.3156760069830756E-6</v>
      </c>
      <c r="V136" s="56">
        <f t="shared" si="9"/>
        <v>5.8915312813310778E-6</v>
      </c>
      <c r="W136" s="56">
        <f t="shared" si="9"/>
        <v>6.0713881268680914E-6</v>
      </c>
      <c r="X136" s="56">
        <f t="shared" si="9"/>
        <v>4.3219042851184129E-6</v>
      </c>
      <c r="Y136" s="56">
        <f t="shared" si="9"/>
        <v>1.0945459199604012E-6</v>
      </c>
      <c r="Z136" s="56">
        <f t="shared" si="9"/>
        <v>3.0271143079357399E-7</v>
      </c>
      <c r="AA136" s="56">
        <f t="shared" si="9"/>
        <v>-1.332787267664952E-6</v>
      </c>
      <c r="AB136" s="57">
        <f t="shared" si="10"/>
        <v>1.0258737027451423</v>
      </c>
      <c r="AC136" s="57">
        <f t="shared" si="10"/>
        <v>1.0459742534450971</v>
      </c>
      <c r="AD136" s="57">
        <f t="shared" si="10"/>
        <v>1.0473777568478129</v>
      </c>
      <c r="AE136" s="57">
        <f t="shared" si="10"/>
        <v>1.0337257520127421</v>
      </c>
      <c r="AF136" s="57">
        <f t="shared" si="10"/>
        <v>1.0085412313248701</v>
      </c>
      <c r="AG136" s="57">
        <f t="shared" si="10"/>
        <v>1.0023621926754647</v>
      </c>
      <c r="AH136" s="57">
        <f t="shared" si="10"/>
        <v>0.98959966489082563</v>
      </c>
      <c r="AI136" s="19"/>
      <c r="AJ136" s="19"/>
      <c r="AK136" s="59"/>
      <c r="AL136" s="59"/>
      <c r="AM136" s="59"/>
      <c r="AN136" s="59"/>
      <c r="AO136" s="59"/>
      <c r="AP136" s="59"/>
      <c r="AQ136" s="59"/>
    </row>
    <row r="137">
      <c r="K137" s="6">
        <v>135</v>
      </c>
      <c r="L137" s="6" t="s">
        <v>48</v>
      </c>
      <c r="M137" s="19">
        <v>2.5099385501737542e-06</v>
      </c>
      <c r="N137" s="19">
        <v>2.5357937160421721e-06</v>
      </c>
      <c r="O137" s="19">
        <v>2.5672423265827152e-06</v>
      </c>
      <c r="P137" s="19">
        <v>2.6221238857501252e-06</v>
      </c>
      <c r="Q137" s="19">
        <v>2.6533392665438892e-06</v>
      </c>
      <c r="R137" s="19">
        <v>2.6588974725801822e-06</v>
      </c>
      <c r="S137" s="19">
        <v>2.6573578205883898e-06</v>
      </c>
      <c r="T137" s="19">
        <v>2.6550414628237296e-06</v>
      </c>
      <c r="U137" s="56">
        <f t="shared" si="9"/>
        <v>2.5984387208623848E-8</v>
      </c>
      <c r="V137" s="56">
        <f t="shared" si="9"/>
        <v>5.7768796154122297E-8</v>
      </c>
      <c r="W137" s="56">
        <f t="shared" si="9"/>
        <v>1.1341268877723904E-7</v>
      </c>
      <c r="X137" s="56">
        <f t="shared" si="9"/>
        <v>1.4517170623111121E-7</v>
      </c>
      <c r="Y137" s="56">
        <f t="shared" si="9"/>
        <v>1.4980350830341805E-7</v>
      </c>
      <c r="Z137" s="56">
        <f t="shared" si="9"/>
        <v>1.4841748076935666E-7</v>
      </c>
      <c r="AA137" s="56">
        <f t="shared" si="9"/>
        <v>1.4549505116965569E-7</v>
      </c>
      <c r="AB137" s="57">
        <f t="shared" si="10"/>
        <v>1.0103525989537971</v>
      </c>
      <c r="AC137" s="57">
        <f t="shared" si="10"/>
        <v>1.0230160201133702</v>
      </c>
      <c r="AD137" s="57">
        <f t="shared" si="10"/>
        <v>1.0451854443884245</v>
      </c>
      <c r="AE137" s="57">
        <f t="shared" si="10"/>
        <v>1.0578387491682064</v>
      </c>
      <c r="AF137" s="57">
        <f t="shared" si="10"/>
        <v>1.0596841338179566</v>
      </c>
      <c r="AG137" s="57">
        <f t="shared" si="10"/>
        <v>1.0591319180938044</v>
      </c>
      <c r="AH137" s="57">
        <f t="shared" si="10"/>
        <v>1.0579675750067998</v>
      </c>
      <c r="AI137" s="19"/>
      <c r="AJ137" s="19"/>
      <c r="AK137" s="59"/>
      <c r="AL137" s="59"/>
      <c r="AM137" s="59"/>
      <c r="AN137" s="59"/>
      <c r="AO137" s="59"/>
      <c r="AP137" s="59"/>
      <c r="AQ137" s="59"/>
    </row>
    <row r="138">
      <c r="K138" s="6">
        <v>136</v>
      </c>
      <c r="L138" s="6" t="s">
        <v>229</v>
      </c>
      <c r="M138" s="19">
        <v>0</v>
      </c>
      <c r="N138" s="19">
        <v>5.1558474043486167e-13</v>
      </c>
      <c r="O138" s="19">
        <v>5.5241728980740127e-13</v>
      </c>
      <c r="P138" s="19">
        <v>7.3996112283114188e-13</v>
      </c>
      <c r="Q138" s="19">
        <v>9.5287770137124004e-13</v>
      </c>
      <c r="R138" s="19">
        <v>1.0111332942975102e-12</v>
      </c>
      <c r="S138" s="19">
        <v>1.4332372037912948e-12</v>
      </c>
      <c r="T138" s="19">
        <v>1.5908432032039439e-12</v>
      </c>
      <c r="U138" s="56">
        <f t="shared" si="9"/>
        <v>4.8254686125520244E-13</v>
      </c>
      <c r="V138" s="56">
        <f t="shared" si="9"/>
        <v>6.2221292708623695E-13</v>
      </c>
      <c r="W138" s="56">
        <f t="shared" si="9"/>
        <v>9.6444928862329773E-13</v>
      </c>
      <c r="X138" s="56">
        <f t="shared" si="9"/>
        <v>9.945163173712557E-13</v>
      </c>
      <c r="Y138" s="56">
        <f t="shared" si="9"/>
        <v>1.119617192979948E-12</v>
      </c>
      <c r="Z138" s="56">
        <f t="shared" si="9"/>
        <v>1.1910777663461341E-12</v>
      </c>
      <c r="AA138" s="56">
        <f t="shared" si="9"/>
        <v>1.2420848027626692E-12</v>
      </c>
      <c r="AB138" s="57">
        <f t="shared" si="10"/>
        <v>0</v>
      </c>
      <c r="AC138" s="57">
        <f t="shared" si="10"/>
        <v>0</v>
      </c>
      <c r="AD138" s="57">
        <f t="shared" si="10"/>
        <v>0</v>
      </c>
      <c r="AE138" s="57">
        <f t="shared" si="10"/>
        <v>0</v>
      </c>
      <c r="AF138" s="57">
        <f t="shared" si="10"/>
        <v>0</v>
      </c>
      <c r="AG138" s="57">
        <f t="shared" si="10"/>
        <v>0</v>
      </c>
      <c r="AH138" s="57">
        <f t="shared" si="10"/>
        <v>0</v>
      </c>
      <c r="AI138" s="19"/>
      <c r="AJ138" s="19"/>
      <c r="AK138" s="59"/>
      <c r="AL138" s="59"/>
      <c r="AM138" s="59"/>
      <c r="AN138" s="59"/>
      <c r="AO138" s="59"/>
      <c r="AP138" s="59"/>
      <c r="AQ138" s="59"/>
    </row>
    <row r="139">
      <c r="K139" s="6">
        <v>137</v>
      </c>
      <c r="L139" s="6" t="s">
        <v>230</v>
      </c>
      <c r="M139" s="19">
        <v>9.4889839859232387e-06</v>
      </c>
      <c r="N139" s="19">
        <v>9.5803034785220972e-06</v>
      </c>
      <c r="O139" s="19">
        <v>9.683355094866138e-06</v>
      </c>
      <c r="P139" s="19">
        <v>9.8573070313481799e-06</v>
      </c>
      <c r="Q139" s="19">
        <v>9.9298992926081383e-06</v>
      </c>
      <c r="R139" s="19">
        <v>9.8759615840325832e-06</v>
      </c>
      <c r="S139" s="19">
        <v>9.7478630508514018e-06</v>
      </c>
      <c r="T139" s="19">
        <v>9.594733385161802e-06</v>
      </c>
      <c r="U139" s="56">
        <f t="shared" si="9"/>
        <v>9.5542742174382499E-8</v>
      </c>
      <c r="V139" s="56">
        <f t="shared" si="9"/>
        <v>2.0909241962017208E-7</v>
      </c>
      <c r="W139" s="56">
        <f t="shared" si="9"/>
        <v>4.0695592603954382E-7</v>
      </c>
      <c r="X139" s="56">
        <f t="shared" si="9"/>
        <v>5.0408531270271383E-7</v>
      </c>
      <c r="Y139" s="56">
        <f t="shared" si="9"/>
        <v>4.9046670022661489E-7</v>
      </c>
      <c r="Z139" s="56">
        <f t="shared" si="9"/>
        <v>4.3790579313179898E-7</v>
      </c>
      <c r="AA139" s="56">
        <f t="shared" si="9"/>
        <v>3.2914419452522985E-7</v>
      </c>
      <c r="AB139" s="57">
        <f t="shared" si="10"/>
        <v>1.0100688063459817</v>
      </c>
      <c r="AC139" s="57">
        <f t="shared" si="10"/>
        <v>1.0220352800605794</v>
      </c>
      <c r="AD139" s="57">
        <f t="shared" si="10"/>
        <v>1.0428871970532627</v>
      </c>
      <c r="AE139" s="57">
        <f t="shared" si="10"/>
        <v>1.0531232125009924</v>
      </c>
      <c r="AF139" s="57">
        <f t="shared" si="10"/>
        <v>1.0516880101130126</v>
      </c>
      <c r="AG139" s="57">
        <f t="shared" si="10"/>
        <v>1.0461488599602893</v>
      </c>
      <c r="AH139" s="57">
        <f t="shared" si="10"/>
        <v>1.0346869796612062</v>
      </c>
      <c r="AI139" s="19"/>
      <c r="AJ139" s="19"/>
      <c r="AK139" s="59"/>
      <c r="AL139" s="59"/>
      <c r="AM139" s="59"/>
      <c r="AN139" s="59"/>
      <c r="AO139" s="59"/>
      <c r="AP139" s="59"/>
      <c r="AQ139" s="59"/>
    </row>
    <row r="140">
      <c r="K140" s="6">
        <v>138</v>
      </c>
      <c r="L140" s="6" t="s">
        <v>231</v>
      </c>
      <c r="M140" s="19">
        <v>0.00017308347406495267</v>
      </c>
      <c r="N140" s="19">
        <v>0.00017168420306350142</v>
      </c>
      <c r="O140" s="19">
        <v>0.00017049978615759308</v>
      </c>
      <c r="P140" s="19">
        <v>0.00016981693775790192</v>
      </c>
      <c r="Q140" s="19">
        <v>0.00016907970574924944</v>
      </c>
      <c r="R140" s="19">
        <v>0.00016972721603252837</v>
      </c>
      <c r="S140" s="19">
        <v>0.00016966557278525095</v>
      </c>
      <c r="T140" s="19">
        <v>0.00016903505317630431</v>
      </c>
      <c r="U140" s="56">
        <f t="shared" si="9"/>
        <v>-1.2786396300128384E-6</v>
      </c>
      <c r="V140" s="56">
        <f t="shared" si="9"/>
        <v>-2.1524924956315458E-6</v>
      </c>
      <c r="W140" s="56">
        <f t="shared" si="9"/>
        <v>-2.2073121049886373E-6</v>
      </c>
      <c r="X140" s="56">
        <f t="shared" si="9"/>
        <v>-2.5973119493759062E-6</v>
      </c>
      <c r="Y140" s="56">
        <f t="shared" si="9"/>
        <v>-3.8661551287910722E-6</v>
      </c>
      <c r="Z140" s="56">
        <f t="shared" si="9"/>
        <v>-4.9407529578819067E-6</v>
      </c>
      <c r="AA140" s="56">
        <f t="shared" si="9"/>
        <v>-7.1740484965926562E-6</v>
      </c>
      <c r="AB140" s="57">
        <f t="shared" si="10"/>
        <v>0.99261258397475305</v>
      </c>
      <c r="AC140" s="57">
        <f t="shared" si="10"/>
        <v>0.98756384740218595</v>
      </c>
      <c r="AD140" s="57">
        <f t="shared" si="10"/>
        <v>0.98724712386949021</v>
      </c>
      <c r="AE140" s="57">
        <f t="shared" si="10"/>
        <v>0.98499387672100214</v>
      </c>
      <c r="AF140" s="57">
        <f t="shared" si="10"/>
        <v>0.97766306026801708</v>
      </c>
      <c r="AG140" s="57">
        <f t="shared" si="10"/>
        <v>0.97145450780570886</v>
      </c>
      <c r="AH140" s="57">
        <f t="shared" si="10"/>
        <v>0.95855151085134527</v>
      </c>
      <c r="AI140" s="19"/>
      <c r="AJ140" s="19"/>
      <c r="AK140" s="59"/>
      <c r="AL140" s="59"/>
      <c r="AM140" s="59"/>
      <c r="AN140" s="59"/>
      <c r="AO140" s="59"/>
      <c r="AP140" s="59"/>
      <c r="AQ140" s="59"/>
    </row>
    <row r="141">
      <c r="K141" s="6">
        <v>139</v>
      </c>
      <c r="L141" s="6" t="s">
        <v>232</v>
      </c>
      <c r="M141" s="19">
        <v>2.3604437773932149e-08</v>
      </c>
      <c r="N141" s="19">
        <v>2.384689421554468e-08</v>
      </c>
      <c r="O141" s="19">
        <v>2.414604842119767e-08</v>
      </c>
      <c r="P141" s="19">
        <v>2.4671854310860272e-08</v>
      </c>
      <c r="Q141" s="19">
        <v>2.4976015520480821e-08</v>
      </c>
      <c r="R141" s="19">
        <v>2.5026480860735911e-08</v>
      </c>
      <c r="S141" s="19">
        <v>2.5026861453692874e-08</v>
      </c>
      <c r="T141" s="19">
        <v>2.5027234166012507e-08</v>
      </c>
      <c r="U141" s="56">
        <f t="shared" si="9"/>
        <v>2.4247502050326198E-10</v>
      </c>
      <c r="V141" s="56">
        <f t="shared" si="9"/>
        <v>5.4174282548847528E-10</v>
      </c>
      <c r="W141" s="56">
        <f t="shared" si="9"/>
        <v>1.0678591429905482E-9</v>
      </c>
      <c r="X141" s="56">
        <f t="shared" si="9"/>
        <v>1.3719370789417208E-9</v>
      </c>
      <c r="Y141" s="56">
        <f t="shared" si="9"/>
        <v>1.42247254730517E-9</v>
      </c>
      <c r="Z141" s="56">
        <f t="shared" si="9"/>
        <v>1.4225977723952919E-9</v>
      </c>
      <c r="AA141" s="56">
        <f t="shared" si="9"/>
        <v>1.422636006222852E-9</v>
      </c>
      <c r="AB141" s="57">
        <f t="shared" si="10"/>
        <v>1.0102724336341127</v>
      </c>
      <c r="AC141" s="57">
        <f t="shared" si="10"/>
        <v>1.0229508887556202</v>
      </c>
      <c r="AD141" s="57">
        <f t="shared" si="10"/>
        <v>1.0452397618285936</v>
      </c>
      <c r="AE141" s="57">
        <f t="shared" si="10"/>
        <v>1.0581219977396299</v>
      </c>
      <c r="AF141" s="57">
        <f t="shared" si="10"/>
        <v>1.0602629285615137</v>
      </c>
      <c r="AG141" s="57">
        <f t="shared" si="10"/>
        <v>1.060268233711813</v>
      </c>
      <c r="AH141" s="57">
        <f t="shared" si="10"/>
        <v>1.060269853484668</v>
      </c>
      <c r="AI141" s="19"/>
      <c r="AJ141" s="19"/>
      <c r="AK141" s="59"/>
      <c r="AL141" s="59"/>
      <c r="AM141" s="59"/>
      <c r="AN141" s="59"/>
      <c r="AO141" s="59"/>
      <c r="AP141" s="59"/>
      <c r="AQ141" s="59"/>
    </row>
    <row r="142">
      <c r="K142" s="6">
        <v>140</v>
      </c>
      <c r="L142" s="6" t="s">
        <v>233</v>
      </c>
      <c r="M142" s="19">
        <v>1.4083981206304128e-06</v>
      </c>
      <c r="N142" s="19">
        <v>1.4228489412056197e-06</v>
      </c>
      <c r="O142" s="19">
        <v>1.4406576556747914e-06</v>
      </c>
      <c r="P142" s="19">
        <v>1.4719439585135015e-06</v>
      </c>
      <c r="Q142" s="19">
        <v>1.4900026618163097e-06</v>
      </c>
      <c r="R142" s="19">
        <v>1.4930821206520158e-06</v>
      </c>
      <c r="S142" s="19">
        <v>1.4930487803182746e-06</v>
      </c>
      <c r="T142" s="19">
        <v>1.4929558948875663e-06</v>
      </c>
      <c r="U142" s="56">
        <f t="shared" si="9"/>
        <v>1.4461199583790983E-8</v>
      </c>
      <c r="V142" s="56">
        <f t="shared" si="9"/>
        <v>3.2303908975812111E-8</v>
      </c>
      <c r="W142" s="56">
        <f t="shared" si="9"/>
        <v>6.3669060087194543E-8</v>
      </c>
      <c r="X142" s="56">
        <f t="shared" si="9"/>
        <v>8.1764116344982822E-8</v>
      </c>
      <c r="Y142" s="56">
        <f t="shared" si="9"/>
        <v>8.4712876875371413E-8</v>
      </c>
      <c r="Z142" s="56">
        <f t="shared" si="9"/>
        <v>8.4618639718330909E-8</v>
      </c>
      <c r="AA142" s="56">
        <f t="shared" si="9"/>
        <v>8.4407413689255788E-8</v>
      </c>
      <c r="AB142" s="57">
        <f t="shared" si="10"/>
        <v>1.0102678350474636</v>
      </c>
      <c r="AC142" s="57">
        <f t="shared" si="10"/>
        <v>1.0229366316971173</v>
      </c>
      <c r="AD142" s="57">
        <f t="shared" si="10"/>
        <v>1.0452067204255397</v>
      </c>
      <c r="AE142" s="57">
        <f t="shared" si="10"/>
        <v>1.0580546900391945</v>
      </c>
      <c r="AF142" s="57">
        <f t="shared" si="10"/>
        <v>1.0601483881826348</v>
      </c>
      <c r="AG142" s="57">
        <f t="shared" si="10"/>
        <v>1.0600814773030618</v>
      </c>
      <c r="AH142" s="57">
        <f t="shared" si="10"/>
        <v>1.0599315012231585</v>
      </c>
      <c r="AI142" s="19"/>
      <c r="AJ142" s="19"/>
      <c r="AK142" s="59"/>
      <c r="AL142" s="59"/>
      <c r="AM142" s="59"/>
      <c r="AN142" s="59"/>
      <c r="AO142" s="59"/>
      <c r="AP142" s="59"/>
      <c r="AQ142" s="59"/>
    </row>
    <row r="143">
      <c r="K143" s="6">
        <v>141</v>
      </c>
      <c r="L143" s="6" t="s">
        <v>234</v>
      </c>
      <c r="M143" s="19">
        <v>0</v>
      </c>
      <c r="N143" s="19">
        <v>5.1976637548971419e-13</v>
      </c>
      <c r="O143" s="19">
        <v>5.5699905041950679e-13</v>
      </c>
      <c r="P143" s="19">
        <v>7.4389275954539168e-13</v>
      </c>
      <c r="Q143" s="19">
        <v>9.5630401630745861e-13</v>
      </c>
      <c r="R143" s="19">
        <v>1.0165670793061499e-12</v>
      </c>
      <c r="S143" s="19">
        <v>1.4549680081549576e-12</v>
      </c>
      <c r="T143" s="19">
        <v>1.6227668809824733e-12</v>
      </c>
      <c r="U143" s="56">
        <f t="shared" si="9"/>
        <v>4.9084107503123119E-13</v>
      </c>
      <c r="V143" s="56">
        <f t="shared" si="9"/>
        <v>6.3668334711025764E-13</v>
      </c>
      <c r="W143" s="56">
        <f t="shared" si="9"/>
        <v>9.9293370962689903E-13</v>
      </c>
      <c r="X143" s="56">
        <f t="shared" si="9"/>
        <v>1.0235071526342608E-12</v>
      </c>
      <c r="Y143" s="56">
        <f t="shared" si="9"/>
        <v>1.1551990879903665E-12</v>
      </c>
      <c r="Z143" s="56">
        <f t="shared" si="9"/>
        <v>1.2309929684769095E-12</v>
      </c>
      <c r="AA143" s="56">
        <f t="shared" si="9"/>
        <v>1.2949874823663187E-12</v>
      </c>
      <c r="AB143" s="57">
        <f t="shared" si="10"/>
        <v>0</v>
      </c>
      <c r="AC143" s="57">
        <f t="shared" si="10"/>
        <v>0</v>
      </c>
      <c r="AD143" s="57">
        <f t="shared" si="10"/>
        <v>0</v>
      </c>
      <c r="AE143" s="57">
        <f t="shared" si="10"/>
        <v>0</v>
      </c>
      <c r="AF143" s="57">
        <f t="shared" si="10"/>
        <v>0</v>
      </c>
      <c r="AG143" s="57">
        <f t="shared" si="10"/>
        <v>0</v>
      </c>
      <c r="AH143" s="57">
        <f t="shared" si="10"/>
        <v>0</v>
      </c>
      <c r="AI143" s="19"/>
      <c r="AJ143" s="19"/>
      <c r="AK143" s="59"/>
      <c r="AL143" s="59"/>
      <c r="AM143" s="59"/>
      <c r="AN143" s="59"/>
      <c r="AO143" s="59"/>
      <c r="AP143" s="59"/>
      <c r="AQ143" s="59"/>
    </row>
    <row r="144">
      <c r="K144" s="6">
        <v>142</v>
      </c>
      <c r="L144" s="6" t="s">
        <v>235</v>
      </c>
      <c r="M144" s="19">
        <v>5.4211525425382512e-06</v>
      </c>
      <c r="N144" s="19">
        <v>5.4766794778801244e-06</v>
      </c>
      <c r="O144" s="19">
        <v>5.5449774830320043e-06</v>
      </c>
      <c r="P144" s="19">
        <v>5.6648780294545378e-06</v>
      </c>
      <c r="Q144" s="19">
        <v>5.7338442470127827e-06</v>
      </c>
      <c r="R144" s="19">
        <v>5.7462100455081029e-06</v>
      </c>
      <c r="S144" s="19">
        <v>5.7458113693356395e-06</v>
      </c>
      <c r="T144" s="19">
        <v>5.7448028734826133e-06</v>
      </c>
      <c r="U144" s="56">
        <f t="shared" si="9"/>
        <v>5.5625917969250313E-8</v>
      </c>
      <c r="V144" s="56">
        <f t="shared" si="9"/>
        <v>1.2421505623842537E-7</v>
      </c>
      <c r="W144" s="56">
        <f t="shared" si="9"/>
        <v>2.4476837617055879E-7</v>
      </c>
      <c r="X144" s="56">
        <f t="shared" si="9"/>
        <v>3.1409734359002397E-7</v>
      </c>
      <c r="Y144" s="56">
        <f t="shared" si="9"/>
        <v>3.2500381242037496E-7</v>
      </c>
      <c r="Z144" s="56">
        <f t="shared" si="9"/>
        <v>3.2396262895493409E-7</v>
      </c>
      <c r="AA144" s="56">
        <f t="shared" si="9"/>
        <v>3.2172478057531529E-7</v>
      </c>
      <c r="AB144" s="57">
        <f t="shared" si="10"/>
        <v>1.0102609025539808</v>
      </c>
      <c r="AC144" s="57">
        <f t="shared" si="10"/>
        <v>1.0229130346847364</v>
      </c>
      <c r="AD144" s="57">
        <f t="shared" si="10"/>
        <v>1.0451506158976216</v>
      </c>
      <c r="AE144" s="57">
        <f t="shared" si="10"/>
        <v>1.0579392188515986</v>
      </c>
      <c r="AF144" s="57">
        <f t="shared" si="10"/>
        <v>1.0599510546641442</v>
      </c>
      <c r="AG144" s="57">
        <f t="shared" si="10"/>
        <v>1.0597589952344804</v>
      </c>
      <c r="AH144" s="57">
        <f t="shared" si="10"/>
        <v>1.0593461958597976</v>
      </c>
      <c r="AI144" s="19"/>
      <c r="AJ144" s="19"/>
      <c r="AK144" s="59"/>
      <c r="AL144" s="59"/>
      <c r="AM144" s="59"/>
      <c r="AN144" s="59"/>
      <c r="AO144" s="59"/>
      <c r="AP144" s="59"/>
      <c r="AQ144" s="59"/>
    </row>
    <row r="145">
      <c r="K145" s="6">
        <v>143</v>
      </c>
      <c r="L145" s="6" t="s">
        <v>236</v>
      </c>
      <c r="M145" s="19">
        <v>0.00073156447184362621</v>
      </c>
      <c r="N145" s="19">
        <v>0.00072265441617677575</v>
      </c>
      <c r="O145" s="19">
        <v>0.00069336991114940278</v>
      </c>
      <c r="P145" s="19">
        <v>0.00063715657697191745</v>
      </c>
      <c r="Q145" s="19">
        <v>0.00058513272472251955</v>
      </c>
      <c r="R145" s="19">
        <v>0.00060934734999121189</v>
      </c>
      <c r="S145" s="19">
        <v>0.00055661095156751882</v>
      </c>
      <c r="T145" s="19">
        <v>0.0004818309698511531</v>
      </c>
      <c r="U145" s="56">
        <f t="shared" si="9"/>
        <v>1.5495584156853233E-6</v>
      </c>
      <c r="V145" s="56">
        <f t="shared" si="9"/>
        <v>-4.1459362921548049E-6</v>
      </c>
      <c r="W145" s="56">
        <f t="shared" si="9"/>
        <v>-1.5073013140197693E-5</v>
      </c>
      <c r="X145" s="56">
        <f t="shared" si="9"/>
        <v>-5.192316614908727E-5</v>
      </c>
      <c r="Y145" s="56">
        <f t="shared" si="9"/>
        <v>-1.0530587173823497E-4</v>
      </c>
      <c r="Z145" s="56">
        <f t="shared" si="9"/>
        <v>-1.7539703059788966E-4</v>
      </c>
      <c r="AA145" s="56">
        <f t="shared" si="9"/>
        <v>-2.8883536497361105E-4</v>
      </c>
      <c r="AB145" s="57">
        <f t="shared" si="10"/>
        <v>1.002118143342555</v>
      </c>
      <c r="AC145" s="57">
        <f t="shared" si="10"/>
        <v>0.99433278070255848</v>
      </c>
      <c r="AD145" s="57">
        <f t="shared" si="10"/>
        <v>0.97939619306250347</v>
      </c>
      <c r="AE145" s="57">
        <f t="shared" si="10"/>
        <v>0.92902448362721202</v>
      </c>
      <c r="AF145" s="57">
        <f t="shared" si="10"/>
        <v>0.85605387386725862</v>
      </c>
      <c r="AG145" s="57">
        <f t="shared" si="10"/>
        <v>0.76024391923261514</v>
      </c>
      <c r="AH145" s="57">
        <f t="shared" si="10"/>
        <v>0.60518125730502892</v>
      </c>
      <c r="AI145" s="19"/>
      <c r="AJ145" s="19"/>
      <c r="AK145" s="59"/>
      <c r="AL145" s="59"/>
      <c r="AM145" s="59"/>
      <c r="AN145" s="59"/>
      <c r="AO145" s="59"/>
      <c r="AP145" s="59"/>
      <c r="AQ145" s="59"/>
    </row>
    <row r="146">
      <c r="K146" s="6">
        <v>144</v>
      </c>
      <c r="L146" s="6" t="s">
        <v>237</v>
      </c>
      <c r="M146" s="19">
        <v>0</v>
      </c>
      <c r="N146" s="19">
        <v>5.1560314898367578e-13</v>
      </c>
      <c r="O146" s="19">
        <v>5.5242562390699482e-13</v>
      </c>
      <c r="P146" s="19">
        <v>7.3997645317661934e-13</v>
      </c>
      <c r="Q146" s="19">
        <v>9.5288499868614409e-13</v>
      </c>
      <c r="R146" s="19">
        <v>1.0110186009040255e-12</v>
      </c>
      <c r="S146" s="19">
        <v>1.432496914526824e-12</v>
      </c>
      <c r="T146" s="19">
        <v>1.5895651580240979e-12</v>
      </c>
      <c r="U146" s="56">
        <f t="shared" si="9"/>
        <v>4.8393553351556015E-13</v>
      </c>
      <c r="V146" s="56">
        <f t="shared" si="9"/>
        <v>6.2329359256311145E-13</v>
      </c>
      <c r="W146" s="56">
        <f t="shared" si="9"/>
        <v>9.6960502448627045E-13</v>
      </c>
      <c r="X146" s="56">
        <f t="shared" si="9"/>
        <v>9.9945808508755679E-13</v>
      </c>
      <c r="Y146" s="56">
        <f t="shared" si="9"/>
        <v>1.1240916959996842E-12</v>
      </c>
      <c r="Z146" s="56">
        <f t="shared" si="9"/>
        <v>1.1953758974667781E-12</v>
      </c>
      <c r="AA146" s="56">
        <f t="shared" si="9"/>
        <v>1.2463169447097122E-12</v>
      </c>
      <c r="AB146" s="57">
        <f t="shared" si="10"/>
        <v>0</v>
      </c>
      <c r="AC146" s="57">
        <f t="shared" si="10"/>
        <v>0</v>
      </c>
      <c r="AD146" s="57">
        <f t="shared" si="10"/>
        <v>0</v>
      </c>
      <c r="AE146" s="57">
        <f t="shared" si="10"/>
        <v>0</v>
      </c>
      <c r="AF146" s="57">
        <f t="shared" si="10"/>
        <v>0</v>
      </c>
      <c r="AG146" s="57">
        <f t="shared" si="10"/>
        <v>0</v>
      </c>
      <c r="AH146" s="57">
        <f t="shared" si="10"/>
        <v>0</v>
      </c>
      <c r="AI146" s="19"/>
      <c r="AJ146" s="19"/>
      <c r="AK146" s="59"/>
      <c r="AL146" s="59"/>
      <c r="AM146" s="59"/>
      <c r="AN146" s="59"/>
      <c r="AO146" s="59"/>
      <c r="AP146" s="59"/>
      <c r="AQ146" s="59"/>
    </row>
    <row r="147">
      <c r="K147" s="6">
        <v>145</v>
      </c>
      <c r="L147" s="6" t="s">
        <v>238</v>
      </c>
      <c r="M147" s="19">
        <v>0</v>
      </c>
      <c r="N147" s="19">
        <v>5.1597665013145101e-13</v>
      </c>
      <c r="O147" s="19">
        <v>5.5346815357929372e-13</v>
      </c>
      <c r="P147" s="19">
        <v>7.4129906791975295e-13</v>
      </c>
      <c r="Q147" s="19">
        <v>9.5392517442138514e-13</v>
      </c>
      <c r="R147" s="19">
        <v>1.0123064238885632e-12</v>
      </c>
      <c r="S147" s="19">
        <v>1.4357495202537394e-12</v>
      </c>
      <c r="T147" s="19">
        <v>1.5934699711473532e-12</v>
      </c>
      <c r="U147" s="56">
        <f t="shared" si="9"/>
        <v>4.8381017479089671E-13</v>
      </c>
      <c r="V147" s="56">
        <f t="shared" si="9"/>
        <v>6.250570867530965E-13</v>
      </c>
      <c r="W147" s="56">
        <f t="shared" si="9"/>
        <v>9.730868328853454E-13</v>
      </c>
      <c r="X147" s="56">
        <f t="shared" si="9"/>
        <v>1.0041918120593975E-12</v>
      </c>
      <c r="Y147" s="56">
        <f t="shared" si="9"/>
        <v>1.1342526297484932E-12</v>
      </c>
      <c r="Z147" s="56">
        <f t="shared" si="9"/>
        <v>1.2085648072797496E-12</v>
      </c>
      <c r="AA147" s="56">
        <f t="shared" si="9"/>
        <v>1.2698530398030841E-12</v>
      </c>
      <c r="AB147" s="57">
        <f t="shared" si="10"/>
        <v>0</v>
      </c>
      <c r="AC147" s="57">
        <f t="shared" si="10"/>
        <v>0</v>
      </c>
      <c r="AD147" s="57">
        <f t="shared" si="10"/>
        <v>0</v>
      </c>
      <c r="AE147" s="57">
        <f t="shared" si="10"/>
        <v>0</v>
      </c>
      <c r="AF147" s="57">
        <f t="shared" si="10"/>
        <v>0</v>
      </c>
      <c r="AG147" s="57">
        <f t="shared" si="10"/>
        <v>0</v>
      </c>
      <c r="AH147" s="57">
        <f t="shared" si="10"/>
        <v>0</v>
      </c>
      <c r="AI147" s="19"/>
      <c r="AJ147" s="19"/>
      <c r="AK147" s="59"/>
      <c r="AL147" s="59"/>
      <c r="AM147" s="59"/>
      <c r="AN147" s="59"/>
      <c r="AO147" s="59"/>
      <c r="AP147" s="59"/>
      <c r="AQ147" s="59"/>
    </row>
    <row r="148">
      <c r="K148" s="6">
        <v>146</v>
      </c>
      <c r="L148" s="6" t="s">
        <v>239</v>
      </c>
      <c r="M148" s="19">
        <v>0</v>
      </c>
      <c r="N148" s="19">
        <v>5.1549515661426775e-13</v>
      </c>
      <c r="O148" s="19">
        <v>5.5232713823411249e-13</v>
      </c>
      <c r="P148" s="19">
        <v>7.3991368708932728e-13</v>
      </c>
      <c r="Q148" s="19">
        <v>9.5283971768458112e-13</v>
      </c>
      <c r="R148" s="19">
        <v>1.0109400237272004e-12</v>
      </c>
      <c r="S148" s="19">
        <v>1.4324206163877501e-12</v>
      </c>
      <c r="T148" s="19">
        <v>1.589313744107216e-12</v>
      </c>
      <c r="U148" s="56">
        <f t="shared" si="9"/>
        <v>4.825836539409193E-13</v>
      </c>
      <c r="V148" s="56">
        <f t="shared" si="9"/>
        <v>6.2227040520974118E-13</v>
      </c>
      <c r="W148" s="56">
        <f t="shared" si="9"/>
        <v>9.7022203182445981E-13</v>
      </c>
      <c r="X148" s="56">
        <f t="shared" si="9"/>
        <v>1.0002559988248598E-12</v>
      </c>
      <c r="Y148" s="56">
        <f t="shared" si="9"/>
        <v>1.1254050795334974E-12</v>
      </c>
      <c r="Z148" s="56">
        <f t="shared" si="9"/>
        <v>1.1969857199737593E-12</v>
      </c>
      <c r="AA148" s="56">
        <f t="shared" si="9"/>
        <v>1.2483430864832249E-12</v>
      </c>
      <c r="AB148" s="57">
        <f t="shared" si="10"/>
        <v>0</v>
      </c>
      <c r="AC148" s="57">
        <f t="shared" si="10"/>
        <v>0</v>
      </c>
      <c r="AD148" s="57">
        <f t="shared" si="10"/>
        <v>0</v>
      </c>
      <c r="AE148" s="57">
        <f t="shared" si="10"/>
        <v>0</v>
      </c>
      <c r="AF148" s="57">
        <f t="shared" si="10"/>
        <v>0</v>
      </c>
      <c r="AG148" s="57">
        <f t="shared" si="10"/>
        <v>0</v>
      </c>
      <c r="AH148" s="57">
        <f t="shared" si="10"/>
        <v>0</v>
      </c>
      <c r="AI148" s="19"/>
      <c r="AJ148" s="19"/>
      <c r="AK148" s="59"/>
      <c r="AL148" s="59"/>
      <c r="AM148" s="59"/>
      <c r="AN148" s="59"/>
      <c r="AO148" s="59"/>
      <c r="AP148" s="59"/>
      <c r="AQ148" s="59"/>
    </row>
    <row r="149">
      <c r="K149" s="6">
        <v>147</v>
      </c>
      <c r="L149" s="6" t="s">
        <v>240</v>
      </c>
      <c r="M149" s="19">
        <v>0</v>
      </c>
      <c r="N149" s="19">
        <v>5.1568894871117606e-13</v>
      </c>
      <c r="O149" s="19">
        <v>5.5295400227786181e-13</v>
      </c>
      <c r="P149" s="19">
        <v>7.4078315924115841e-13</v>
      </c>
      <c r="Q149" s="19">
        <v>9.5350043587754074e-13</v>
      </c>
      <c r="R149" s="19">
        <v>1.0117702043661373e-12</v>
      </c>
      <c r="S149" s="19">
        <v>1.4340291294427778e-12</v>
      </c>
      <c r="T149" s="19">
        <v>1.5913663662446156e-12</v>
      </c>
      <c r="U149" s="56">
        <f t="shared" si="9"/>
        <v>4.8314178288912676E-13</v>
      </c>
      <c r="V149" s="56">
        <f t="shared" si="9"/>
        <v>6.2376663092600768E-13</v>
      </c>
      <c r="W149" s="56">
        <f t="shared" si="9"/>
        <v>9.6919825873562579E-13</v>
      </c>
      <c r="X149" s="56">
        <f t="shared" si="9"/>
        <v>1.0002123812755372E-12</v>
      </c>
      <c r="Y149" s="56">
        <f t="shared" si="9"/>
        <v>1.129701425585474E-12</v>
      </c>
      <c r="Z149" s="56">
        <f t="shared" si="9"/>
        <v>1.2033509037120817E-12</v>
      </c>
      <c r="AA149" s="56">
        <f t="shared" si="9"/>
        <v>1.2616152274732651E-12</v>
      </c>
      <c r="AB149" s="57">
        <f t="shared" si="10"/>
        <v>0</v>
      </c>
      <c r="AC149" s="57">
        <f t="shared" si="10"/>
        <v>0</v>
      </c>
      <c r="AD149" s="57">
        <f t="shared" si="10"/>
        <v>0</v>
      </c>
      <c r="AE149" s="57">
        <f t="shared" si="10"/>
        <v>0</v>
      </c>
      <c r="AF149" s="57">
        <f t="shared" si="10"/>
        <v>0</v>
      </c>
      <c r="AG149" s="57">
        <f t="shared" si="10"/>
        <v>0</v>
      </c>
      <c r="AH149" s="57">
        <f t="shared" si="10"/>
        <v>0</v>
      </c>
      <c r="AI149" s="19"/>
      <c r="AJ149" s="19"/>
      <c r="AK149" s="59"/>
      <c r="AL149" s="59"/>
      <c r="AM149" s="59"/>
      <c r="AN149" s="59"/>
      <c r="AO149" s="59"/>
      <c r="AP149" s="59"/>
      <c r="AQ149" s="59"/>
    </row>
    <row r="150">
      <c r="K150" s="6">
        <v>148</v>
      </c>
      <c r="L150" s="6" t="s">
        <v>241</v>
      </c>
      <c r="M150" s="19">
        <v>0</v>
      </c>
      <c r="N150" s="19">
        <v>7.9160572529856581e-13</v>
      </c>
      <c r="O150" s="19">
        <v>8.5440426352366288e-13</v>
      </c>
      <c r="P150" s="19">
        <v>1.0519768234552151e-12</v>
      </c>
      <c r="Q150" s="19">
        <v>1.3567062377573255e-12</v>
      </c>
      <c r="R150" s="19">
        <v>1.4655945519649758e-12</v>
      </c>
      <c r="S150" s="19">
        <v>2.1354724417436346e-12</v>
      </c>
      <c r="T150" s="19">
        <v>2.4211636187922751e-12</v>
      </c>
      <c r="U150" s="56">
        <f t="shared" si="9"/>
        <v>7.5435591259050367E-13</v>
      </c>
      <c r="V150" s="56">
        <f t="shared" si="9"/>
        <v>1.0417188172669177E-12</v>
      </c>
      <c r="W150" s="56">
        <f t="shared" si="9"/>
        <v>1.7348961684441514E-12</v>
      </c>
      <c r="X150" s="56">
        <f t="shared" si="9"/>
        <v>1.7545039951179741E-12</v>
      </c>
      <c r="Y150" s="56">
        <f t="shared" si="9"/>
        <v>1.8890331434373908E-12</v>
      </c>
      <c r="Z150" s="56">
        <f t="shared" si="9"/>
        <v>1.9485545481610442E-12</v>
      </c>
      <c r="AA150" s="56">
        <f t="shared" si="9"/>
        <v>2.0225141659269289E-12</v>
      </c>
      <c r="AB150" s="57">
        <f t="shared" si="10"/>
        <v>0</v>
      </c>
      <c r="AC150" s="57">
        <f t="shared" si="10"/>
        <v>0</v>
      </c>
      <c r="AD150" s="57">
        <f t="shared" si="10"/>
        <v>0</v>
      </c>
      <c r="AE150" s="57">
        <f t="shared" si="10"/>
        <v>0</v>
      </c>
      <c r="AF150" s="57">
        <f t="shared" si="10"/>
        <v>0</v>
      </c>
      <c r="AG150" s="57">
        <f t="shared" si="10"/>
        <v>0</v>
      </c>
      <c r="AH150" s="57">
        <f t="shared" si="10"/>
        <v>0</v>
      </c>
      <c r="AI150" s="19"/>
      <c r="AJ150" s="19"/>
      <c r="AK150" s="59"/>
      <c r="AL150" s="59"/>
      <c r="AM150" s="59"/>
      <c r="AN150" s="59"/>
      <c r="AO150" s="59"/>
      <c r="AP150" s="59"/>
      <c r="AQ150" s="59"/>
    </row>
    <row r="151">
      <c r="K151" s="6">
        <v>149</v>
      </c>
      <c r="L151" s="6" t="s">
        <v>242</v>
      </c>
      <c r="M151" s="19">
        <v>0</v>
      </c>
      <c r="N151" s="19">
        <v>5.1538871222569254e-13</v>
      </c>
      <c r="O151" s="19">
        <v>5.5224940295806174e-13</v>
      </c>
      <c r="P151" s="19">
        <v>7.3988777139000944e-13</v>
      </c>
      <c r="Q151" s="19">
        <v>9.528208387295172e-13</v>
      </c>
      <c r="R151" s="19">
        <v>1.0109321131008627e-12</v>
      </c>
      <c r="S151" s="19">
        <v>1.432403997202379e-12</v>
      </c>
      <c r="T151" s="19">
        <v>1.5893446366206347e-12</v>
      </c>
      <c r="U151" s="56">
        <f t="shared" si="9"/>
        <v>4.8238678941008705E-13</v>
      </c>
      <c r="V151" s="56">
        <f t="shared" si="9"/>
        <v>6.2214964049782868E-13</v>
      </c>
      <c r="W151" s="56">
        <f t="shared" si="9"/>
        <v>9.684791303910384E-13</v>
      </c>
      <c r="X151" s="56">
        <f t="shared" si="9"/>
        <v>9.9881792534448235E-13</v>
      </c>
      <c r="Y151" s="56">
        <f t="shared" si="9"/>
        <v>1.1251603306072748E-12</v>
      </c>
      <c r="Z151" s="56">
        <f t="shared" si="9"/>
        <v>1.1973277219718838E-12</v>
      </c>
      <c r="AA151" s="56">
        <f t="shared" si="9"/>
        <v>1.2497244640202883E-12</v>
      </c>
      <c r="AB151" s="57">
        <f t="shared" si="10"/>
        <v>0</v>
      </c>
      <c r="AC151" s="57">
        <f t="shared" si="10"/>
        <v>0</v>
      </c>
      <c r="AD151" s="57">
        <f t="shared" si="10"/>
        <v>0</v>
      </c>
      <c r="AE151" s="57">
        <f t="shared" si="10"/>
        <v>0</v>
      </c>
      <c r="AF151" s="57">
        <f t="shared" si="10"/>
        <v>0</v>
      </c>
      <c r="AG151" s="57">
        <f t="shared" si="10"/>
        <v>0</v>
      </c>
      <c r="AH151" s="57">
        <f t="shared" si="10"/>
        <v>0</v>
      </c>
      <c r="AI151" s="19"/>
      <c r="AJ151" s="19"/>
      <c r="AK151" s="59"/>
      <c r="AL151" s="59"/>
      <c r="AM151" s="59"/>
      <c r="AN151" s="59"/>
      <c r="AO151" s="59"/>
      <c r="AP151" s="59"/>
      <c r="AQ151" s="59"/>
    </row>
    <row r="152">
      <c r="K152" s="6">
        <v>150</v>
      </c>
      <c r="L152" s="6" t="s">
        <v>243</v>
      </c>
      <c r="M152" s="19">
        <v>0</v>
      </c>
      <c r="N152" s="19">
        <v>5.1547615299077181e-13</v>
      </c>
      <c r="O152" s="19">
        <v>5.5245026045266375e-13</v>
      </c>
      <c r="P152" s="19">
        <v>7.4014453020705036e-13</v>
      </c>
      <c r="Q152" s="19">
        <v>9.5301321984117102e-13</v>
      </c>
      <c r="R152" s="19">
        <v>1.0111741216934616e-12</v>
      </c>
      <c r="S152" s="19">
        <v>1.4327841803335871e-12</v>
      </c>
      <c r="T152" s="19">
        <v>1.5899592502946837e-12</v>
      </c>
      <c r="U152" s="56">
        <f t="shared" si="9"/>
        <v>4.8350984673527861E-13</v>
      </c>
      <c r="V152" s="56">
        <f t="shared" si="9"/>
        <v>6.2346995962025889E-13</v>
      </c>
      <c r="W152" s="56">
        <f t="shared" si="9"/>
        <v>9.6804541758189847E-13</v>
      </c>
      <c r="X152" s="56">
        <f t="shared" si="9"/>
        <v>9.9876027160776183E-13</v>
      </c>
      <c r="Y152" s="56">
        <f t="shared" si="9"/>
        <v>1.1271197714588301E-12</v>
      </c>
      <c r="Z152" s="56">
        <f t="shared" si="9"/>
        <v>1.2000445196405758E-12</v>
      </c>
      <c r="AA152" s="56">
        <f t="shared" si="9"/>
        <v>1.2552288836165365E-12</v>
      </c>
      <c r="AB152" s="57">
        <f t="shared" si="10"/>
        <v>0</v>
      </c>
      <c r="AC152" s="57">
        <f t="shared" si="10"/>
        <v>0</v>
      </c>
      <c r="AD152" s="57">
        <f t="shared" si="10"/>
        <v>0</v>
      </c>
      <c r="AE152" s="57">
        <f t="shared" si="10"/>
        <v>0</v>
      </c>
      <c r="AF152" s="57">
        <f t="shared" si="10"/>
        <v>0</v>
      </c>
      <c r="AG152" s="57">
        <f t="shared" si="10"/>
        <v>0</v>
      </c>
      <c r="AH152" s="57">
        <f t="shared" si="10"/>
        <v>0</v>
      </c>
      <c r="AI152" s="19"/>
      <c r="AJ152" s="19"/>
      <c r="AK152" s="59"/>
      <c r="AL152" s="59"/>
      <c r="AM152" s="59"/>
      <c r="AN152" s="59"/>
      <c r="AO152" s="59"/>
      <c r="AP152" s="59"/>
      <c r="AQ152" s="59"/>
    </row>
    <row r="153">
      <c r="K153" s="6">
        <v>151</v>
      </c>
      <c r="L153" s="6" t="s">
        <v>244</v>
      </c>
      <c r="M153" s="19">
        <v>0</v>
      </c>
      <c r="N153" s="19">
        <v>5.1544399035247484e-13</v>
      </c>
      <c r="O153" s="19">
        <v>5.5240036695613935e-13</v>
      </c>
      <c r="P153" s="19">
        <v>7.4008894404888031e-13</v>
      </c>
      <c r="Q153" s="19">
        <v>9.5297127208123712e-13</v>
      </c>
      <c r="R153" s="19">
        <v>1.0111253202285214e-12</v>
      </c>
      <c r="S153" s="19">
        <v>1.4326913458067289e-12</v>
      </c>
      <c r="T153" s="19">
        <v>1.5898698512736486e-12</v>
      </c>
      <c r="U153" s="56">
        <f t="shared" si="9"/>
        <v>4.8352311869617038E-13</v>
      </c>
      <c r="V153" s="56">
        <f t="shared" si="9"/>
        <v>6.2341658020598824E-13</v>
      </c>
      <c r="W153" s="56">
        <f t="shared" si="9"/>
        <v>9.681460823207512E-13</v>
      </c>
      <c r="X153" s="56">
        <f t="shared" si="9"/>
        <v>9.9880706525048376E-13</v>
      </c>
      <c r="Y153" s="56">
        <f t="shared" si="9"/>
        <v>1.1269093241687636E-12</v>
      </c>
      <c r="Z153" s="56">
        <f t="shared" si="9"/>
        <v>1.1996989893104161E-12</v>
      </c>
      <c r="AA153" s="56">
        <f t="shared" si="9"/>
        <v>1.2543905869217404E-12</v>
      </c>
      <c r="AB153" s="57">
        <f t="shared" si="10"/>
        <v>0</v>
      </c>
      <c r="AC153" s="57">
        <f t="shared" si="10"/>
        <v>0</v>
      </c>
      <c r="AD153" s="57">
        <f t="shared" si="10"/>
        <v>0</v>
      </c>
      <c r="AE153" s="57">
        <f t="shared" si="10"/>
        <v>0</v>
      </c>
      <c r="AF153" s="57">
        <f t="shared" si="10"/>
        <v>0</v>
      </c>
      <c r="AG153" s="57">
        <f t="shared" si="10"/>
        <v>0</v>
      </c>
      <c r="AH153" s="57">
        <f t="shared" si="10"/>
        <v>0</v>
      </c>
      <c r="AI153" s="19"/>
      <c r="AJ153" s="19"/>
      <c r="AK153" s="59"/>
      <c r="AL153" s="59"/>
      <c r="AM153" s="59"/>
      <c r="AN153" s="59"/>
      <c r="AO153" s="59"/>
      <c r="AP153" s="59"/>
      <c r="AQ153" s="59"/>
    </row>
    <row r="154">
      <c r="K154" s="6">
        <v>152</v>
      </c>
      <c r="L154" s="6" t="s">
        <v>245</v>
      </c>
      <c r="M154" s="19">
        <v>0</v>
      </c>
      <c r="N154" s="19">
        <v>5.155767784538808e-13</v>
      </c>
      <c r="O154" s="19">
        <v>5.5271418934085649e-13</v>
      </c>
      <c r="P154" s="19">
        <v>7.4048798394663622e-13</v>
      </c>
      <c r="Q154" s="19">
        <v>9.5327250442895044e-13</v>
      </c>
      <c r="R154" s="19">
        <v>1.011490120582573e-12</v>
      </c>
      <c r="S154" s="19">
        <v>1.4334546952975012e-12</v>
      </c>
      <c r="T154" s="19">
        <v>1.5907449730479909e-12</v>
      </c>
      <c r="U154" s="56">
        <f t="shared" si="9"/>
        <v>4.8286139617852516E-13</v>
      </c>
      <c r="V154" s="56">
        <f t="shared" si="9"/>
        <v>6.2339083349988109E-13</v>
      </c>
      <c r="W154" s="56">
        <f t="shared" si="9"/>
        <v>9.6849669550703469E-13</v>
      </c>
      <c r="X154" s="56">
        <f t="shared" ref="X154:AA217" si="11">Q154-$M154</f>
        <v>9.994419962940202E-13</v>
      </c>
      <c r="Y154" s="56">
        <f t="shared" si="11"/>
        <v>1.1287252482284272E-12</v>
      </c>
      <c r="Z154" s="56">
        <f t="shared" si="11"/>
        <v>1.2022350761355149E-12</v>
      </c>
      <c r="AA154" s="56">
        <f t="shared" si="11"/>
        <v>1.2598314258306433E-12</v>
      </c>
      <c r="AB154" s="57">
        <f t="shared" si="10"/>
        <v>0</v>
      </c>
      <c r="AC154" s="57">
        <f t="shared" si="10"/>
        <v>0</v>
      </c>
      <c r="AD154" s="57">
        <f t="shared" si="10"/>
        <v>0</v>
      </c>
      <c r="AE154" s="57">
        <f t="shared" ref="AE154:AH217" si="12">IF($M154=0,0,Q154/$M154)</f>
        <v>0</v>
      </c>
      <c r="AF154" s="57">
        <f t="shared" si="12"/>
        <v>0</v>
      </c>
      <c r="AG154" s="57">
        <f t="shared" si="12"/>
        <v>0</v>
      </c>
      <c r="AH154" s="57">
        <f t="shared" si="12"/>
        <v>0</v>
      </c>
      <c r="AI154" s="19"/>
      <c r="AJ154" s="19"/>
      <c r="AK154" s="59"/>
      <c r="AL154" s="59"/>
      <c r="AM154" s="59"/>
      <c r="AN154" s="59"/>
      <c r="AO154" s="59"/>
      <c r="AP154" s="59"/>
      <c r="AQ154" s="59"/>
    </row>
    <row r="155">
      <c r="K155" s="6">
        <v>153</v>
      </c>
      <c r="L155" s="6" t="s">
        <v>246</v>
      </c>
      <c r="M155" s="19">
        <v>0</v>
      </c>
      <c r="N155" s="19">
        <v>5.1553637812432435e-13</v>
      </c>
      <c r="O155" s="19">
        <v>5.5261097747032023e-13</v>
      </c>
      <c r="P155" s="19">
        <v>7.403575308265561e-13</v>
      </c>
      <c r="Q155" s="19">
        <v>9.5317370945775046e-13</v>
      </c>
      <c r="R155" s="19">
        <v>1.0113763331162511e-12</v>
      </c>
      <c r="S155" s="19">
        <v>1.4332810431965921e-12</v>
      </c>
      <c r="T155" s="19">
        <v>1.59059417131995e-12</v>
      </c>
      <c r="U155" s="56">
        <f t="shared" ref="U155:Z218" si="13">N155-$M155</f>
        <v>4.8287673753870209E-13</v>
      </c>
      <c r="V155" s="56">
        <f t="shared" si="13"/>
        <v>6.2321830916849805E-13</v>
      </c>
      <c r="W155" s="56">
        <f t="shared" si="13"/>
        <v>9.6784020245340392E-13</v>
      </c>
      <c r="X155" s="56">
        <f t="shared" si="11"/>
        <v>9.986712777689711E-13</v>
      </c>
      <c r="Y155" s="56">
        <f t="shared" si="11"/>
        <v>1.1275129909639291E-12</v>
      </c>
      <c r="Z155" s="56">
        <f t="shared" si="11"/>
        <v>1.2007362769268327E-12</v>
      </c>
      <c r="AA155" s="56">
        <f t="shared" si="11"/>
        <v>1.2569618692928979E-12</v>
      </c>
      <c r="AB155" s="57">
        <f t="shared" ref="AB155:AG218" si="14">IF($M155=0,0,N155/$M155)</f>
        <v>0</v>
      </c>
      <c r="AC155" s="57">
        <f t="shared" si="14"/>
        <v>0</v>
      </c>
      <c r="AD155" s="57">
        <f t="shared" si="14"/>
        <v>0</v>
      </c>
      <c r="AE155" s="57">
        <f t="shared" si="12"/>
        <v>0</v>
      </c>
      <c r="AF155" s="57">
        <f t="shared" si="12"/>
        <v>0</v>
      </c>
      <c r="AG155" s="57">
        <f t="shared" si="12"/>
        <v>0</v>
      </c>
      <c r="AH155" s="57">
        <f t="shared" si="12"/>
        <v>0</v>
      </c>
      <c r="AI155" s="19"/>
      <c r="AJ155" s="19"/>
      <c r="AK155" s="59"/>
      <c r="AL155" s="59"/>
      <c r="AM155" s="59"/>
      <c r="AN155" s="59"/>
      <c r="AO155" s="59"/>
      <c r="AP155" s="59"/>
      <c r="AQ155" s="59"/>
    </row>
    <row r="156">
      <c r="K156" s="6">
        <v>154</v>
      </c>
      <c r="L156" s="6" t="s">
        <v>247</v>
      </c>
      <c r="M156" s="19">
        <v>0</v>
      </c>
      <c r="N156" s="19">
        <v>5.161829997425731e-13</v>
      </c>
      <c r="O156" s="19">
        <v>5.5364896368285694e-13</v>
      </c>
      <c r="P156" s="19">
        <v>7.4143174400499367e-13</v>
      </c>
      <c r="Q156" s="19">
        <v>9.540566853248809e-13</v>
      </c>
      <c r="R156" s="19">
        <v>1.0126057628983162e-12</v>
      </c>
      <c r="S156" s="19">
        <v>1.4363543050605653e-12</v>
      </c>
      <c r="T156" s="19">
        <v>1.5941835545525297e-12</v>
      </c>
      <c r="U156" s="56">
        <f t="shared" si="13"/>
        <v>4.8348891295665264E-13</v>
      </c>
      <c r="V156" s="56">
        <f t="shared" si="13"/>
        <v>6.2448142030536238E-13</v>
      </c>
      <c r="W156" s="56">
        <f t="shared" si="13"/>
        <v>9.713794638985907E-13</v>
      </c>
      <c r="X156" s="56">
        <f t="shared" si="11"/>
        <v>1.0024801077942394E-12</v>
      </c>
      <c r="Y156" s="56">
        <f t="shared" si="11"/>
        <v>1.1323119037603299E-12</v>
      </c>
      <c r="Z156" s="56">
        <f t="shared" si="11"/>
        <v>1.2063820294847916E-12</v>
      </c>
      <c r="AA156" s="56">
        <f t="shared" si="11"/>
        <v>1.2666474042587868E-12</v>
      </c>
      <c r="AB156" s="57">
        <f t="shared" si="14"/>
        <v>0</v>
      </c>
      <c r="AC156" s="57">
        <f t="shared" si="14"/>
        <v>0</v>
      </c>
      <c r="AD156" s="57">
        <f t="shared" si="14"/>
        <v>0</v>
      </c>
      <c r="AE156" s="57">
        <f t="shared" si="12"/>
        <v>0</v>
      </c>
      <c r="AF156" s="57">
        <f t="shared" si="12"/>
        <v>0</v>
      </c>
      <c r="AG156" s="57">
        <f t="shared" si="12"/>
        <v>0</v>
      </c>
      <c r="AH156" s="57">
        <f t="shared" si="12"/>
        <v>0</v>
      </c>
      <c r="AI156" s="19"/>
      <c r="AJ156" s="19"/>
      <c r="AK156" s="59"/>
      <c r="AL156" s="59"/>
      <c r="AM156" s="59"/>
      <c r="AN156" s="59"/>
      <c r="AO156" s="59"/>
      <c r="AP156" s="59"/>
      <c r="AQ156" s="59"/>
    </row>
    <row r="157">
      <c r="K157" s="6">
        <v>155</v>
      </c>
      <c r="L157" s="6" t="s">
        <v>248</v>
      </c>
      <c r="M157" s="19">
        <v>2.9112139923647351e-07</v>
      </c>
      <c r="N157" s="19">
        <v>2.9411063168129697e-07</v>
      </c>
      <c r="O157" s="19">
        <v>2.9779766903062939e-07</v>
      </c>
      <c r="P157" s="19">
        <v>3.0427733890824696e-07</v>
      </c>
      <c r="Q157" s="19">
        <v>3.0802379122862247e-07</v>
      </c>
      <c r="R157" s="19">
        <v>3.0865436210963062e-07</v>
      </c>
      <c r="S157" s="19">
        <v>3.0865993164043259e-07</v>
      </c>
      <c r="T157" s="19">
        <v>3.0866220218710164e-07</v>
      </c>
      <c r="U157" s="56">
        <f t="shared" si="13"/>
        <v>2.9901566870192508E-9</v>
      </c>
      <c r="V157" s="56">
        <f t="shared" si="13"/>
        <v>6.68029064729797E-9</v>
      </c>
      <c r="W157" s="56">
        <f t="shared" si="13"/>
        <v>1.3167446605371911E-8</v>
      </c>
      <c r="X157" s="56">
        <f t="shared" si="11"/>
        <v>1.6914809347332727E-8</v>
      </c>
      <c r="Y157" s="56">
        <f t="shared" si="11"/>
        <v>1.7534049402331328E-8</v>
      </c>
      <c r="Z157" s="56">
        <f t="shared" si="11"/>
        <v>1.7529402505671549E-8</v>
      </c>
      <c r="AA157" s="56">
        <f t="shared" si="11"/>
        <v>1.751686431206861E-8</v>
      </c>
      <c r="AB157" s="57">
        <f t="shared" si="14"/>
        <v>1.0102711676120737</v>
      </c>
      <c r="AC157" s="57">
        <f t="shared" si="14"/>
        <v>1.0229467523336258</v>
      </c>
      <c r="AD157" s="57">
        <f t="shared" si="14"/>
        <v>1.0452300883408305</v>
      </c>
      <c r="AE157" s="57">
        <f t="shared" si="12"/>
        <v>1.0581022535330462</v>
      </c>
      <c r="AF157" s="57">
        <f t="shared" si="12"/>
        <v>1.0602293388542308</v>
      </c>
      <c r="AG157" s="57">
        <f t="shared" si="12"/>
        <v>1.0602133767962303</v>
      </c>
      <c r="AH157" s="57">
        <f t="shared" si="12"/>
        <v>1.0601703081876159</v>
      </c>
      <c r="AI157" s="19"/>
      <c r="AJ157" s="19"/>
      <c r="AK157" s="59"/>
      <c r="AL157" s="59"/>
      <c r="AM157" s="59"/>
      <c r="AN157" s="59"/>
      <c r="AO157" s="59"/>
      <c r="AP157" s="59"/>
      <c r="AQ157" s="59"/>
    </row>
    <row r="158">
      <c r="K158" s="6">
        <v>156</v>
      </c>
      <c r="L158" s="6" t="s">
        <v>249</v>
      </c>
      <c r="M158" s="19">
        <v>0</v>
      </c>
      <c r="N158" s="19">
        <v>5.1555794340350473e-13</v>
      </c>
      <c r="O158" s="19">
        <v>5.5263882624888327e-13</v>
      </c>
      <c r="P158" s="19">
        <v>7.4037914475553127e-13</v>
      </c>
      <c r="Q158" s="19">
        <v>9.5318978593843101e-13</v>
      </c>
      <c r="R158" s="19">
        <v>1.0113755428261517e-12</v>
      </c>
      <c r="S158" s="19">
        <v>1.4331235153548758e-12</v>
      </c>
      <c r="T158" s="19">
        <v>1.5903135813326922e-12</v>
      </c>
      <c r="U158" s="56">
        <f t="shared" si="13"/>
        <v>4.8288611167886254E-13</v>
      </c>
      <c r="V158" s="56">
        <f t="shared" si="13"/>
        <v>6.2333686587199647E-13</v>
      </c>
      <c r="W158" s="56">
        <f t="shared" si="13"/>
        <v>9.6821981374832135E-13</v>
      </c>
      <c r="X158" s="56">
        <f t="shared" si="11"/>
        <v>9.9912424987570411E-13</v>
      </c>
      <c r="Y158" s="56">
        <f t="shared" si="11"/>
        <v>1.1282768997485728E-12</v>
      </c>
      <c r="Z158" s="56">
        <f t="shared" si="11"/>
        <v>1.201701040631646E-12</v>
      </c>
      <c r="AA158" s="56">
        <f t="shared" si="11"/>
        <v>1.2588656519124187E-12</v>
      </c>
      <c r="AB158" s="57">
        <f t="shared" si="14"/>
        <v>0</v>
      </c>
      <c r="AC158" s="57">
        <f t="shared" si="14"/>
        <v>0</v>
      </c>
      <c r="AD158" s="57">
        <f t="shared" si="14"/>
        <v>0</v>
      </c>
      <c r="AE158" s="57">
        <f t="shared" si="12"/>
        <v>0</v>
      </c>
      <c r="AF158" s="57">
        <f t="shared" si="12"/>
        <v>0</v>
      </c>
      <c r="AG158" s="57">
        <f t="shared" si="12"/>
        <v>0</v>
      </c>
      <c r="AH158" s="57">
        <f t="shared" si="12"/>
        <v>0</v>
      </c>
      <c r="AI158" s="19"/>
      <c r="AJ158" s="19"/>
      <c r="AK158" s="59"/>
      <c r="AL158" s="59"/>
      <c r="AM158" s="59"/>
      <c r="AN158" s="59"/>
      <c r="AO158" s="59"/>
      <c r="AP158" s="59"/>
      <c r="AQ158" s="59"/>
    </row>
    <row r="159">
      <c r="K159" s="6">
        <v>157</v>
      </c>
      <c r="L159" s="6" t="s">
        <v>250</v>
      </c>
      <c r="M159" s="19">
        <v>0</v>
      </c>
      <c r="N159" s="19">
        <v>5.1616429053707727e-13</v>
      </c>
      <c r="O159" s="19">
        <v>5.5368259377881885e-13</v>
      </c>
      <c r="P159" s="19">
        <v>7.4146092267115556e-13</v>
      </c>
      <c r="Q159" s="19">
        <v>9.5405269729531822e-13</v>
      </c>
      <c r="R159" s="19">
        <v>1.012525393036351e-12</v>
      </c>
      <c r="S159" s="19">
        <v>1.4359220903503588e-12</v>
      </c>
      <c r="T159" s="19">
        <v>1.5936790205479241e-12</v>
      </c>
      <c r="U159" s="56">
        <f t="shared" si="13"/>
        <v>4.842225095978065E-13</v>
      </c>
      <c r="V159" s="56">
        <f t="shared" si="13"/>
        <v>6.2628291370483632E-13</v>
      </c>
      <c r="W159" s="56">
        <f t="shared" si="13"/>
        <v>9.7637675133084684E-13</v>
      </c>
      <c r="X159" s="56">
        <f t="shared" si="11"/>
        <v>1.0074758412828449E-12</v>
      </c>
      <c r="Y159" s="56">
        <f t="shared" si="11"/>
        <v>1.138347642751785E-12</v>
      </c>
      <c r="Z159" s="56">
        <f t="shared" si="11"/>
        <v>1.2132963388782297E-12</v>
      </c>
      <c r="AA159" s="56">
        <f t="shared" si="11"/>
        <v>1.2765482445781337E-12</v>
      </c>
      <c r="AB159" s="57">
        <f t="shared" si="14"/>
        <v>0</v>
      </c>
      <c r="AC159" s="57">
        <f t="shared" si="14"/>
        <v>0</v>
      </c>
      <c r="AD159" s="57">
        <f t="shared" si="14"/>
        <v>0</v>
      </c>
      <c r="AE159" s="57">
        <f t="shared" si="12"/>
        <v>0</v>
      </c>
      <c r="AF159" s="57">
        <f t="shared" si="12"/>
        <v>0</v>
      </c>
      <c r="AG159" s="57">
        <f t="shared" si="12"/>
        <v>0</v>
      </c>
      <c r="AH159" s="57">
        <f t="shared" si="12"/>
        <v>0</v>
      </c>
      <c r="AI159" s="19"/>
      <c r="AJ159" s="19"/>
      <c r="AK159" s="59"/>
      <c r="AL159" s="59"/>
      <c r="AM159" s="59"/>
      <c r="AN159" s="59"/>
      <c r="AO159" s="59"/>
      <c r="AP159" s="59"/>
      <c r="AQ159" s="59"/>
    </row>
    <row r="160">
      <c r="K160" s="6">
        <v>158</v>
      </c>
      <c r="L160" s="6" t="s">
        <v>52</v>
      </c>
      <c r="M160" s="19">
        <v>0</v>
      </c>
      <c r="N160" s="19">
        <v>5.1568501281624073e-13</v>
      </c>
      <c r="O160" s="19">
        <v>5.5250472510166296e-13</v>
      </c>
      <c r="P160" s="19">
        <v>7.400502578139448e-13</v>
      </c>
      <c r="Q160" s="19">
        <v>9.529436064044847e-13</v>
      </c>
      <c r="R160" s="19">
        <v>1.0110526638466243e-12</v>
      </c>
      <c r="S160" s="19">
        <v>1.4325639424148214e-12</v>
      </c>
      <c r="T160" s="19">
        <v>1.5893354073225759e-12</v>
      </c>
      <c r="U160" s="56">
        <f t="shared" si="13"/>
        <v>4.8482332917542976E-13</v>
      </c>
      <c r="V160" s="56">
        <f t="shared" si="13"/>
        <v>6.2399164190894778E-13</v>
      </c>
      <c r="W160" s="56">
        <f t="shared" si="13"/>
        <v>9.6358503202661546E-13</v>
      </c>
      <c r="X160" s="56">
        <f t="shared" si="11"/>
        <v>9.9363684376850836E-13</v>
      </c>
      <c r="Y160" s="56">
        <f t="shared" si="11"/>
        <v>1.1191154847043668E-12</v>
      </c>
      <c r="Z160" s="56">
        <f t="shared" si="11"/>
        <v>1.1907714036166188E-12</v>
      </c>
      <c r="AA160" s="56">
        <f t="shared" si="11"/>
        <v>1.2416679054409522E-12</v>
      </c>
      <c r="AB160" s="57">
        <f t="shared" si="14"/>
        <v>0</v>
      </c>
      <c r="AC160" s="57">
        <f t="shared" si="14"/>
        <v>0</v>
      </c>
      <c r="AD160" s="57">
        <f t="shared" si="14"/>
        <v>0</v>
      </c>
      <c r="AE160" s="57">
        <f t="shared" si="12"/>
        <v>0</v>
      </c>
      <c r="AF160" s="57">
        <f t="shared" si="12"/>
        <v>0</v>
      </c>
      <c r="AG160" s="57">
        <f t="shared" si="12"/>
        <v>0</v>
      </c>
      <c r="AH160" s="57">
        <f t="shared" si="12"/>
        <v>0</v>
      </c>
      <c r="AI160" s="19"/>
      <c r="AJ160" s="19"/>
      <c r="AK160" s="59"/>
      <c r="AL160" s="59"/>
      <c r="AM160" s="59"/>
      <c r="AN160" s="59"/>
      <c r="AO160" s="59"/>
      <c r="AP160" s="59"/>
      <c r="AQ160" s="59"/>
    </row>
    <row r="161">
      <c r="K161" s="6">
        <v>159</v>
      </c>
      <c r="L161" s="6" t="s">
        <v>251</v>
      </c>
      <c r="M161" s="19">
        <v>0</v>
      </c>
      <c r="N161" s="19">
        <v>5.1550242771591825e-13</v>
      </c>
      <c r="O161" s="19">
        <v>5.5233058847033503e-13</v>
      </c>
      <c r="P161" s="19">
        <v>7.3991964780792012e-13</v>
      </c>
      <c r="Q161" s="19">
        <v>9.5284431228860534e-13</v>
      </c>
      <c r="R161" s="19">
        <v>1.0109887316651823e-12</v>
      </c>
      <c r="S161" s="19">
        <v>1.4324343431913656e-12</v>
      </c>
      <c r="T161" s="19">
        <v>1.5896553048705839e-12</v>
      </c>
      <c r="U161" s="56">
        <f t="shared" si="13"/>
        <v>4.8217192245561006E-13</v>
      </c>
      <c r="V161" s="56">
        <f t="shared" si="13"/>
        <v>6.2190017875260442E-13</v>
      </c>
      <c r="W161" s="56">
        <f t="shared" si="13"/>
        <v>9.6884906440597975E-13</v>
      </c>
      <c r="X161" s="56">
        <f t="shared" si="11"/>
        <v>9.9897878669505568E-13</v>
      </c>
      <c r="Y161" s="56">
        <f t="shared" si="11"/>
        <v>1.1243959725150572E-12</v>
      </c>
      <c r="Z161" s="56">
        <f t="shared" si="11"/>
        <v>1.1961184724893448E-12</v>
      </c>
      <c r="AA161" s="56">
        <f t="shared" si="11"/>
        <v>1.2476911743658883E-12</v>
      </c>
      <c r="AB161" s="57">
        <f t="shared" si="14"/>
        <v>0</v>
      </c>
      <c r="AC161" s="57">
        <f t="shared" si="14"/>
        <v>0</v>
      </c>
      <c r="AD161" s="57">
        <f t="shared" si="14"/>
        <v>0</v>
      </c>
      <c r="AE161" s="57">
        <f t="shared" si="12"/>
        <v>0</v>
      </c>
      <c r="AF161" s="57">
        <f t="shared" si="12"/>
        <v>0</v>
      </c>
      <c r="AG161" s="57">
        <f t="shared" si="12"/>
        <v>0</v>
      </c>
      <c r="AH161" s="57">
        <f t="shared" si="12"/>
        <v>0</v>
      </c>
      <c r="AI161" s="19"/>
      <c r="AJ161" s="19"/>
      <c r="AK161" s="59"/>
      <c r="AL161" s="59"/>
      <c r="AM161" s="59"/>
      <c r="AN161" s="59"/>
      <c r="AO161" s="59"/>
      <c r="AP161" s="59"/>
      <c r="AQ161" s="59"/>
    </row>
    <row r="162">
      <c r="K162" s="6">
        <v>160</v>
      </c>
      <c r="L162" s="6" t="s">
        <v>252</v>
      </c>
      <c r="M162" s="19">
        <v>0</v>
      </c>
      <c r="N162" s="19">
        <v>5.1780208311409045e-13</v>
      </c>
      <c r="O162" s="19">
        <v>5.5526107257305583e-13</v>
      </c>
      <c r="P162" s="19">
        <v>7.4262520950010238e-13</v>
      </c>
      <c r="Q162" s="19">
        <v>9.55204196089062e-13</v>
      </c>
      <c r="R162" s="19">
        <v>1.0149534797051433e-12</v>
      </c>
      <c r="S162" s="19">
        <v>1.4459370800554594e-12</v>
      </c>
      <c r="T162" s="19">
        <v>1.6073719863048145e-12</v>
      </c>
      <c r="U162" s="56">
        <f t="shared" si="13"/>
        <v>4.9414093592705749E-13</v>
      </c>
      <c r="V162" s="56">
        <f t="shared" si="13"/>
        <v>6.4198627242602835E-13</v>
      </c>
      <c r="W162" s="56">
        <f t="shared" si="13"/>
        <v>1.0033156902524242E-12</v>
      </c>
      <c r="X162" s="56">
        <f t="shared" si="11"/>
        <v>1.0335248972812811E-12</v>
      </c>
      <c r="Y162" s="56">
        <f t="shared" si="11"/>
        <v>1.1654583726863357E-12</v>
      </c>
      <c r="Z162" s="56">
        <f t="shared" si="11"/>
        <v>1.2414571572822437E-12</v>
      </c>
      <c r="AA162" s="56">
        <f t="shared" si="11"/>
        <v>1.3050473672919507E-12</v>
      </c>
      <c r="AB162" s="57">
        <f t="shared" si="14"/>
        <v>0</v>
      </c>
      <c r="AC162" s="57">
        <f t="shared" si="14"/>
        <v>0</v>
      </c>
      <c r="AD162" s="57">
        <f t="shared" si="14"/>
        <v>0</v>
      </c>
      <c r="AE162" s="57">
        <f t="shared" si="12"/>
        <v>0</v>
      </c>
      <c r="AF162" s="57">
        <f t="shared" si="12"/>
        <v>0</v>
      </c>
      <c r="AG162" s="57">
        <f t="shared" si="12"/>
        <v>0</v>
      </c>
      <c r="AH162" s="57">
        <f t="shared" si="12"/>
        <v>0</v>
      </c>
      <c r="AI162" s="19"/>
      <c r="AJ162" s="19"/>
      <c r="AK162" s="59"/>
      <c r="AL162" s="59"/>
      <c r="AM162" s="59"/>
      <c r="AN162" s="59"/>
      <c r="AO162" s="59"/>
      <c r="AP162" s="59"/>
      <c r="AQ162" s="59"/>
    </row>
    <row r="163">
      <c r="K163" s="6">
        <v>161</v>
      </c>
      <c r="L163" s="6" t="s">
        <v>253</v>
      </c>
      <c r="M163" s="19">
        <v>0.0013246495754023128</v>
      </c>
      <c r="N163" s="19">
        <v>0.0013067787996043822</v>
      </c>
      <c r="O163" s="19">
        <v>0.0012143594324463668</v>
      </c>
      <c r="P163" s="19">
        <v>0.0010567452778568356</v>
      </c>
      <c r="Q163" s="19">
        <v>0.00096629430077879968</v>
      </c>
      <c r="R163" s="19">
        <v>0.001322975037264253</v>
      </c>
      <c r="S163" s="19">
        <v>0.0016552100195395688</v>
      </c>
      <c r="T163" s="19">
        <v>0.0019517643274290222</v>
      </c>
      <c r="U163" s="56">
        <f t="shared" si="13"/>
        <v>1.4102723659137166E-5</v>
      </c>
      <c r="V163" s="56">
        <f t="shared" si="13"/>
        <v>4.7504012462692632E-7</v>
      </c>
      <c r="W163" s="56">
        <f t="shared" si="13"/>
        <v>-2.9587817572102656E-5</v>
      </c>
      <c r="X163" s="56">
        <f t="shared" si="11"/>
        <v>-1.1121639517938111E-4</v>
      </c>
      <c r="Y163" s="56">
        <f t="shared" si="11"/>
        <v>-2.1772761967416465E-4</v>
      </c>
      <c r="Z163" s="56">
        <f t="shared" si="11"/>
        <v>-3.6905111529718945E-4</v>
      </c>
      <c r="AA163" s="56">
        <f t="shared" si="11"/>
        <v>-5.9656391356454057E-4</v>
      </c>
      <c r="AB163" s="57">
        <f t="shared" si="14"/>
        <v>1.0106463806889108</v>
      </c>
      <c r="AC163" s="57">
        <f t="shared" si="14"/>
        <v>1.0003586156923674</v>
      </c>
      <c r="AD163" s="57">
        <f t="shared" si="14"/>
        <v>0.9776636643218517</v>
      </c>
      <c r="AE163" s="57">
        <f t="shared" si="12"/>
        <v>0.91604089319576965</v>
      </c>
      <c r="AF163" s="57">
        <f t="shared" si="12"/>
        <v>0.83563379801179638</v>
      </c>
      <c r="AG163" s="57">
        <f t="shared" si="12"/>
        <v>0.72139717390155511</v>
      </c>
      <c r="AH163" s="57">
        <f t="shared" si="12"/>
        <v>0.54964397781703389</v>
      </c>
      <c r="AI163" s="19"/>
      <c r="AJ163" s="19"/>
      <c r="AK163" s="59"/>
      <c r="AL163" s="59"/>
      <c r="AM163" s="59"/>
      <c r="AN163" s="59"/>
      <c r="AO163" s="59"/>
      <c r="AP163" s="59"/>
      <c r="AQ163" s="59"/>
    </row>
    <row r="164">
      <c r="K164" s="6">
        <v>162</v>
      </c>
      <c r="L164" s="6" t="s">
        <v>254</v>
      </c>
      <c r="M164" s="19">
        <v>0</v>
      </c>
      <c r="N164" s="19">
        <v>7.9112424478103943e-13</v>
      </c>
      <c r="O164" s="19">
        <v>8.5411602501666087e-13</v>
      </c>
      <c r="P164" s="19">
        <v>1.0526624053890785e-12</v>
      </c>
      <c r="Q164" s="19">
        <v>1.360522341583465e-12</v>
      </c>
      <c r="R164" s="19">
        <v>1.4699084767878552e-12</v>
      </c>
      <c r="S164" s="19">
        <v>2.1410144227881797e-12</v>
      </c>
      <c r="T164" s="19">
        <v>2.4278638291565893e-12</v>
      </c>
      <c r="U164" s="56">
        <f t="shared" si="13"/>
        <v>7.5435591259050367E-13</v>
      </c>
      <c r="V164" s="56">
        <f t="shared" si="13"/>
        <v>1.0417188172669177E-12</v>
      </c>
      <c r="W164" s="56">
        <f t="shared" si="13"/>
        <v>1.7348961684441514E-12</v>
      </c>
      <c r="X164" s="56">
        <f t="shared" si="11"/>
        <v>1.7545039951179741E-12</v>
      </c>
      <c r="Y164" s="56">
        <f t="shared" si="11"/>
        <v>1.8890331434373908E-12</v>
      </c>
      <c r="Z164" s="56">
        <f t="shared" si="11"/>
        <v>1.9485545481610442E-12</v>
      </c>
      <c r="AA164" s="56">
        <f t="shared" si="11"/>
        <v>2.0225141659269289E-12</v>
      </c>
      <c r="AB164" s="57">
        <f t="shared" si="14"/>
        <v>0</v>
      </c>
      <c r="AC164" s="57">
        <f t="shared" si="14"/>
        <v>0</v>
      </c>
      <c r="AD164" s="57">
        <f t="shared" si="14"/>
        <v>0</v>
      </c>
      <c r="AE164" s="57">
        <f t="shared" si="12"/>
        <v>0</v>
      </c>
      <c r="AF164" s="57">
        <f t="shared" si="12"/>
        <v>0</v>
      </c>
      <c r="AG164" s="57">
        <f t="shared" si="12"/>
        <v>0</v>
      </c>
      <c r="AH164" s="57">
        <f t="shared" si="12"/>
        <v>0</v>
      </c>
      <c r="AI164" s="19"/>
      <c r="AJ164" s="19"/>
      <c r="AK164" s="59"/>
      <c r="AL164" s="59"/>
      <c r="AM164" s="59"/>
      <c r="AN164" s="59"/>
      <c r="AO164" s="59"/>
      <c r="AP164" s="59"/>
      <c r="AQ164" s="59"/>
    </row>
    <row r="165">
      <c r="K165" s="6">
        <v>163</v>
      </c>
      <c r="L165" s="6" t="s">
        <v>255</v>
      </c>
      <c r="M165" s="19">
        <v>0</v>
      </c>
      <c r="N165" s="19">
        <v>5.1547871223319851e-13</v>
      </c>
      <c r="O165" s="19">
        <v>5.5238175785218232e-13</v>
      </c>
      <c r="P165" s="19">
        <v>7.4001556469622135e-13</v>
      </c>
      <c r="Q165" s="19">
        <v>9.5291697963786721e-13</v>
      </c>
      <c r="R165" s="19">
        <v>1.0110613178289531e-12</v>
      </c>
      <c r="S165" s="19">
        <v>1.4324800835512809e-12</v>
      </c>
      <c r="T165" s="19">
        <v>1.5894147026921462e-12</v>
      </c>
      <c r="U165" s="56">
        <f t="shared" si="13"/>
        <v>4.8257167051976775E-13</v>
      </c>
      <c r="V165" s="56">
        <f t="shared" si="13"/>
        <v>6.224784595771553E-13</v>
      </c>
      <c r="W165" s="56">
        <f t="shared" si="13"/>
        <v>9.6799585141867427E-13</v>
      </c>
      <c r="X165" s="56">
        <f t="shared" si="11"/>
        <v>9.9855382066512426E-13</v>
      </c>
      <c r="Y165" s="56">
        <f t="shared" si="11"/>
        <v>1.1261000313109905E-12</v>
      </c>
      <c r="Z165" s="56">
        <f t="shared" si="11"/>
        <v>1.198649772621358E-12</v>
      </c>
      <c r="AA165" s="56">
        <f t="shared" si="11"/>
        <v>1.2523342656277771E-12</v>
      </c>
      <c r="AB165" s="57">
        <f t="shared" si="14"/>
        <v>0</v>
      </c>
      <c r="AC165" s="57">
        <f t="shared" si="14"/>
        <v>0</v>
      </c>
      <c r="AD165" s="57">
        <f t="shared" si="14"/>
        <v>0</v>
      </c>
      <c r="AE165" s="57">
        <f t="shared" si="12"/>
        <v>0</v>
      </c>
      <c r="AF165" s="57">
        <f t="shared" si="12"/>
        <v>0</v>
      </c>
      <c r="AG165" s="57">
        <f t="shared" si="12"/>
        <v>0</v>
      </c>
      <c r="AH165" s="57">
        <f t="shared" si="12"/>
        <v>0</v>
      </c>
      <c r="AI165" s="19"/>
      <c r="AJ165" s="19"/>
      <c r="AK165" s="59"/>
      <c r="AL165" s="59"/>
      <c r="AM165" s="59"/>
      <c r="AN165" s="59"/>
      <c r="AO165" s="59"/>
      <c r="AP165" s="59"/>
      <c r="AQ165" s="59"/>
    </row>
    <row r="166">
      <c r="K166" s="6">
        <v>164</v>
      </c>
      <c r="L166" s="6" t="s">
        <v>256</v>
      </c>
      <c r="M166" s="19">
        <v>0</v>
      </c>
      <c r="N166" s="19">
        <v>5.167402608707424e-13</v>
      </c>
      <c r="O166" s="19">
        <v>5.5423770195380611e-13</v>
      </c>
      <c r="P166" s="19">
        <v>7.4187165260404403e-13</v>
      </c>
      <c r="Q166" s="19">
        <v>9.545595126609105e-13</v>
      </c>
      <c r="R166" s="19">
        <v>1.013917770015602e-12</v>
      </c>
      <c r="S166" s="19">
        <v>1.4410937051251559e-12</v>
      </c>
      <c r="T166" s="19">
        <v>1.6003712241209008e-12</v>
      </c>
      <c r="U166" s="56">
        <f t="shared" si="13"/>
        <v>4.8488256355793504E-13</v>
      </c>
      <c r="V166" s="56">
        <f t="shared" si="13"/>
        <v>6.2760580064977833E-13</v>
      </c>
      <c r="W166" s="56">
        <f t="shared" si="13"/>
        <v>9.7860922537080609E-13</v>
      </c>
      <c r="X166" s="56">
        <f t="shared" si="11"/>
        <v>1.0096548842631878E-12</v>
      </c>
      <c r="Y166" s="56">
        <f t="shared" si="11"/>
        <v>1.1407747907104155E-12</v>
      </c>
      <c r="Z166" s="56">
        <f t="shared" si="11"/>
        <v>1.2158983944125872E-12</v>
      </c>
      <c r="AA166" s="56">
        <f t="shared" si="11"/>
        <v>1.2794791777575488E-12</v>
      </c>
      <c r="AB166" s="57">
        <f t="shared" si="14"/>
        <v>0</v>
      </c>
      <c r="AC166" s="57">
        <f t="shared" si="14"/>
        <v>0</v>
      </c>
      <c r="AD166" s="57">
        <f t="shared" si="14"/>
        <v>0</v>
      </c>
      <c r="AE166" s="57">
        <f t="shared" si="12"/>
        <v>0</v>
      </c>
      <c r="AF166" s="57">
        <f t="shared" si="12"/>
        <v>0</v>
      </c>
      <c r="AG166" s="57">
        <f t="shared" si="12"/>
        <v>0</v>
      </c>
      <c r="AH166" s="57">
        <f t="shared" si="12"/>
        <v>0</v>
      </c>
      <c r="AI166" s="19"/>
      <c r="AJ166" s="19"/>
      <c r="AK166" s="59"/>
      <c r="AL166" s="59"/>
      <c r="AM166" s="59"/>
      <c r="AN166" s="59"/>
      <c r="AO166" s="59"/>
      <c r="AP166" s="59"/>
      <c r="AQ166" s="59"/>
    </row>
    <row r="167">
      <c r="K167" s="6">
        <v>165</v>
      </c>
      <c r="L167" s="6" t="s">
        <v>257</v>
      </c>
      <c r="M167" s="19">
        <v>0</v>
      </c>
      <c r="N167" s="19">
        <v>5.1546069656195152e-13</v>
      </c>
      <c r="O167" s="19">
        <v>5.5230548153430912e-13</v>
      </c>
      <c r="P167" s="19">
        <v>7.3990616701829369e-13</v>
      </c>
      <c r="Q167" s="19">
        <v>9.5283377333510903e-13</v>
      </c>
      <c r="R167" s="19">
        <v>1.010995060892349e-12</v>
      </c>
      <c r="S167" s="19">
        <v>1.4324262342828444e-12</v>
      </c>
      <c r="T167" s="19">
        <v>1.5893058615547733e-12</v>
      </c>
      <c r="U167" s="56">
        <f t="shared" si="13"/>
        <v>4.8220783020577059E-13</v>
      </c>
      <c r="V167" s="56">
        <f t="shared" si="13"/>
        <v>6.2194430345335166E-13</v>
      </c>
      <c r="W167" s="56">
        <f t="shared" si="13"/>
        <v>9.6907500684971088E-13</v>
      </c>
      <c r="X167" s="56">
        <f t="shared" si="11"/>
        <v>9.9926687022286056E-13</v>
      </c>
      <c r="Y167" s="56">
        <f t="shared" si="11"/>
        <v>1.125031406145162E-12</v>
      </c>
      <c r="Z167" s="56">
        <f t="shared" si="11"/>
        <v>1.1969248884969349E-12</v>
      </c>
      <c r="AA167" s="56">
        <f t="shared" si="11"/>
        <v>1.2487989157808007E-12</v>
      </c>
      <c r="AB167" s="57">
        <f t="shared" si="14"/>
        <v>0</v>
      </c>
      <c r="AC167" s="57">
        <f t="shared" si="14"/>
        <v>0</v>
      </c>
      <c r="AD167" s="57">
        <f t="shared" si="14"/>
        <v>0</v>
      </c>
      <c r="AE167" s="57">
        <f t="shared" si="12"/>
        <v>0</v>
      </c>
      <c r="AF167" s="57">
        <f t="shared" si="12"/>
        <v>0</v>
      </c>
      <c r="AG167" s="57">
        <f t="shared" si="12"/>
        <v>0</v>
      </c>
      <c r="AH167" s="57">
        <f t="shared" si="12"/>
        <v>0</v>
      </c>
      <c r="AI167" s="19"/>
      <c r="AJ167" s="19"/>
      <c r="AK167" s="59"/>
      <c r="AL167" s="59"/>
      <c r="AM167" s="59"/>
      <c r="AN167" s="59"/>
      <c r="AO167" s="59"/>
      <c r="AP167" s="59"/>
      <c r="AQ167" s="59"/>
    </row>
    <row r="168">
      <c r="K168" s="6">
        <v>166</v>
      </c>
      <c r="L168" s="6" t="s">
        <v>258</v>
      </c>
      <c r="M168" s="19">
        <v>5.647755145186925e-05</v>
      </c>
      <c r="N168" s="19">
        <v>5.7046073284679481e-05</v>
      </c>
      <c r="O168" s="19">
        <v>5.7731816143774307e-05</v>
      </c>
      <c r="P168" s="19">
        <v>5.9009553567618255e-05</v>
      </c>
      <c r="Q168" s="19">
        <v>5.9681756704709303e-05</v>
      </c>
      <c r="R168" s="19">
        <v>6.0005763790502618e-05</v>
      </c>
      <c r="S168" s="19">
        <v>6.0117262827178838e-05</v>
      </c>
      <c r="T168" s="19">
        <v>6.0183480643831758e-05</v>
      </c>
      <c r="U168" s="56">
        <f t="shared" si="13"/>
        <v>5.7581427893984232E-7</v>
      </c>
      <c r="V168" s="56">
        <f t="shared" si="13"/>
        <v>1.2818415601450401E-6</v>
      </c>
      <c r="W168" s="56">
        <f t="shared" si="13"/>
        <v>2.521127645052824E-6</v>
      </c>
      <c r="X168" s="56">
        <f t="shared" si="11"/>
        <v>3.2132880797076154E-6</v>
      </c>
      <c r="Y168" s="56">
        <f t="shared" si="11"/>
        <v>3.2855213804394934E-6</v>
      </c>
      <c r="Z168" s="56">
        <f t="shared" si="11"/>
        <v>3.2112944850057305E-6</v>
      </c>
      <c r="AA168" s="56">
        <f t="shared" si="11"/>
        <v>3.0551196991820343E-6</v>
      </c>
      <c r="AB168" s="57">
        <f t="shared" si="14"/>
        <v>1.0101954540191169</v>
      </c>
      <c r="AC168" s="57">
        <f t="shared" si="14"/>
        <v>1.0226964789937367</v>
      </c>
      <c r="AD168" s="57">
        <f t="shared" si="14"/>
        <v>1.044639464357823</v>
      </c>
      <c r="AE168" s="57">
        <f t="shared" si="12"/>
        <v>1.0568949608668148</v>
      </c>
      <c r="AF168" s="57">
        <f t="shared" si="12"/>
        <v>1.0581739345275873</v>
      </c>
      <c r="AG168" s="57">
        <f t="shared" si="12"/>
        <v>1.0568596619799007</v>
      </c>
      <c r="AH168" s="57">
        <f t="shared" si="12"/>
        <v>1.054094407789361</v>
      </c>
      <c r="AI168" s="19"/>
      <c r="AJ168" s="19"/>
      <c r="AK168" s="59"/>
      <c r="AL168" s="59"/>
      <c r="AM168" s="59"/>
      <c r="AN168" s="59"/>
      <c r="AO168" s="59"/>
      <c r="AP168" s="59"/>
      <c r="AQ168" s="59"/>
    </row>
    <row r="169">
      <c r="K169" s="6">
        <v>167</v>
      </c>
      <c r="L169" s="6" t="s">
        <v>259</v>
      </c>
      <c r="M169" s="19">
        <v>6.2945167402478757e-07</v>
      </c>
      <c r="N169" s="19">
        <v>6.3598523776992897e-07</v>
      </c>
      <c r="O169" s="19">
        <v>6.4399403176321824e-07</v>
      </c>
      <c r="P169" s="19">
        <v>6.5801901395776464e-07</v>
      </c>
      <c r="Q169" s="19">
        <v>6.6614030494913456e-07</v>
      </c>
      <c r="R169" s="19">
        <v>6.6756849682423605e-07</v>
      </c>
      <c r="S169" s="19">
        <v>6.6759498607065387e-07</v>
      </c>
      <c r="T169" s="19">
        <v>6.6761032657277495e-07</v>
      </c>
      <c r="U169" s="56">
        <f t="shared" si="13"/>
        <v>6.5358760195717285E-9</v>
      </c>
      <c r="V169" s="56">
        <f t="shared" si="13"/>
        <v>1.4552651741551633E-8</v>
      </c>
      <c r="W169" s="56">
        <f t="shared" si="13"/>
        <v>2.8594044859590659E-8</v>
      </c>
      <c r="X169" s="56">
        <f t="shared" si="11"/>
        <v>3.671802143434732E-8</v>
      </c>
      <c r="Y169" s="56">
        <f t="shared" si="11"/>
        <v>3.8097286726781273E-8</v>
      </c>
      <c r="Z169" s="56">
        <f t="shared" si="11"/>
        <v>3.8083452366150118E-8</v>
      </c>
      <c r="AA169" s="56">
        <f t="shared" si="11"/>
        <v>3.804843499117311E-8</v>
      </c>
      <c r="AB169" s="57">
        <f t="shared" si="14"/>
        <v>1.0103834437007382</v>
      </c>
      <c r="AC169" s="57">
        <f t="shared" si="14"/>
        <v>1.0231195695270778</v>
      </c>
      <c r="AD169" s="57">
        <f t="shared" si="14"/>
        <v>1.045426910499351</v>
      </c>
      <c r="AE169" s="57">
        <f t="shared" si="12"/>
        <v>1.0583333446387837</v>
      </c>
      <c r="AF169" s="57">
        <f t="shared" si="12"/>
        <v>1.0605245617716492</v>
      </c>
      <c r="AG169" s="57">
        <f t="shared" si="12"/>
        <v>1.0605025833399411</v>
      </c>
      <c r="AH169" s="57">
        <f t="shared" si="12"/>
        <v>1.0604469517856501</v>
      </c>
      <c r="AI169" s="19"/>
      <c r="AJ169" s="19"/>
      <c r="AK169" s="59"/>
      <c r="AL169" s="59"/>
      <c r="AM169" s="59"/>
      <c r="AN169" s="59"/>
      <c r="AO169" s="59"/>
      <c r="AP169" s="59"/>
      <c r="AQ169" s="59"/>
    </row>
    <row r="170">
      <c r="K170" s="6">
        <v>168</v>
      </c>
      <c r="L170" s="6" t="s">
        <v>260</v>
      </c>
      <c r="M170" s="19">
        <v>0</v>
      </c>
      <c r="N170" s="19">
        <v>5.1682751406066556e-13</v>
      </c>
      <c r="O170" s="19">
        <v>5.5432381178336198e-13</v>
      </c>
      <c r="P170" s="19">
        <v>7.4193559484839311e-13</v>
      </c>
      <c r="Q170" s="19">
        <v>9.5461413101533442e-13</v>
      </c>
      <c r="R170" s="19">
        <v>1.0140439857883196e-12</v>
      </c>
      <c r="S170" s="19">
        <v>1.4416013394960367e-12</v>
      </c>
      <c r="T170" s="19">
        <v>1.6015352437226394e-12</v>
      </c>
      <c r="U170" s="56">
        <f t="shared" si="13"/>
        <v>4.8528305139379587E-13</v>
      </c>
      <c r="V170" s="56">
        <f t="shared" si="13"/>
        <v>6.2813446556534457E-13</v>
      </c>
      <c r="W170" s="56">
        <f t="shared" si="13"/>
        <v>9.796942436280713E-13</v>
      </c>
      <c r="X170" s="56">
        <f t="shared" si="11"/>
        <v>1.0107153232132894E-12</v>
      </c>
      <c r="Y170" s="56">
        <f t="shared" si="11"/>
        <v>1.1419921960006754E-12</v>
      </c>
      <c r="Z170" s="56">
        <f t="shared" si="11"/>
        <v>1.2172648107094314E-12</v>
      </c>
      <c r="AA170" s="56">
        <f t="shared" si="11"/>
        <v>1.2810809160887733E-12</v>
      </c>
      <c r="AB170" s="57">
        <f t="shared" si="14"/>
        <v>0</v>
      </c>
      <c r="AC170" s="57">
        <f t="shared" si="14"/>
        <v>0</v>
      </c>
      <c r="AD170" s="57">
        <f t="shared" si="14"/>
        <v>0</v>
      </c>
      <c r="AE170" s="57">
        <f t="shared" si="12"/>
        <v>0</v>
      </c>
      <c r="AF170" s="57">
        <f t="shared" si="12"/>
        <v>0</v>
      </c>
      <c r="AG170" s="57">
        <f t="shared" si="12"/>
        <v>0</v>
      </c>
      <c r="AH170" s="57">
        <f t="shared" si="12"/>
        <v>0</v>
      </c>
      <c r="AI170" s="19"/>
      <c r="AJ170" s="19"/>
      <c r="AK170" s="59"/>
      <c r="AL170" s="59"/>
      <c r="AM170" s="59"/>
      <c r="AN170" s="59"/>
      <c r="AO170" s="59"/>
      <c r="AP170" s="59"/>
      <c r="AQ170" s="59"/>
    </row>
    <row r="171">
      <c r="K171" s="6">
        <v>169</v>
      </c>
      <c r="L171" s="6" t="s">
        <v>261</v>
      </c>
      <c r="M171" s="19">
        <v>0</v>
      </c>
      <c r="N171" s="19">
        <v>5.1577966624227501e-13</v>
      </c>
      <c r="O171" s="19">
        <v>5.5291180590485369e-13</v>
      </c>
      <c r="P171" s="19">
        <v>7.4064255068451005e-13</v>
      </c>
      <c r="Q171" s="19">
        <v>9.5339317890293727e-13</v>
      </c>
      <c r="R171" s="19">
        <v>1.0115734250438683e-12</v>
      </c>
      <c r="S171" s="19">
        <v>1.4332666112292824e-12</v>
      </c>
      <c r="T171" s="19">
        <v>1.5906009334087966e-12</v>
      </c>
      <c r="U171" s="56">
        <f t="shared" si="13"/>
        <v>4.8314271682564484E-13</v>
      </c>
      <c r="V171" s="56">
        <f t="shared" si="13"/>
        <v>6.2378441597054291E-13</v>
      </c>
      <c r="W171" s="56">
        <f t="shared" si="13"/>
        <v>9.6957398865134449E-13</v>
      </c>
      <c r="X171" s="56">
        <f t="shared" si="11"/>
        <v>1.0006140744163896E-12</v>
      </c>
      <c r="Y171" s="56">
        <f t="shared" si="11"/>
        <v>1.1302561596427296E-12</v>
      </c>
      <c r="Z171" s="56">
        <f t="shared" si="11"/>
        <v>1.2040483771211611E-12</v>
      </c>
      <c r="AA171" s="56">
        <f t="shared" si="11"/>
        <v>1.263095343991869E-12</v>
      </c>
      <c r="AB171" s="57">
        <f t="shared" si="14"/>
        <v>0</v>
      </c>
      <c r="AC171" s="57">
        <f t="shared" si="14"/>
        <v>0</v>
      </c>
      <c r="AD171" s="57">
        <f t="shared" si="14"/>
        <v>0</v>
      </c>
      <c r="AE171" s="57">
        <f t="shared" si="12"/>
        <v>0</v>
      </c>
      <c r="AF171" s="57">
        <f t="shared" si="12"/>
        <v>0</v>
      </c>
      <c r="AG171" s="57">
        <f t="shared" si="12"/>
        <v>0</v>
      </c>
      <c r="AH171" s="57">
        <f t="shared" si="12"/>
        <v>0</v>
      </c>
      <c r="AI171" s="19"/>
      <c r="AJ171" s="19"/>
      <c r="AK171" s="59"/>
      <c r="AL171" s="59"/>
      <c r="AM171" s="59"/>
      <c r="AN171" s="59"/>
      <c r="AO171" s="59"/>
      <c r="AP171" s="59"/>
      <c r="AQ171" s="59"/>
    </row>
    <row r="172">
      <c r="K172" s="6">
        <v>170</v>
      </c>
      <c r="L172" s="6" t="s">
        <v>262</v>
      </c>
      <c r="M172" s="19">
        <v>0</v>
      </c>
      <c r="N172" s="19">
        <v>5.158999654580287e-13</v>
      </c>
      <c r="O172" s="19">
        <v>5.5337446259783071e-13</v>
      </c>
      <c r="P172" s="19">
        <v>7.4121911718770881e-13</v>
      </c>
      <c r="Q172" s="19">
        <v>9.53844740655088e-13</v>
      </c>
      <c r="R172" s="19">
        <v>1.0122198871474852e-12</v>
      </c>
      <c r="S172" s="19">
        <v>1.4351748670992805e-12</v>
      </c>
      <c r="T172" s="19">
        <v>1.5927903454974194e-12</v>
      </c>
      <c r="U172" s="56">
        <f t="shared" si="13"/>
        <v>4.8359154455905619E-13</v>
      </c>
      <c r="V172" s="56">
        <f t="shared" si="13"/>
        <v>6.2491047821448665E-13</v>
      </c>
      <c r="W172" s="56">
        <f t="shared" si="13"/>
        <v>9.7285316434244874E-13</v>
      </c>
      <c r="X172" s="56">
        <f t="shared" si="11"/>
        <v>1.0039987950330184E-12</v>
      </c>
      <c r="Y172" s="56">
        <f t="shared" si="11"/>
        <v>1.1342166991780235E-12</v>
      </c>
      <c r="Z172" s="56">
        <f t="shared" si="11"/>
        <v>1.208669790986866E-12</v>
      </c>
      <c r="AA172" s="56">
        <f t="shared" si="11"/>
        <v>1.2704302449773206E-12</v>
      </c>
      <c r="AB172" s="57">
        <f t="shared" si="14"/>
        <v>0</v>
      </c>
      <c r="AC172" s="57">
        <f t="shared" si="14"/>
        <v>0</v>
      </c>
      <c r="AD172" s="57">
        <f t="shared" si="14"/>
        <v>0</v>
      </c>
      <c r="AE172" s="57">
        <f t="shared" si="12"/>
        <v>0</v>
      </c>
      <c r="AF172" s="57">
        <f t="shared" si="12"/>
        <v>0</v>
      </c>
      <c r="AG172" s="57">
        <f t="shared" si="12"/>
        <v>0</v>
      </c>
      <c r="AH172" s="57">
        <f t="shared" si="12"/>
        <v>0</v>
      </c>
      <c r="AI172" s="19"/>
      <c r="AJ172" s="19"/>
      <c r="AK172" s="59"/>
      <c r="AL172" s="59"/>
      <c r="AM172" s="59"/>
      <c r="AN172" s="59"/>
      <c r="AO172" s="59"/>
      <c r="AP172" s="59"/>
      <c r="AQ172" s="59"/>
    </row>
    <row r="173">
      <c r="K173" s="6">
        <v>171</v>
      </c>
      <c r="L173" s="6" t="s">
        <v>263</v>
      </c>
      <c r="M173" s="19">
        <v>0.00022612264574746707</v>
      </c>
      <c r="N173" s="19">
        <v>0.00022826362208435924</v>
      </c>
      <c r="O173" s="19">
        <v>0.00023057222113968888</v>
      </c>
      <c r="P173" s="19">
        <v>0.00023454519365810879</v>
      </c>
      <c r="Q173" s="19">
        <v>0.00023630351458124485</v>
      </c>
      <c r="R173" s="19">
        <v>0.00023887319044845344</v>
      </c>
      <c r="S173" s="19">
        <v>0.00023921415913030463</v>
      </c>
      <c r="T173" s="19">
        <v>0.00023872084253041652</v>
      </c>
      <c r="U173" s="56">
        <f t="shared" si="13"/>
        <v>2.2627536537110529E-6</v>
      </c>
      <c r="V173" s="56">
        <f t="shared" si="13"/>
        <v>4.9454203610677463E-6</v>
      </c>
      <c r="W173" s="56">
        <f t="shared" si="13"/>
        <v>9.601119208314503E-6</v>
      </c>
      <c r="X173" s="56">
        <f t="shared" si="11"/>
        <v>1.1812989532416335E-5</v>
      </c>
      <c r="Y173" s="56">
        <f t="shared" si="11"/>
        <v>1.1336678277482927E-5</v>
      </c>
      <c r="Z173" s="56">
        <f t="shared" si="11"/>
        <v>9.8633128794759731E-6</v>
      </c>
      <c r="AA173" s="56">
        <f t="shared" si="11"/>
        <v>6.8057701308858211E-6</v>
      </c>
      <c r="AB173" s="57">
        <f t="shared" si="14"/>
        <v>1.0100067538402946</v>
      </c>
      <c r="AC173" s="57">
        <f t="shared" si="14"/>
        <v>1.0218705222766178</v>
      </c>
      <c r="AD173" s="57">
        <f t="shared" si="14"/>
        <v>1.0424597862658878</v>
      </c>
      <c r="AE173" s="57">
        <f t="shared" si="12"/>
        <v>1.0522415147468647</v>
      </c>
      <c r="AF173" s="57">
        <f t="shared" si="12"/>
        <v>1.0501350859397942</v>
      </c>
      <c r="AG173" s="57">
        <f t="shared" si="12"/>
        <v>1.0436193060048098</v>
      </c>
      <c r="AH173" s="57">
        <f t="shared" si="12"/>
        <v>1.03009769370241</v>
      </c>
      <c r="AI173" s="19"/>
      <c r="AJ173" s="19"/>
      <c r="AK173" s="59"/>
      <c r="AL173" s="59"/>
      <c r="AM173" s="59"/>
      <c r="AN173" s="59"/>
      <c r="AO173" s="59"/>
      <c r="AP173" s="59"/>
      <c r="AQ173" s="59"/>
    </row>
    <row r="174">
      <c r="K174" s="6">
        <v>172</v>
      </c>
      <c r="L174" s="6" t="s">
        <v>264</v>
      </c>
      <c r="M174" s="19">
        <v>0.00040841971869104725</v>
      </c>
      <c r="N174" s="19">
        <v>0.00041150607363525378</v>
      </c>
      <c r="O174" s="19">
        <v>0.00041379634079845583</v>
      </c>
      <c r="P174" s="19">
        <v>0.00041710182729181667</v>
      </c>
      <c r="Q174" s="19">
        <v>0.00041721608602349051</v>
      </c>
      <c r="R174" s="19">
        <v>0.00042782608971767488</v>
      </c>
      <c r="S174" s="19">
        <v>0.00042990623742067451</v>
      </c>
      <c r="T174" s="19">
        <v>0.00042823031850321408</v>
      </c>
      <c r="U174" s="56">
        <f t="shared" si="13"/>
        <v>3.6927232594603158E-6</v>
      </c>
      <c r="V174" s="56">
        <f t="shared" si="13"/>
        <v>7.7281450475868746E-6</v>
      </c>
      <c r="W174" s="56">
        <f t="shared" si="13"/>
        <v>1.4774921164883038E-5</v>
      </c>
      <c r="X174" s="56">
        <f t="shared" si="11"/>
        <v>1.6807550387481986E-5</v>
      </c>
      <c r="Y174" s="56">
        <f t="shared" si="11"/>
        <v>1.3623133104088178E-5</v>
      </c>
      <c r="Z174" s="56">
        <f t="shared" si="11"/>
        <v>7.3979548522655849E-6</v>
      </c>
      <c r="AA174" s="56">
        <f t="shared" si="11"/>
        <v>-5.2591930481276391E-6</v>
      </c>
      <c r="AB174" s="57">
        <f t="shared" si="14"/>
        <v>1.0090414911192223</v>
      </c>
      <c r="AC174" s="57">
        <f t="shared" si="14"/>
        <v>1.0189220664280241</v>
      </c>
      <c r="AD174" s="57">
        <f t="shared" si="14"/>
        <v>1.0361758271912911</v>
      </c>
      <c r="AE174" s="57">
        <f t="shared" si="12"/>
        <v>1.0411526418003245</v>
      </c>
      <c r="AF174" s="57">
        <f t="shared" si="12"/>
        <v>1.033355718347168</v>
      </c>
      <c r="AG174" s="57">
        <f t="shared" si="12"/>
        <v>1.0181136084123839</v>
      </c>
      <c r="AH174" s="57">
        <f t="shared" si="12"/>
        <v>0.98712306774760306</v>
      </c>
      <c r="AI174" s="19"/>
      <c r="AJ174" s="19"/>
      <c r="AK174" s="59"/>
      <c r="AL174" s="59"/>
      <c r="AM174" s="59"/>
      <c r="AN174" s="59"/>
      <c r="AO174" s="59"/>
      <c r="AP174" s="59"/>
      <c r="AQ174" s="59"/>
    </row>
    <row r="175">
      <c r="K175" s="6">
        <v>173</v>
      </c>
      <c r="L175" s="6" t="s">
        <v>265</v>
      </c>
      <c r="M175" s="19">
        <v>4.7130194092604186e-06</v>
      </c>
      <c r="N175" s="19">
        <v>4.761819503419012e-06</v>
      </c>
      <c r="O175" s="19">
        <v>4.8214729734878008e-06</v>
      </c>
      <c r="P175" s="19">
        <v>4.9258065787404545e-06</v>
      </c>
      <c r="Q175" s="19">
        <v>4.9860047625788906e-06</v>
      </c>
      <c r="R175" s="19">
        <v>4.9979699701630102e-06</v>
      </c>
      <c r="S175" s="19">
        <v>4.9984843380357501e-06</v>
      </c>
      <c r="T175" s="19">
        <v>4.9984851694393555e-06</v>
      </c>
      <c r="U175" s="56">
        <f t="shared" si="13"/>
        <v>4.8891262148500475E-8</v>
      </c>
      <c r="V175" s="56">
        <f t="shared" si="13"/>
        <v>1.088130408653945E-7</v>
      </c>
      <c r="W175" s="56">
        <f t="shared" si="13"/>
        <v>2.1374572218165279E-7</v>
      </c>
      <c r="X175" s="56">
        <f t="shared" si="11"/>
        <v>2.74203960636695E-7</v>
      </c>
      <c r="Y175" s="56">
        <f t="shared" si="11"/>
        <v>2.8402077114414406E-7</v>
      </c>
      <c r="Z175" s="56">
        <f t="shared" si="11"/>
        <v>2.8313782207642362E-7</v>
      </c>
      <c r="AA175" s="56">
        <f t="shared" si="11"/>
        <v>2.8124006467226931E-7</v>
      </c>
      <c r="AB175" s="57">
        <f t="shared" si="14"/>
        <v>1.0103736602595856</v>
      </c>
      <c r="AC175" s="57">
        <f t="shared" si="14"/>
        <v>1.0230877557286508</v>
      </c>
      <c r="AD175" s="57">
        <f t="shared" si="14"/>
        <v>1.0453521837320832</v>
      </c>
      <c r="AE175" s="57">
        <f t="shared" si="12"/>
        <v>1.0581801042656269</v>
      </c>
      <c r="AF175" s="57">
        <f t="shared" si="12"/>
        <v>1.0602630175012824</v>
      </c>
      <c r="AG175" s="57">
        <f t="shared" si="12"/>
        <v>1.0600756749526847</v>
      </c>
      <c r="AH175" s="57">
        <f t="shared" si="12"/>
        <v>1.0596730121924964</v>
      </c>
      <c r="AI175" s="19"/>
      <c r="AJ175" s="19"/>
      <c r="AK175" s="59"/>
      <c r="AL175" s="59"/>
      <c r="AM175" s="59"/>
      <c r="AN175" s="59"/>
      <c r="AO175" s="59"/>
      <c r="AP175" s="59"/>
      <c r="AQ175" s="59"/>
    </row>
    <row r="176">
      <c r="K176" s="6">
        <v>174</v>
      </c>
      <c r="L176" s="6" t="s">
        <v>266</v>
      </c>
      <c r="M176" s="19">
        <v>4.2409306537418069e-05</v>
      </c>
      <c r="N176" s="19">
        <v>4.2837834900219764e-05</v>
      </c>
      <c r="O176" s="19">
        <v>4.3354446102361064e-05</v>
      </c>
      <c r="P176" s="19">
        <v>4.4253243617036861e-05</v>
      </c>
      <c r="Q176" s="19">
        <v>4.4755297499729652e-05</v>
      </c>
      <c r="R176" s="19">
        <v>4.4923152959122138e-05</v>
      </c>
      <c r="S176" s="19">
        <v>4.4934300394846571e-05</v>
      </c>
      <c r="T176" s="19">
        <v>4.4913714170570862e-05</v>
      </c>
      <c r="U176" s="56">
        <f t="shared" si="13"/>
        <v>4.3247254612833802E-7</v>
      </c>
      <c r="V176" s="56">
        <f t="shared" si="13"/>
        <v>9.62798375424123E-7</v>
      </c>
      <c r="W176" s="56">
        <f t="shared" si="13"/>
        <v>1.893379545706601E-6</v>
      </c>
      <c r="X176" s="56">
        <f t="shared" si="11"/>
        <v>2.4128229358170352E-6</v>
      </c>
      <c r="Y176" s="56">
        <f t="shared" si="11"/>
        <v>2.4663051330471724E-6</v>
      </c>
      <c r="Z176" s="56">
        <f t="shared" si="11"/>
        <v>2.4099956947292052E-6</v>
      </c>
      <c r="AA176" s="56">
        <f t="shared" si="11"/>
        <v>2.2915406026724185E-6</v>
      </c>
      <c r="AB176" s="57">
        <f t="shared" si="14"/>
        <v>1.0101975858941896</v>
      </c>
      <c r="AC176" s="57">
        <f t="shared" si="14"/>
        <v>1.0227025257905276</v>
      </c>
      <c r="AD176" s="57">
        <f t="shared" si="14"/>
        <v>1.0446453785806673</v>
      </c>
      <c r="AE176" s="57">
        <f t="shared" si="12"/>
        <v>1.0568937134986676</v>
      </c>
      <c r="AF176" s="57">
        <f t="shared" si="12"/>
        <v>1.0581548092721378</v>
      </c>
      <c r="AG176" s="57">
        <f t="shared" si="12"/>
        <v>1.0568270479170143</v>
      </c>
      <c r="AH176" s="57">
        <f t="shared" si="12"/>
        <v>1.0540339088225972</v>
      </c>
      <c r="AI176" s="19"/>
      <c r="AJ176" s="19"/>
      <c r="AK176" s="59"/>
      <c r="AL176" s="59"/>
      <c r="AM176" s="59"/>
      <c r="AN176" s="59"/>
      <c r="AO176" s="59"/>
      <c r="AP176" s="59"/>
      <c r="AQ176" s="59"/>
    </row>
    <row r="177">
      <c r="K177" s="6">
        <v>175</v>
      </c>
      <c r="L177" s="6" t="s">
        <v>267</v>
      </c>
      <c r="M177" s="19">
        <v>0.00045905123772033179</v>
      </c>
      <c r="N177" s="19">
        <v>0.00045513066157890157</v>
      </c>
      <c r="O177" s="19">
        <v>0.00045141459659410937</v>
      </c>
      <c r="P177" s="19">
        <v>0.00044851350239913005</v>
      </c>
      <c r="Q177" s="19">
        <v>0.00044567437805355229</v>
      </c>
      <c r="R177" s="19">
        <v>0.00045036366547849827</v>
      </c>
      <c r="S177" s="19">
        <v>0.00045178073438409801</v>
      </c>
      <c r="T177" s="19">
        <v>0.00045108323350520017</v>
      </c>
      <c r="U177" s="56">
        <f t="shared" si="13"/>
        <v>-3.4604291713655438E-6</v>
      </c>
      <c r="V177" s="56">
        <f t="shared" si="13"/>
        <v>-5.9611360700576933E-6</v>
      </c>
      <c r="W177" s="56">
        <f t="shared" si="13"/>
        <v>-6.4629809476640199E-6</v>
      </c>
      <c r="X177" s="56">
        <f t="shared" si="11"/>
        <v>-8.1529056900934375E-6</v>
      </c>
      <c r="Y177" s="56">
        <f t="shared" si="11"/>
        <v>-1.2432010003149993E-5</v>
      </c>
      <c r="Z177" s="56">
        <f t="shared" si="11"/>
        <v>-1.6664985878027112E-5</v>
      </c>
      <c r="AA177" s="56">
        <f t="shared" si="11"/>
        <v>-2.5423194532001731E-5</v>
      </c>
      <c r="AB177" s="57">
        <f t="shared" si="14"/>
        <v>0.99246178010857744</v>
      </c>
      <c r="AC177" s="57">
        <f t="shared" si="14"/>
        <v>0.98701422503583491</v>
      </c>
      <c r="AD177" s="57">
        <f t="shared" si="14"/>
        <v>0.98592100311120068</v>
      </c>
      <c r="AE177" s="57">
        <f t="shared" si="12"/>
        <v>0.98223966080435565</v>
      </c>
      <c r="AF177" s="57">
        <f t="shared" si="12"/>
        <v>0.97291803401971444</v>
      </c>
      <c r="AG177" s="57">
        <f t="shared" si="12"/>
        <v>0.96369689370453249</v>
      </c>
      <c r="AH177" s="57">
        <f t="shared" si="12"/>
        <v>0.94461795886172883</v>
      </c>
      <c r="AI177" s="19"/>
      <c r="AJ177" s="19"/>
      <c r="AK177" s="59"/>
      <c r="AL177" s="59"/>
      <c r="AM177" s="59"/>
      <c r="AN177" s="59"/>
      <c r="AO177" s="59"/>
      <c r="AP177" s="59"/>
      <c r="AQ177" s="59"/>
    </row>
    <row r="178">
      <c r="K178" s="6">
        <v>176</v>
      </c>
      <c r="L178" s="6" t="s">
        <v>268</v>
      </c>
      <c r="M178" s="19">
        <v>0.0010577620656148402</v>
      </c>
      <c r="N178" s="19">
        <v>0.0010474534518974715</v>
      </c>
      <c r="O178" s="19">
        <v>0.0010351322780257496</v>
      </c>
      <c r="P178" s="19">
        <v>0.0010209653380471749</v>
      </c>
      <c r="Q178" s="19">
        <v>0.0010069261777085558</v>
      </c>
      <c r="R178" s="19">
        <v>0.0010238378276288319</v>
      </c>
      <c r="S178" s="19">
        <v>0.0010239666207724602</v>
      </c>
      <c r="T178" s="19">
        <v>0.0010148594659590831</v>
      </c>
      <c r="U178" s="56">
        <f t="shared" si="13"/>
        <v>-8.6861660699231579E-6</v>
      </c>
      <c r="V178" s="56">
        <f t="shared" si="13"/>
        <v>-1.6005092312511944E-5</v>
      </c>
      <c r="W178" s="56">
        <f t="shared" si="13"/>
        <v>-2.0051504006476191E-5</v>
      </c>
      <c r="X178" s="56">
        <f t="shared" si="11"/>
        <v>-2.8899279027926397E-5</v>
      </c>
      <c r="Y178" s="56">
        <f t="shared" si="11"/>
        <v>-4.5446761313414205E-5</v>
      </c>
      <c r="Z178" s="56">
        <f t="shared" si="11"/>
        <v>-6.4990073931629712E-5</v>
      </c>
      <c r="AA178" s="56">
        <f t="shared" si="11"/>
        <v>-1.0469864735366164E-4</v>
      </c>
      <c r="AB178" s="57">
        <f t="shared" si="14"/>
        <v>0.99178816640122736</v>
      </c>
      <c r="AC178" s="57">
        <f t="shared" si="14"/>
        <v>0.98486891066261795</v>
      </c>
      <c r="AD178" s="57">
        <f t="shared" si="14"/>
        <v>0.98104346463321035</v>
      </c>
      <c r="AE178" s="57">
        <f t="shared" si="12"/>
        <v>0.97267884719317455</v>
      </c>
      <c r="AF178" s="57">
        <f t="shared" si="12"/>
        <v>0.95703498660920727</v>
      </c>
      <c r="AG178" s="57">
        <f t="shared" si="12"/>
        <v>0.93855889141396531</v>
      </c>
      <c r="AH178" s="57">
        <f t="shared" si="12"/>
        <v>0.90101871606370765</v>
      </c>
      <c r="AI178" s="19"/>
      <c r="AJ178" s="19"/>
      <c r="AK178" s="59"/>
      <c r="AL178" s="59"/>
      <c r="AM178" s="59"/>
      <c r="AN178" s="59"/>
      <c r="AO178" s="59"/>
      <c r="AP178" s="59"/>
      <c r="AQ178" s="59"/>
    </row>
    <row r="179">
      <c r="K179" s="6">
        <v>177</v>
      </c>
      <c r="L179" s="6" t="s">
        <v>269</v>
      </c>
      <c r="M179" s="19">
        <v>0</v>
      </c>
      <c r="N179" s="19">
        <v>5.181265495797291e-13</v>
      </c>
      <c r="O179" s="19">
        <v>5.5555763448552722e-13</v>
      </c>
      <c r="P179" s="19">
        <v>7.4284199809910759e-13</v>
      </c>
      <c r="Q179" s="19">
        <v>9.5540159069504535e-13</v>
      </c>
      <c r="R179" s="19">
        <v>1.0152848912011973e-12</v>
      </c>
      <c r="S179" s="19">
        <v>1.4494602228076166e-12</v>
      </c>
      <c r="T179" s="19">
        <v>1.6139276371152411e-12</v>
      </c>
      <c r="U179" s="56">
        <f t="shared" si="13"/>
        <v>4.969263411947272E-13</v>
      </c>
      <c r="V179" s="56">
        <f t="shared" si="13"/>
        <v>6.4741058953554144E-13</v>
      </c>
      <c r="W179" s="56">
        <f t="shared" si="13"/>
        <v>1.0117153011308167E-12</v>
      </c>
      <c r="X179" s="56">
        <f t="shared" si="11"/>
        <v>1.041582739724985E-12</v>
      </c>
      <c r="Y179" s="56">
        <f t="shared" si="11"/>
        <v>1.1726967509855998E-12</v>
      </c>
      <c r="Z179" s="56">
        <f t="shared" si="11"/>
        <v>1.2483210508566209E-12</v>
      </c>
      <c r="AA179" s="56">
        <f t="shared" si="11"/>
        <v>1.3114347793173995E-12</v>
      </c>
      <c r="AB179" s="57">
        <f t="shared" si="14"/>
        <v>0</v>
      </c>
      <c r="AC179" s="57">
        <f t="shared" si="14"/>
        <v>0</v>
      </c>
      <c r="AD179" s="57">
        <f t="shared" si="14"/>
        <v>0</v>
      </c>
      <c r="AE179" s="57">
        <f t="shared" si="12"/>
        <v>0</v>
      </c>
      <c r="AF179" s="57">
        <f t="shared" si="12"/>
        <v>0</v>
      </c>
      <c r="AG179" s="57">
        <f t="shared" si="12"/>
        <v>0</v>
      </c>
      <c r="AH179" s="57">
        <f t="shared" si="12"/>
        <v>0</v>
      </c>
      <c r="AI179" s="19"/>
      <c r="AJ179" s="19"/>
      <c r="AK179" s="59"/>
      <c r="AL179" s="59"/>
      <c r="AM179" s="59"/>
      <c r="AN179" s="59"/>
      <c r="AO179" s="59"/>
      <c r="AP179" s="59"/>
      <c r="AQ179" s="59"/>
    </row>
    <row r="180">
      <c r="K180" s="6">
        <v>178</v>
      </c>
      <c r="L180" s="6" t="s">
        <v>270</v>
      </c>
      <c r="M180" s="19">
        <v>0</v>
      </c>
      <c r="N180" s="19">
        <v>5.169095160530607e-13</v>
      </c>
      <c r="O180" s="19">
        <v>5.5442831644085154e-13</v>
      </c>
      <c r="P180" s="19">
        <v>7.4201511402859111e-13</v>
      </c>
      <c r="Q180" s="19">
        <v>9.546464956519269e-13</v>
      </c>
      <c r="R180" s="19">
        <v>1.014005553014361e-12</v>
      </c>
      <c r="S180" s="19">
        <v>1.4415925176804684e-12</v>
      </c>
      <c r="T180" s="19">
        <v>1.6012408593245092e-12</v>
      </c>
      <c r="U180" s="56">
        <f t="shared" si="13"/>
        <v>4.8906297877032492E-13</v>
      </c>
      <c r="V180" s="56">
        <f t="shared" si="13"/>
        <v>6.3369303999280534E-13</v>
      </c>
      <c r="W180" s="56">
        <f t="shared" si="13"/>
        <v>9.8933007880358167E-13</v>
      </c>
      <c r="X180" s="56">
        <f t="shared" si="11"/>
        <v>1.0200348229624964E-12</v>
      </c>
      <c r="Y180" s="56">
        <f t="shared" si="11"/>
        <v>1.1517632868416351E-12</v>
      </c>
      <c r="Z180" s="56">
        <f t="shared" si="11"/>
        <v>1.2275827307472031E-12</v>
      </c>
      <c r="AA180" s="56">
        <f t="shared" si="11"/>
        <v>1.291742559454322E-12</v>
      </c>
      <c r="AB180" s="57">
        <f t="shared" si="14"/>
        <v>0</v>
      </c>
      <c r="AC180" s="57">
        <f t="shared" si="14"/>
        <v>0</v>
      </c>
      <c r="AD180" s="57">
        <f t="shared" si="14"/>
        <v>0</v>
      </c>
      <c r="AE180" s="57">
        <f t="shared" si="12"/>
        <v>0</v>
      </c>
      <c r="AF180" s="57">
        <f t="shared" si="12"/>
        <v>0</v>
      </c>
      <c r="AG180" s="57">
        <f t="shared" si="12"/>
        <v>0</v>
      </c>
      <c r="AH180" s="57">
        <f t="shared" si="12"/>
        <v>0</v>
      </c>
      <c r="AI180" s="19"/>
      <c r="AJ180" s="19"/>
      <c r="AK180" s="59"/>
      <c r="AL180" s="59"/>
      <c r="AM180" s="59"/>
      <c r="AN180" s="59"/>
      <c r="AO180" s="59"/>
      <c r="AP180" s="59"/>
      <c r="AQ180" s="59"/>
    </row>
    <row r="181">
      <c r="K181" s="6">
        <v>179</v>
      </c>
      <c r="L181" s="6" t="s">
        <v>271</v>
      </c>
      <c r="M181" s="19">
        <v>0</v>
      </c>
      <c r="N181" s="19">
        <v>5.1740308571961143e-13</v>
      </c>
      <c r="O181" s="19">
        <v>5.5490685088909214e-13</v>
      </c>
      <c r="P181" s="19">
        <v>7.4236515664368317e-13</v>
      </c>
      <c r="Q181" s="19">
        <v>9.5499489414012688e-13</v>
      </c>
      <c r="R181" s="19">
        <v>1.014744648632082e-12</v>
      </c>
      <c r="S181" s="19">
        <v>1.444949222162868e-12</v>
      </c>
      <c r="T181" s="19">
        <v>1.606675422341996e-12</v>
      </c>
      <c r="U181" s="56">
        <f t="shared" si="13"/>
        <v>4.9191969225916054E-13</v>
      </c>
      <c r="V181" s="56">
        <f t="shared" si="13"/>
        <v>6.3773447862839919E-13</v>
      </c>
      <c r="W181" s="56">
        <f t="shared" si="13"/>
        <v>9.9576379020317308E-13</v>
      </c>
      <c r="X181" s="56">
        <f t="shared" si="11"/>
        <v>1.0262369088550003E-12</v>
      </c>
      <c r="Y181" s="56">
        <f t="shared" si="11"/>
        <v>1.1580171704894788E-12</v>
      </c>
      <c r="Z181" s="56">
        <f t="shared" si="11"/>
        <v>1.2339396160748128E-12</v>
      </c>
      <c r="AA181" s="56">
        <f t="shared" si="11"/>
        <v>1.2979145552009434E-12</v>
      </c>
      <c r="AB181" s="57">
        <f t="shared" si="14"/>
        <v>0</v>
      </c>
      <c r="AC181" s="57">
        <f t="shared" si="14"/>
        <v>0</v>
      </c>
      <c r="AD181" s="57">
        <f t="shared" si="14"/>
        <v>0</v>
      </c>
      <c r="AE181" s="57">
        <f t="shared" si="12"/>
        <v>0</v>
      </c>
      <c r="AF181" s="57">
        <f t="shared" si="12"/>
        <v>0</v>
      </c>
      <c r="AG181" s="57">
        <f t="shared" si="12"/>
        <v>0</v>
      </c>
      <c r="AH181" s="57">
        <f t="shared" si="12"/>
        <v>0</v>
      </c>
      <c r="AI181" s="19"/>
      <c r="AJ181" s="19"/>
      <c r="AK181" s="59"/>
      <c r="AL181" s="59"/>
      <c r="AM181" s="59"/>
      <c r="AN181" s="59"/>
      <c r="AO181" s="59"/>
      <c r="AP181" s="59"/>
      <c r="AQ181" s="59"/>
    </row>
    <row r="182">
      <c r="K182" s="6">
        <v>180</v>
      </c>
      <c r="L182" s="6" t="s">
        <v>272</v>
      </c>
      <c r="M182" s="19">
        <v>9.9288133431469624e-05</v>
      </c>
      <c r="N182" s="19">
        <v>0.00010010931774332637</v>
      </c>
      <c r="O182" s="19">
        <v>0.00010041484392520613</v>
      </c>
      <c r="P182" s="19">
        <v>0.00010105760253103816</v>
      </c>
      <c r="Q182" s="19">
        <v>0.00010175715491437702</v>
      </c>
      <c r="R182" s="19">
        <v>0.00010276134049571465</v>
      </c>
      <c r="S182" s="19">
        <v>0.00010274550374917494</v>
      </c>
      <c r="T182" s="19">
        <v>0.00010263393439992433</v>
      </c>
      <c r="U182" s="56">
        <f t="shared" si="13"/>
        <v>8.3649115648127994E-7</v>
      </c>
      <c r="V182" s="56">
        <f t="shared" si="13"/>
        <v>1.1869148359836587E-6</v>
      </c>
      <c r="W182" s="56">
        <f t="shared" si="13"/>
        <v>1.9230342107500657E-6</v>
      </c>
      <c r="X182" s="56">
        <f t="shared" si="11"/>
        <v>2.6781331791922875E-6</v>
      </c>
      <c r="Y182" s="56">
        <f t="shared" si="11"/>
        <v>3.38773709565048E-6</v>
      </c>
      <c r="Z182" s="56">
        <f t="shared" si="11"/>
        <v>3.2145650218430338E-6</v>
      </c>
      <c r="AA182" s="56">
        <f t="shared" si="11"/>
        <v>2.8503070046512083E-6</v>
      </c>
      <c r="AB182" s="57">
        <f t="shared" si="14"/>
        <v>1.0084248855081825</v>
      </c>
      <c r="AC182" s="57">
        <f t="shared" si="14"/>
        <v>1.0119542466452236</v>
      </c>
      <c r="AD182" s="57">
        <f t="shared" si="14"/>
        <v>1.0193682179761934</v>
      </c>
      <c r="AE182" s="57">
        <f t="shared" si="12"/>
        <v>1.0269733460246866</v>
      </c>
      <c r="AF182" s="57">
        <f t="shared" si="12"/>
        <v>1.0341202616925895</v>
      </c>
      <c r="AG182" s="57">
        <f t="shared" si="12"/>
        <v>1.0323761250286951</v>
      </c>
      <c r="AH182" s="57">
        <f t="shared" si="12"/>
        <v>1.0287074286336397</v>
      </c>
      <c r="AI182" s="19"/>
      <c r="AJ182" s="19"/>
      <c r="AK182" s="59"/>
      <c r="AL182" s="59"/>
      <c r="AM182" s="59"/>
      <c r="AN182" s="59"/>
      <c r="AO182" s="59"/>
      <c r="AP182" s="59"/>
      <c r="AQ182" s="59"/>
    </row>
    <row r="183">
      <c r="K183" s="6">
        <v>181</v>
      </c>
      <c r="L183" s="6" t="s">
        <v>273</v>
      </c>
      <c r="M183" s="19">
        <v>0</v>
      </c>
      <c r="N183" s="19">
        <v>5.1722542066053972e-13</v>
      </c>
      <c r="O183" s="19">
        <v>5.5473359595067641e-13</v>
      </c>
      <c r="P183" s="19">
        <v>7.4223861700475997e-13</v>
      </c>
      <c r="Q183" s="19">
        <v>9.5483274542270728e-13</v>
      </c>
      <c r="R183" s="19">
        <v>1.0143456365274615e-12</v>
      </c>
      <c r="S183" s="19">
        <v>1.4425696757093589e-12</v>
      </c>
      <c r="T183" s="19">
        <v>1.6033792740505091e-12</v>
      </c>
      <c r="U183" s="56">
        <f t="shared" si="13"/>
        <v>4.9119694594718439E-13</v>
      </c>
      <c r="V183" s="56">
        <f t="shared" si="13"/>
        <v>6.3632025483976632E-13</v>
      </c>
      <c r="W183" s="56">
        <f t="shared" si="13"/>
        <v>9.9326819645580395E-13</v>
      </c>
      <c r="X183" s="56">
        <f t="shared" si="11"/>
        <v>1.0238295569021288E-12</v>
      </c>
      <c r="Y183" s="56">
        <f t="shared" si="11"/>
        <v>1.1554396997875444E-12</v>
      </c>
      <c r="Z183" s="56">
        <f t="shared" si="11"/>
        <v>1.231253007899062E-12</v>
      </c>
      <c r="AA183" s="56">
        <f t="shared" si="11"/>
        <v>1.2952992860150536E-12</v>
      </c>
      <c r="AB183" s="57">
        <f t="shared" si="14"/>
        <v>0</v>
      </c>
      <c r="AC183" s="57">
        <f t="shared" si="14"/>
        <v>0</v>
      </c>
      <c r="AD183" s="57">
        <f t="shared" si="14"/>
        <v>0</v>
      </c>
      <c r="AE183" s="57">
        <f t="shared" si="12"/>
        <v>0</v>
      </c>
      <c r="AF183" s="57">
        <f t="shared" si="12"/>
        <v>0</v>
      </c>
      <c r="AG183" s="57">
        <f t="shared" si="12"/>
        <v>0</v>
      </c>
      <c r="AH183" s="57">
        <f t="shared" si="12"/>
        <v>0</v>
      </c>
      <c r="AI183" s="19"/>
      <c r="AJ183" s="19"/>
      <c r="AK183" s="59"/>
      <c r="AL183" s="59"/>
      <c r="AM183" s="59"/>
      <c r="AN183" s="59"/>
      <c r="AO183" s="59"/>
      <c r="AP183" s="59"/>
      <c r="AQ183" s="59"/>
    </row>
    <row r="184">
      <c r="K184" s="6">
        <v>182</v>
      </c>
      <c r="L184" s="6" t="s">
        <v>274</v>
      </c>
      <c r="M184" s="19">
        <v>0</v>
      </c>
      <c r="N184" s="19">
        <v>5.1722474234337978e-13</v>
      </c>
      <c r="O184" s="19">
        <v>5.5474006047875454e-13</v>
      </c>
      <c r="P184" s="19">
        <v>7.4224294235064604e-13</v>
      </c>
      <c r="Q184" s="19">
        <v>9.5488117665580509e-13</v>
      </c>
      <c r="R184" s="19">
        <v>1.0145494222773369e-12</v>
      </c>
      <c r="S184" s="19">
        <v>1.4438791039545504e-12</v>
      </c>
      <c r="T184" s="19">
        <v>1.6051256069403038e-12</v>
      </c>
      <c r="U184" s="56">
        <f t="shared" si="13"/>
        <v>4.9111012908217629E-13</v>
      </c>
      <c r="V184" s="56">
        <f t="shared" si="13"/>
        <v>6.3633940736200141E-13</v>
      </c>
      <c r="W184" s="56">
        <f t="shared" si="13"/>
        <v>9.9332157803084041E-13</v>
      </c>
      <c r="X184" s="56">
        <f t="shared" si="11"/>
        <v>1.0238813615962834E-12</v>
      </c>
      <c r="Y184" s="56">
        <f t="shared" si="11"/>
        <v>1.1555697300637504E-12</v>
      </c>
      <c r="Z184" s="56">
        <f t="shared" si="11"/>
        <v>1.2314219719667876E-12</v>
      </c>
      <c r="AA184" s="56">
        <f t="shared" si="11"/>
        <v>1.2954739926814872E-12</v>
      </c>
      <c r="AB184" s="57">
        <f t="shared" si="14"/>
        <v>0</v>
      </c>
      <c r="AC184" s="57">
        <f t="shared" si="14"/>
        <v>0</v>
      </c>
      <c r="AD184" s="57">
        <f t="shared" si="14"/>
        <v>0</v>
      </c>
      <c r="AE184" s="57">
        <f t="shared" si="12"/>
        <v>0</v>
      </c>
      <c r="AF184" s="57">
        <f t="shared" si="12"/>
        <v>0</v>
      </c>
      <c r="AG184" s="57">
        <f t="shared" si="12"/>
        <v>0</v>
      </c>
      <c r="AH184" s="57">
        <f t="shared" si="12"/>
        <v>0</v>
      </c>
      <c r="AI184" s="19"/>
      <c r="AJ184" s="19"/>
      <c r="AK184" s="59"/>
      <c r="AL184" s="59"/>
      <c r="AM184" s="59"/>
      <c r="AN184" s="59"/>
      <c r="AO184" s="59"/>
      <c r="AP184" s="59"/>
      <c r="AQ184" s="59"/>
    </row>
    <row r="185">
      <c r="K185" s="6">
        <v>183</v>
      </c>
      <c r="L185" s="6" t="s">
        <v>275</v>
      </c>
      <c r="M185" s="19">
        <v>0</v>
      </c>
      <c r="N185" s="19">
        <v>5.1627145859966965e-13</v>
      </c>
      <c r="O185" s="19">
        <v>5.5380585166697135e-13</v>
      </c>
      <c r="P185" s="19">
        <v>7.4155508250214153e-13</v>
      </c>
      <c r="Q185" s="19">
        <v>9.5415659278017809e-13</v>
      </c>
      <c r="R185" s="19">
        <v>1.0128322503490574e-12</v>
      </c>
      <c r="S185" s="19">
        <v>1.4371682914384846e-12</v>
      </c>
      <c r="T185" s="19">
        <v>1.5953918681595724e-12</v>
      </c>
      <c r="U185" s="56">
        <f t="shared" si="13"/>
        <v>4.8481582356643608E-13</v>
      </c>
      <c r="V185" s="56">
        <f t="shared" si="13"/>
        <v>6.2731187787110165E-13</v>
      </c>
      <c r="W185" s="56">
        <f t="shared" si="13"/>
        <v>9.7827037008780413E-13</v>
      </c>
      <c r="X185" s="56">
        <f t="shared" si="11"/>
        <v>1.0093316358127774E-12</v>
      </c>
      <c r="Y185" s="56">
        <f t="shared" si="11"/>
        <v>1.1404839476343893E-12</v>
      </c>
      <c r="Z185" s="56">
        <f t="shared" si="11"/>
        <v>1.2156474810250551E-12</v>
      </c>
      <c r="AA185" s="56">
        <f t="shared" si="11"/>
        <v>1.2793206081799503E-12</v>
      </c>
      <c r="AB185" s="57">
        <f t="shared" si="14"/>
        <v>0</v>
      </c>
      <c r="AC185" s="57">
        <f t="shared" si="14"/>
        <v>0</v>
      </c>
      <c r="AD185" s="57">
        <f t="shared" si="14"/>
        <v>0</v>
      </c>
      <c r="AE185" s="57">
        <f t="shared" si="12"/>
        <v>0</v>
      </c>
      <c r="AF185" s="57">
        <f t="shared" si="12"/>
        <v>0</v>
      </c>
      <c r="AG185" s="57">
        <f t="shared" si="12"/>
        <v>0</v>
      </c>
      <c r="AH185" s="57">
        <f t="shared" si="12"/>
        <v>0</v>
      </c>
      <c r="AI185" s="19"/>
      <c r="AJ185" s="19"/>
      <c r="AK185" s="59"/>
      <c r="AL185" s="59"/>
      <c r="AM185" s="59"/>
      <c r="AN185" s="59"/>
      <c r="AO185" s="59"/>
      <c r="AP185" s="59"/>
      <c r="AQ185" s="59"/>
    </row>
    <row r="186">
      <c r="K186" s="6">
        <v>184</v>
      </c>
      <c r="L186" s="6" t="s">
        <v>276</v>
      </c>
      <c r="M186" s="19">
        <v>5.2873940618079923e-06</v>
      </c>
      <c r="N186" s="19">
        <v>5.3324004383545325e-06</v>
      </c>
      <c r="O186" s="19">
        <v>5.3520536536166352e-06</v>
      </c>
      <c r="P186" s="19">
        <v>5.3930654965883739e-06</v>
      </c>
      <c r="Q186" s="19">
        <v>5.4371275192238026e-06</v>
      </c>
      <c r="R186" s="19">
        <v>5.4818439329424032e-06</v>
      </c>
      <c r="S186" s="19">
        <v>5.4820056882117215e-06</v>
      </c>
      <c r="T186" s="19">
        <v>5.4818405245506085e-06</v>
      </c>
      <c r="U186" s="56">
        <f t="shared" si="13"/>
        <v>4.5060072160108501E-8</v>
      </c>
      <c r="V186" s="56">
        <f t="shared" si="13"/>
        <v>6.4885812142827327E-8</v>
      </c>
      <c r="W186" s="56">
        <f t="shared" si="13"/>
        <v>1.0627851226572368E-7</v>
      </c>
      <c r="X186" s="56">
        <f t="shared" si="11"/>
        <v>1.5050419112000608E-7</v>
      </c>
      <c r="Y186" s="56">
        <f t="shared" si="11"/>
        <v>1.9410154429842417E-7</v>
      </c>
      <c r="Z186" s="56">
        <f t="shared" si="11"/>
        <v>1.9355552662765731E-7</v>
      </c>
      <c r="AA186" s="56">
        <f t="shared" si="11"/>
        <v>1.9235733494599062E-7</v>
      </c>
      <c r="AB186" s="57">
        <f t="shared" si="14"/>
        <v>1.0085221702096288</v>
      </c>
      <c r="AC186" s="57">
        <f t="shared" si="14"/>
        <v>1.012271794268468</v>
      </c>
      <c r="AD186" s="57">
        <f t="shared" si="14"/>
        <v>1.0201003577609993</v>
      </c>
      <c r="AE186" s="57">
        <f t="shared" si="12"/>
        <v>1.0284647199283161</v>
      </c>
      <c r="AF186" s="57">
        <f t="shared" si="12"/>
        <v>1.0367102474355869</v>
      </c>
      <c r="AG186" s="57">
        <f t="shared" si="12"/>
        <v>1.0366069796132185</v>
      </c>
      <c r="AH186" s="57">
        <f t="shared" si="12"/>
        <v>1.0363803667170242</v>
      </c>
      <c r="AI186" s="19"/>
      <c r="AJ186" s="19"/>
      <c r="AK186" s="59"/>
      <c r="AL186" s="59"/>
      <c r="AM186" s="59"/>
      <c r="AN186" s="59"/>
      <c r="AO186" s="59"/>
      <c r="AP186" s="59"/>
      <c r="AQ186" s="59"/>
    </row>
    <row r="187">
      <c r="K187" s="6">
        <v>185</v>
      </c>
      <c r="L187" s="6" t="s">
        <v>277</v>
      </c>
      <c r="M187" s="19">
        <v>0</v>
      </c>
      <c r="N187" s="19">
        <v>5.1738248228640327e-13</v>
      </c>
      <c r="O187" s="19">
        <v>5.54887459078666e-13</v>
      </c>
      <c r="P187" s="19">
        <v>7.4235086764761074e-13</v>
      </c>
      <c r="Q187" s="19">
        <v>9.5499334650385436e-13</v>
      </c>
      <c r="R187" s="19">
        <v>1.0147587407077494e-12</v>
      </c>
      <c r="S187" s="19">
        <v>1.4454226817277483e-12</v>
      </c>
      <c r="T187" s="19">
        <v>1.6069740333730098e-12</v>
      </c>
      <c r="U187" s="56">
        <f t="shared" si="13"/>
        <v>4.9217273237839196E-13</v>
      </c>
      <c r="V187" s="56">
        <f t="shared" si="13"/>
        <v>6.3792461248770933E-13</v>
      </c>
      <c r="W187" s="56">
        <f t="shared" si="13"/>
        <v>9.9623681465769152E-13</v>
      </c>
      <c r="X187" s="56">
        <f t="shared" si="11"/>
        <v>1.0266886947776049E-12</v>
      </c>
      <c r="Y187" s="56">
        <f t="shared" si="11"/>
        <v>1.1582780357853978E-12</v>
      </c>
      <c r="Z187" s="56">
        <f t="shared" si="11"/>
        <v>1.2341096766271233E-12</v>
      </c>
      <c r="AA187" s="56">
        <f t="shared" si="11"/>
        <v>1.2980542818516181E-12</v>
      </c>
      <c r="AB187" s="57">
        <f t="shared" si="14"/>
        <v>0</v>
      </c>
      <c r="AC187" s="57">
        <f t="shared" si="14"/>
        <v>0</v>
      </c>
      <c r="AD187" s="57">
        <f t="shared" si="14"/>
        <v>0</v>
      </c>
      <c r="AE187" s="57">
        <f t="shared" si="12"/>
        <v>0</v>
      </c>
      <c r="AF187" s="57">
        <f t="shared" si="12"/>
        <v>0</v>
      </c>
      <c r="AG187" s="57">
        <f t="shared" si="12"/>
        <v>0</v>
      </c>
      <c r="AH187" s="57">
        <f t="shared" si="12"/>
        <v>0</v>
      </c>
      <c r="AI187" s="19"/>
      <c r="AJ187" s="19"/>
      <c r="AK187" s="59"/>
      <c r="AL187" s="59"/>
      <c r="AM187" s="59"/>
      <c r="AN187" s="59"/>
      <c r="AO187" s="59"/>
      <c r="AP187" s="59"/>
      <c r="AQ187" s="59"/>
    </row>
    <row r="188">
      <c r="K188" s="6">
        <v>186</v>
      </c>
      <c r="L188" s="6" t="s">
        <v>278</v>
      </c>
      <c r="M188" s="19">
        <v>0</v>
      </c>
      <c r="N188" s="19">
        <v>5.1775659015614758e-13</v>
      </c>
      <c r="O188" s="19">
        <v>5.5522869204072951e-13</v>
      </c>
      <c r="P188" s="19">
        <v>7.4259947090118929e-13</v>
      </c>
      <c r="Q188" s="19">
        <v>9.55203113817937e-13</v>
      </c>
      <c r="R188" s="19">
        <v>1.0150676064013808e-12</v>
      </c>
      <c r="S188" s="19">
        <v>1.4473824447491046e-12</v>
      </c>
      <c r="T188" s="19">
        <v>1.6110672352286611e-12</v>
      </c>
      <c r="U188" s="56">
        <f t="shared" si="13"/>
        <v>4.9316431663295074E-13</v>
      </c>
      <c r="V188" s="56">
        <f t="shared" si="13"/>
        <v>6.3998240157384E-13</v>
      </c>
      <c r="W188" s="56">
        <f t="shared" si="13"/>
        <v>9.9971485665881762E-13</v>
      </c>
      <c r="X188" s="56">
        <f t="shared" si="11"/>
        <v>1.0300446869752284E-12</v>
      </c>
      <c r="Y188" s="56">
        <f t="shared" si="11"/>
        <v>1.1617114872035625E-12</v>
      </c>
      <c r="Z188" s="56">
        <f t="shared" si="11"/>
        <v>1.2375928503770037E-12</v>
      </c>
      <c r="AA188" s="56">
        <f t="shared" si="11"/>
        <v>1.301379991133049E-12</v>
      </c>
      <c r="AB188" s="57">
        <f t="shared" si="14"/>
        <v>0</v>
      </c>
      <c r="AC188" s="57">
        <f t="shared" si="14"/>
        <v>0</v>
      </c>
      <c r="AD188" s="57">
        <f t="shared" si="14"/>
        <v>0</v>
      </c>
      <c r="AE188" s="57">
        <f t="shared" si="12"/>
        <v>0</v>
      </c>
      <c r="AF188" s="57">
        <f t="shared" si="12"/>
        <v>0</v>
      </c>
      <c r="AG188" s="57">
        <f t="shared" si="12"/>
        <v>0</v>
      </c>
      <c r="AH188" s="57">
        <f t="shared" si="12"/>
        <v>0</v>
      </c>
      <c r="AI188" s="19"/>
      <c r="AJ188" s="19"/>
      <c r="AK188" s="59"/>
      <c r="AL188" s="59"/>
      <c r="AM188" s="59"/>
      <c r="AN188" s="59"/>
      <c r="AO188" s="59"/>
      <c r="AP188" s="59"/>
      <c r="AQ188" s="59"/>
    </row>
    <row r="189">
      <c r="K189" s="6">
        <v>187</v>
      </c>
      <c r="L189" s="6" t="s">
        <v>279</v>
      </c>
      <c r="M189" s="19">
        <v>5.545469248158145e-05</v>
      </c>
      <c r="N189" s="19">
        <v>5.4809599195770837e-05</v>
      </c>
      <c r="O189" s="19">
        <v>5.4091805861772055e-05</v>
      </c>
      <c r="P189" s="19">
        <v>5.3798215974628937e-05</v>
      </c>
      <c r="Q189" s="19">
        <v>5.3728751498903191e-05</v>
      </c>
      <c r="R189" s="19">
        <v>5.3662471684465997e-05</v>
      </c>
      <c r="S189" s="19">
        <v>5.3651748092527756e-05</v>
      </c>
      <c r="T189" s="19">
        <v>5.3626530184137618e-05</v>
      </c>
      <c r="U189" s="56">
        <f t="shared" si="13"/>
        <v>-6.4217641975173717E-7</v>
      </c>
      <c r="V189" s="56">
        <f t="shared" si="13"/>
        <v>-1.3517053666158864E-6</v>
      </c>
      <c r="W189" s="56">
        <f t="shared" si="13"/>
        <v>-1.6289375284086582E-6</v>
      </c>
      <c r="X189" s="56">
        <f t="shared" si="11"/>
        <v>-1.6888420192538023E-6</v>
      </c>
      <c r="Y189" s="56">
        <f t="shared" si="11"/>
        <v>-1.7969885422137454E-6</v>
      </c>
      <c r="Z189" s="56">
        <f t="shared" si="11"/>
        <v>-1.8290514199810785E-6</v>
      </c>
      <c r="AA189" s="56">
        <f t="shared" si="11"/>
        <v>-1.8970440516245433E-6</v>
      </c>
      <c r="AB189" s="57">
        <f t="shared" si="14"/>
        <v>0.98841980018255393</v>
      </c>
      <c r="AC189" s="57">
        <f t="shared" si="14"/>
        <v>0.97562504981765363</v>
      </c>
      <c r="AD189" s="57">
        <f t="shared" si="14"/>
        <v>0.97062579458086995</v>
      </c>
      <c r="AE189" s="57">
        <f t="shared" si="12"/>
        <v>0.96954555252804386</v>
      </c>
      <c r="AF189" s="57">
        <f t="shared" si="12"/>
        <v>0.96759537449764799</v>
      </c>
      <c r="AG189" s="57">
        <f t="shared" si="12"/>
        <v>0.96701719298887878</v>
      </c>
      <c r="AH189" s="57">
        <f t="shared" si="12"/>
        <v>0.96579109960343534</v>
      </c>
      <c r="AI189" s="19"/>
      <c r="AJ189" s="19"/>
      <c r="AK189" s="59"/>
      <c r="AL189" s="59"/>
      <c r="AM189" s="59"/>
      <c r="AN189" s="59"/>
      <c r="AO189" s="59"/>
      <c r="AP189" s="59"/>
      <c r="AQ189" s="59"/>
    </row>
    <row r="190">
      <c r="K190" s="6">
        <v>188</v>
      </c>
      <c r="L190" s="6" t="s">
        <v>280</v>
      </c>
      <c r="M190" s="19">
        <v>0</v>
      </c>
      <c r="N190" s="19">
        <v>5.1775768139059686e-13</v>
      </c>
      <c r="O190" s="19">
        <v>5.5522898299469998e-13</v>
      </c>
      <c r="P190" s="19">
        <v>7.4260123484265027e-13</v>
      </c>
      <c r="Q190" s="19">
        <v>9.5519644877936493e-13</v>
      </c>
      <c r="R190" s="19">
        <v>1.0150096966269281e-12</v>
      </c>
      <c r="S190" s="19">
        <v>1.4470808322288396e-12</v>
      </c>
      <c r="T190" s="19">
        <v>1.6097938981292676e-12</v>
      </c>
      <c r="U190" s="56">
        <f t="shared" si="13"/>
        <v>4.9469762827729478E-13</v>
      </c>
      <c r="V190" s="56">
        <f t="shared" si="13"/>
        <v>6.425929402837085E-13</v>
      </c>
      <c r="W190" s="56">
        <f t="shared" si="13"/>
        <v>1.0043937522054326E-12</v>
      </c>
      <c r="X190" s="56">
        <f t="shared" si="11"/>
        <v>1.0345339048766436E-12</v>
      </c>
      <c r="Y190" s="56">
        <f t="shared" si="11"/>
        <v>1.165902105723763E-12</v>
      </c>
      <c r="Z190" s="56">
        <f t="shared" si="11"/>
        <v>1.2416665493727387E-12</v>
      </c>
      <c r="AA190" s="56">
        <f t="shared" si="11"/>
        <v>1.3052147982535578E-12</v>
      </c>
      <c r="AB190" s="57">
        <f t="shared" si="14"/>
        <v>0</v>
      </c>
      <c r="AC190" s="57">
        <f t="shared" si="14"/>
        <v>0</v>
      </c>
      <c r="AD190" s="57">
        <f t="shared" si="14"/>
        <v>0</v>
      </c>
      <c r="AE190" s="57">
        <f t="shared" si="12"/>
        <v>0</v>
      </c>
      <c r="AF190" s="57">
        <f t="shared" si="12"/>
        <v>0</v>
      </c>
      <c r="AG190" s="57">
        <f t="shared" si="12"/>
        <v>0</v>
      </c>
      <c r="AH190" s="57">
        <f t="shared" si="12"/>
        <v>0</v>
      </c>
      <c r="AI190" s="19"/>
      <c r="AJ190" s="19"/>
      <c r="AK190" s="59"/>
      <c r="AL190" s="59"/>
      <c r="AM190" s="59"/>
      <c r="AN190" s="59"/>
      <c r="AO190" s="59"/>
      <c r="AP190" s="59"/>
      <c r="AQ190" s="59"/>
    </row>
    <row r="191">
      <c r="K191" s="6">
        <v>189</v>
      </c>
      <c r="L191" s="6" t="s">
        <v>281</v>
      </c>
      <c r="M191" s="19">
        <v>0</v>
      </c>
      <c r="N191" s="19">
        <v>5.1865088596677179e-13</v>
      </c>
      <c r="O191" s="19">
        <v>5.5602171706936102e-13</v>
      </c>
      <c r="P191" s="19">
        <v>7.4318183708527709e-13</v>
      </c>
      <c r="Q191" s="19">
        <v>9.5569599258478824e-13</v>
      </c>
      <c r="R191" s="19">
        <v>1.0157637517881291e-12</v>
      </c>
      <c r="S191" s="19">
        <v>1.4535227252312099e-12</v>
      </c>
      <c r="T191" s="19">
        <v>1.6209495000074028e-12</v>
      </c>
      <c r="U191" s="56">
        <f t="shared" si="13"/>
        <v>5.0356602454539819E-13</v>
      </c>
      <c r="V191" s="56">
        <f t="shared" si="13"/>
        <v>6.5933048270323209E-13</v>
      </c>
      <c r="W191" s="56">
        <f t="shared" si="13"/>
        <v>1.0292942544735715E-12</v>
      </c>
      <c r="X191" s="56">
        <f t="shared" si="11"/>
        <v>1.0585307017986656E-12</v>
      </c>
      <c r="Y191" s="56">
        <f t="shared" si="11"/>
        <v>1.188386110755705E-12</v>
      </c>
      <c r="Z191" s="56">
        <f t="shared" si="11"/>
        <v>1.2633272498333512E-12</v>
      </c>
      <c r="AA191" s="56">
        <f t="shared" si="11"/>
        <v>1.3254040776506293E-12</v>
      </c>
      <c r="AB191" s="57">
        <f t="shared" si="14"/>
        <v>0</v>
      </c>
      <c r="AC191" s="57">
        <f t="shared" si="14"/>
        <v>0</v>
      </c>
      <c r="AD191" s="57">
        <f t="shared" si="14"/>
        <v>0</v>
      </c>
      <c r="AE191" s="57">
        <f t="shared" si="12"/>
        <v>0</v>
      </c>
      <c r="AF191" s="57">
        <f t="shared" si="12"/>
        <v>0</v>
      </c>
      <c r="AG191" s="57">
        <f t="shared" si="12"/>
        <v>0</v>
      </c>
      <c r="AH191" s="57">
        <f t="shared" si="12"/>
        <v>0</v>
      </c>
      <c r="AI191" s="19"/>
      <c r="AJ191" s="19"/>
      <c r="AK191" s="59"/>
      <c r="AL191" s="59"/>
      <c r="AM191" s="59"/>
      <c r="AN191" s="59"/>
      <c r="AO191" s="59"/>
      <c r="AP191" s="59"/>
      <c r="AQ191" s="59"/>
    </row>
    <row r="192">
      <c r="K192" s="6">
        <v>190</v>
      </c>
      <c r="L192" s="6" t="s">
        <v>282</v>
      </c>
      <c r="M192" s="19">
        <v>0</v>
      </c>
      <c r="N192" s="19">
        <v>5.176856864963254e-13</v>
      </c>
      <c r="O192" s="19">
        <v>5.5516563179072141e-13</v>
      </c>
      <c r="P192" s="19">
        <v>7.4255487221477674e-13</v>
      </c>
      <c r="Q192" s="19">
        <v>9.5516330296560731e-13</v>
      </c>
      <c r="R192" s="19">
        <v>1.0149895477214285e-12</v>
      </c>
      <c r="S192" s="19">
        <v>1.4471488207615943e-12</v>
      </c>
      <c r="T192" s="19">
        <v>1.6098650552126974e-12</v>
      </c>
      <c r="U192" s="56">
        <f t="shared" si="13"/>
        <v>4.9400402991640766E-13</v>
      </c>
      <c r="V192" s="56">
        <f t="shared" si="13"/>
        <v>6.4142386094704243E-13</v>
      </c>
      <c r="W192" s="56">
        <f t="shared" si="13"/>
        <v>1.0024036740083501E-12</v>
      </c>
      <c r="X192" s="56">
        <f t="shared" si="11"/>
        <v>1.0326277053590147E-12</v>
      </c>
      <c r="Y192" s="56">
        <f t="shared" si="11"/>
        <v>1.1641911413411959E-12</v>
      </c>
      <c r="Z192" s="56">
        <f t="shared" si="11"/>
        <v>1.240037010332984E-12</v>
      </c>
      <c r="AA192" s="56">
        <f t="shared" si="11"/>
        <v>1.3036890332664677E-12</v>
      </c>
      <c r="AB192" s="57">
        <f t="shared" si="14"/>
        <v>0</v>
      </c>
      <c r="AC192" s="57">
        <f t="shared" si="14"/>
        <v>0</v>
      </c>
      <c r="AD192" s="57">
        <f t="shared" si="14"/>
        <v>0</v>
      </c>
      <c r="AE192" s="57">
        <f t="shared" si="12"/>
        <v>0</v>
      </c>
      <c r="AF192" s="57">
        <f t="shared" si="12"/>
        <v>0</v>
      </c>
      <c r="AG192" s="57">
        <f t="shared" si="12"/>
        <v>0</v>
      </c>
      <c r="AH192" s="57">
        <f t="shared" si="12"/>
        <v>0</v>
      </c>
      <c r="AI192" s="19"/>
      <c r="AJ192" s="19"/>
      <c r="AK192" s="59"/>
      <c r="AL192" s="59"/>
      <c r="AM192" s="59"/>
      <c r="AN192" s="59"/>
      <c r="AO192" s="59"/>
      <c r="AP192" s="59"/>
      <c r="AQ192" s="59"/>
    </row>
    <row r="193">
      <c r="K193" s="6">
        <v>191</v>
      </c>
      <c r="L193" s="6" t="s">
        <v>283</v>
      </c>
      <c r="M193" s="19">
        <v>0</v>
      </c>
      <c r="N193" s="19">
        <v>5.1781551949218008e-13</v>
      </c>
      <c r="O193" s="19">
        <v>5.5528136115986816e-13</v>
      </c>
      <c r="P193" s="19">
        <v>7.426395865176462e-13</v>
      </c>
      <c r="Q193" s="19">
        <v>9.5522370416029899e-13</v>
      </c>
      <c r="R193" s="19">
        <v>1.0150331374109807e-12</v>
      </c>
      <c r="S193" s="19">
        <v>1.4470947092034307e-12</v>
      </c>
      <c r="T193" s="19">
        <v>1.6102069911458253e-12</v>
      </c>
      <c r="U193" s="56">
        <f t="shared" si="13"/>
        <v>4.9469207524247506E-13</v>
      </c>
      <c r="V193" s="56">
        <f t="shared" si="13"/>
        <v>6.4253834365363594E-13</v>
      </c>
      <c r="W193" s="56">
        <f t="shared" si="13"/>
        <v>1.0041272257834625E-12</v>
      </c>
      <c r="X193" s="56">
        <f t="shared" si="11"/>
        <v>1.0342758583344321E-12</v>
      </c>
      <c r="Y193" s="56">
        <f t="shared" si="11"/>
        <v>1.1656131733397976E-12</v>
      </c>
      <c r="Z193" s="56">
        <f t="shared" si="11"/>
        <v>1.2413566154840223E-12</v>
      </c>
      <c r="AA193" s="56">
        <f t="shared" si="11"/>
        <v>1.3049192591374276E-12</v>
      </c>
      <c r="AB193" s="57">
        <f t="shared" si="14"/>
        <v>0</v>
      </c>
      <c r="AC193" s="57">
        <f t="shared" si="14"/>
        <v>0</v>
      </c>
      <c r="AD193" s="57">
        <f t="shared" si="14"/>
        <v>0</v>
      </c>
      <c r="AE193" s="57">
        <f t="shared" si="12"/>
        <v>0</v>
      </c>
      <c r="AF193" s="57">
        <f t="shared" si="12"/>
        <v>0</v>
      </c>
      <c r="AG193" s="57">
        <f t="shared" si="12"/>
        <v>0</v>
      </c>
      <c r="AH193" s="57">
        <f t="shared" si="12"/>
        <v>0</v>
      </c>
      <c r="AI193" s="19"/>
      <c r="AJ193" s="19"/>
      <c r="AK193" s="59"/>
      <c r="AL193" s="59"/>
      <c r="AM193" s="59"/>
      <c r="AN193" s="59"/>
      <c r="AO193" s="59"/>
      <c r="AP193" s="59"/>
      <c r="AQ193" s="59"/>
    </row>
    <row r="194">
      <c r="K194" s="6">
        <v>192</v>
      </c>
      <c r="L194" s="6" t="s">
        <v>284</v>
      </c>
      <c r="M194" s="19">
        <v>0</v>
      </c>
      <c r="N194" s="19">
        <v>5.1744351620459196e-13</v>
      </c>
      <c r="O194" s="19">
        <v>5.5494170363414898e-13</v>
      </c>
      <c r="P194" s="19">
        <v>7.4239094367751706e-13</v>
      </c>
      <c r="Q194" s="19">
        <v>9.5500327079136517e-13</v>
      </c>
      <c r="R194" s="19">
        <v>1.0146847020696549e-12</v>
      </c>
      <c r="S194" s="19">
        <v>1.4445102605673446e-12</v>
      </c>
      <c r="T194" s="19">
        <v>1.6060216908989875e-12</v>
      </c>
      <c r="U194" s="56">
        <f t="shared" si="13"/>
        <v>4.9248293504081791E-13</v>
      </c>
      <c r="V194" s="56">
        <f t="shared" si="13"/>
        <v>6.3849083300236538E-13</v>
      </c>
      <c r="W194" s="56">
        <f t="shared" si="13"/>
        <v>9.9725696011322224E-13</v>
      </c>
      <c r="X194" s="56">
        <f t="shared" si="11"/>
        <v>1.0276730712077727E-12</v>
      </c>
      <c r="Y194" s="56">
        <f t="shared" si="11"/>
        <v>1.1592994563957512E-12</v>
      </c>
      <c r="Z194" s="56">
        <f t="shared" si="11"/>
        <v>1.2351583166156612E-12</v>
      </c>
      <c r="AA194" s="56">
        <f t="shared" si="11"/>
        <v>1.2990634126712747E-12</v>
      </c>
      <c r="AB194" s="57">
        <f t="shared" si="14"/>
        <v>0</v>
      </c>
      <c r="AC194" s="57">
        <f t="shared" si="14"/>
        <v>0</v>
      </c>
      <c r="AD194" s="57">
        <f t="shared" si="14"/>
        <v>0</v>
      </c>
      <c r="AE194" s="57">
        <f t="shared" si="12"/>
        <v>0</v>
      </c>
      <c r="AF194" s="57">
        <f t="shared" si="12"/>
        <v>0</v>
      </c>
      <c r="AG194" s="57">
        <f t="shared" si="12"/>
        <v>0</v>
      </c>
      <c r="AH194" s="57">
        <f t="shared" si="12"/>
        <v>0</v>
      </c>
      <c r="AI194" s="19"/>
      <c r="AJ194" s="19"/>
      <c r="AK194" s="59"/>
      <c r="AL194" s="59"/>
      <c r="AM194" s="59"/>
      <c r="AN194" s="59"/>
      <c r="AO194" s="59"/>
      <c r="AP194" s="59"/>
      <c r="AQ194" s="59"/>
    </row>
    <row r="195">
      <c r="K195" s="6">
        <v>193</v>
      </c>
      <c r="L195" s="6" t="s">
        <v>285</v>
      </c>
      <c r="M195" s="19">
        <v>5.9561864654593021e-06</v>
      </c>
      <c r="N195" s="19">
        <v>5.9150135869919036e-06</v>
      </c>
      <c r="O195" s="19">
        <v>5.8890794314519773e-06</v>
      </c>
      <c r="P195" s="19">
        <v>5.8939545911961457e-06</v>
      </c>
      <c r="Q195" s="19">
        <v>5.8970103239875471e-06</v>
      </c>
      <c r="R195" s="19">
        <v>5.879095201856845e-06</v>
      </c>
      <c r="S195" s="19">
        <v>5.8792094994665926e-06</v>
      </c>
      <c r="T195" s="19">
        <v>5.8790970241574003e-06</v>
      </c>
      <c r="U195" s="56">
        <f t="shared" si="13"/>
        <v>-4.1121895975486161E-8</v>
      </c>
      <c r="V195" s="56">
        <f t="shared" si="13"/>
        <v>-6.6903649373545075E-8</v>
      </c>
      <c r="W195" s="56">
        <f t="shared" si="13"/>
        <v>-6.170477520283542E-8</v>
      </c>
      <c r="X195" s="56">
        <f t="shared" si="11"/>
        <v>-5.8533393058244376E-8</v>
      </c>
      <c r="Y195" s="56">
        <f t="shared" si="11"/>
        <v>-7.7280869688336286E-8</v>
      </c>
      <c r="Z195" s="56">
        <f t="shared" si="11"/>
        <v>-7.7717468324588489E-8</v>
      </c>
      <c r="AA195" s="56">
        <f t="shared" si="11"/>
        <v>-7.8691880852758853E-8</v>
      </c>
      <c r="AB195" s="57">
        <f t="shared" si="14"/>
        <v>0.9930959354254677</v>
      </c>
      <c r="AC195" s="57">
        <f t="shared" si="14"/>
        <v>0.98876736822100386</v>
      </c>
      <c r="AD195" s="57">
        <f t="shared" si="14"/>
        <v>0.98964022104400706</v>
      </c>
      <c r="AE195" s="57">
        <f t="shared" si="12"/>
        <v>0.9901726728339203</v>
      </c>
      <c r="AF195" s="57">
        <f t="shared" si="12"/>
        <v>0.98702510908002994</v>
      </c>
      <c r="AG195" s="57">
        <f t="shared" si="12"/>
        <v>0.98695180737284127</v>
      </c>
      <c r="AH195" s="57">
        <f t="shared" si="12"/>
        <v>0.98678821065977307</v>
      </c>
      <c r="AI195" s="19"/>
      <c r="AJ195" s="19"/>
      <c r="AK195" s="59"/>
      <c r="AL195" s="59"/>
      <c r="AM195" s="59"/>
      <c r="AN195" s="59"/>
      <c r="AO195" s="59"/>
      <c r="AP195" s="59"/>
      <c r="AQ195" s="59"/>
    </row>
    <row r="196">
      <c r="K196" s="6">
        <v>194</v>
      </c>
      <c r="L196" s="6" t="s">
        <v>286</v>
      </c>
      <c r="M196" s="19">
        <v>0</v>
      </c>
      <c r="N196" s="19">
        <v>5.2007044723612187e-13</v>
      </c>
      <c r="O196" s="19">
        <v>5.5728176630857949e-13</v>
      </c>
      <c r="P196" s="19">
        <v>7.4410535859990147e-13</v>
      </c>
      <c r="Q196" s="19">
        <v>9.5648927724502219e-13</v>
      </c>
      <c r="R196" s="19">
        <v>1.0170967162527919e-12</v>
      </c>
      <c r="S196" s="19">
        <v>1.4593381659772388e-12</v>
      </c>
      <c r="T196" s="19">
        <v>1.6328781139093862e-12</v>
      </c>
      <c r="U196" s="56">
        <f t="shared" si="13"/>
        <v>5.1503638365685398E-13</v>
      </c>
      <c r="V196" s="56">
        <f t="shared" si="13"/>
        <v>6.7628231388266202E-13</v>
      </c>
      <c r="W196" s="56">
        <f t="shared" si="13"/>
        <v>1.0634192348483571E-12</v>
      </c>
      <c r="X196" s="56">
        <f t="shared" si="11"/>
        <v>1.0914801934768689E-12</v>
      </c>
      <c r="Y196" s="56">
        <f t="shared" si="11"/>
        <v>1.2192615238900828E-12</v>
      </c>
      <c r="Z196" s="56">
        <f t="shared" si="11"/>
        <v>1.2927879059817944E-12</v>
      </c>
      <c r="AA196" s="56">
        <f t="shared" si="11"/>
        <v>1.3529313554720224E-12</v>
      </c>
      <c r="AB196" s="57">
        <f t="shared" si="14"/>
        <v>0</v>
      </c>
      <c r="AC196" s="57">
        <f t="shared" si="14"/>
        <v>0</v>
      </c>
      <c r="AD196" s="57">
        <f t="shared" si="14"/>
        <v>0</v>
      </c>
      <c r="AE196" s="57">
        <f t="shared" si="12"/>
        <v>0</v>
      </c>
      <c r="AF196" s="57">
        <f t="shared" si="12"/>
        <v>0</v>
      </c>
      <c r="AG196" s="57">
        <f t="shared" si="12"/>
        <v>0</v>
      </c>
      <c r="AH196" s="57">
        <f t="shared" si="12"/>
        <v>0</v>
      </c>
      <c r="AI196" s="19"/>
      <c r="AJ196" s="19"/>
      <c r="AK196" s="59"/>
      <c r="AL196" s="59"/>
      <c r="AM196" s="59"/>
      <c r="AN196" s="59"/>
      <c r="AO196" s="59"/>
      <c r="AP196" s="59"/>
      <c r="AQ196" s="59"/>
    </row>
    <row r="197">
      <c r="K197" s="6">
        <v>195</v>
      </c>
      <c r="L197" s="6" t="s">
        <v>287</v>
      </c>
      <c r="M197" s="19">
        <v>0</v>
      </c>
      <c r="N197" s="19">
        <v>5.1725714237092758e-13</v>
      </c>
      <c r="O197" s="19">
        <v>5.547658950205657e-13</v>
      </c>
      <c r="P197" s="19">
        <v>7.4226221935960836e-13</v>
      </c>
      <c r="Q197" s="19">
        <v>9.5487532910552194e-13</v>
      </c>
      <c r="R197" s="19">
        <v>1.0144677503328941e-12</v>
      </c>
      <c r="S197" s="19">
        <v>1.4432735105760435e-12</v>
      </c>
      <c r="T197" s="19">
        <v>1.6041040282241431e-12</v>
      </c>
      <c r="U197" s="56">
        <f t="shared" si="13"/>
        <v>4.9222840259185655E-13</v>
      </c>
      <c r="V197" s="56">
        <f t="shared" si="13"/>
        <v>6.3774415418887982E-13</v>
      </c>
      <c r="W197" s="56">
        <f t="shared" si="13"/>
        <v>9.959254645123315E-13</v>
      </c>
      <c r="X197" s="56">
        <f t="shared" si="11"/>
        <v>1.0263765539571607E-12</v>
      </c>
      <c r="Y197" s="56">
        <f t="shared" si="11"/>
        <v>1.1577185213727427E-12</v>
      </c>
      <c r="Z197" s="56">
        <f t="shared" si="11"/>
        <v>1.2334322307606532E-12</v>
      </c>
      <c r="AA197" s="56">
        <f t="shared" si="11"/>
        <v>1.2973730481100404E-12</v>
      </c>
      <c r="AB197" s="57">
        <f t="shared" si="14"/>
        <v>0</v>
      </c>
      <c r="AC197" s="57">
        <f t="shared" si="14"/>
        <v>0</v>
      </c>
      <c r="AD197" s="57">
        <f t="shared" si="14"/>
        <v>0</v>
      </c>
      <c r="AE197" s="57">
        <f t="shared" si="12"/>
        <v>0</v>
      </c>
      <c r="AF197" s="57">
        <f t="shared" si="12"/>
        <v>0</v>
      </c>
      <c r="AG197" s="57">
        <f t="shared" si="12"/>
        <v>0</v>
      </c>
      <c r="AH197" s="57">
        <f t="shared" si="12"/>
        <v>0</v>
      </c>
      <c r="AI197" s="19"/>
      <c r="AJ197" s="19"/>
      <c r="AK197" s="59"/>
      <c r="AL197" s="59"/>
      <c r="AM197" s="59"/>
      <c r="AN197" s="59"/>
      <c r="AO197" s="59"/>
      <c r="AP197" s="59"/>
      <c r="AQ197" s="59"/>
    </row>
    <row r="198">
      <c r="K198" s="6">
        <v>196</v>
      </c>
      <c r="L198" s="6" t="s">
        <v>288</v>
      </c>
      <c r="M198" s="19">
        <v>0</v>
      </c>
      <c r="N198" s="19">
        <v>5.1637195763982455e-13</v>
      </c>
      <c r="O198" s="19">
        <v>5.5390343128075366e-13</v>
      </c>
      <c r="P198" s="19">
        <v>7.4162744899215069e-13</v>
      </c>
      <c r="Q198" s="19">
        <v>9.5423111764025128e-13</v>
      </c>
      <c r="R198" s="19">
        <v>1.0130157534351418e-12</v>
      </c>
      <c r="S198" s="19">
        <v>1.4378802447326985e-12</v>
      </c>
      <c r="T198" s="19">
        <v>1.5963201659678997e-12</v>
      </c>
      <c r="U198" s="56">
        <f t="shared" si="13"/>
        <v>4.8525408107319722E-13</v>
      </c>
      <c r="V198" s="56">
        <f t="shared" si="13"/>
        <v>6.2804457559330734E-13</v>
      </c>
      <c r="W198" s="56">
        <f t="shared" si="13"/>
        <v>9.7966681573190328E-13</v>
      </c>
      <c r="X198" s="56">
        <f t="shared" si="11"/>
        <v>1.0106902202754325E-12</v>
      </c>
      <c r="Y198" s="56">
        <f t="shared" si="11"/>
        <v>1.1419900583212513E-12</v>
      </c>
      <c r="Z198" s="56">
        <f t="shared" si="11"/>
        <v>1.2172839712213545E-12</v>
      </c>
      <c r="AA198" s="56">
        <f t="shared" si="11"/>
        <v>1.2811386261032995E-12</v>
      </c>
      <c r="AB198" s="57">
        <f t="shared" si="14"/>
        <v>0</v>
      </c>
      <c r="AC198" s="57">
        <f t="shared" si="14"/>
        <v>0</v>
      </c>
      <c r="AD198" s="57">
        <f t="shared" si="14"/>
        <v>0</v>
      </c>
      <c r="AE198" s="57">
        <f t="shared" si="12"/>
        <v>0</v>
      </c>
      <c r="AF198" s="57">
        <f t="shared" si="12"/>
        <v>0</v>
      </c>
      <c r="AG198" s="57">
        <f t="shared" si="12"/>
        <v>0</v>
      </c>
      <c r="AH198" s="57">
        <f t="shared" si="12"/>
        <v>0</v>
      </c>
      <c r="AI198" s="19"/>
      <c r="AJ198" s="19"/>
      <c r="AK198" s="59"/>
      <c r="AL198" s="59"/>
      <c r="AM198" s="59"/>
      <c r="AN198" s="59"/>
      <c r="AO198" s="59"/>
      <c r="AP198" s="59"/>
      <c r="AQ198" s="59"/>
    </row>
    <row r="199">
      <c r="K199" s="6">
        <v>197</v>
      </c>
      <c r="L199" s="6" t="s">
        <v>289</v>
      </c>
      <c r="M199" s="19">
        <v>0</v>
      </c>
      <c r="N199" s="19">
        <v>5.1724587571481459e-13</v>
      </c>
      <c r="O199" s="19">
        <v>5.547583165071769e-13</v>
      </c>
      <c r="P199" s="19">
        <v>7.4225641383170056e-13</v>
      </c>
      <c r="Q199" s="19">
        <v>9.5488311908965079e-13</v>
      </c>
      <c r="R199" s="19">
        <v>1.0145275114873083e-12</v>
      </c>
      <c r="S199" s="19">
        <v>1.443559780444066e-12</v>
      </c>
      <c r="T199" s="19">
        <v>1.6047806362435103e-12</v>
      </c>
      <c r="U199" s="56">
        <f t="shared" si="13"/>
        <v>4.910076604903432E-13</v>
      </c>
      <c r="V199" s="56">
        <f t="shared" si="13"/>
        <v>6.3608583620876711E-13</v>
      </c>
      <c r="W199" s="56">
        <f t="shared" si="13"/>
        <v>9.9274499997343765E-13</v>
      </c>
      <c r="X199" s="56">
        <f t="shared" si="11"/>
        <v>1.023324645367508E-12</v>
      </c>
      <c r="Y199" s="56">
        <f t="shared" si="11"/>
        <v>1.1549463105634514E-12</v>
      </c>
      <c r="Z199" s="56">
        <f t="shared" si="11"/>
        <v>1.2307512666264679E-12</v>
      </c>
      <c r="AA199" s="56">
        <f t="shared" si="11"/>
        <v>1.2948067314471616E-12</v>
      </c>
      <c r="AB199" s="57">
        <f t="shared" si="14"/>
        <v>0</v>
      </c>
      <c r="AC199" s="57">
        <f t="shared" si="14"/>
        <v>0</v>
      </c>
      <c r="AD199" s="57">
        <f t="shared" si="14"/>
        <v>0</v>
      </c>
      <c r="AE199" s="57">
        <f t="shared" si="12"/>
        <v>0</v>
      </c>
      <c r="AF199" s="57">
        <f t="shared" si="12"/>
        <v>0</v>
      </c>
      <c r="AG199" s="57">
        <f t="shared" si="12"/>
        <v>0</v>
      </c>
      <c r="AH199" s="57">
        <f t="shared" si="12"/>
        <v>0</v>
      </c>
      <c r="AI199" s="19"/>
      <c r="AJ199" s="19"/>
      <c r="AK199" s="59"/>
      <c r="AL199" s="59"/>
      <c r="AM199" s="59"/>
      <c r="AN199" s="59"/>
      <c r="AO199" s="59"/>
      <c r="AP199" s="59"/>
      <c r="AQ199" s="59"/>
    </row>
    <row r="200">
      <c r="K200" s="6">
        <v>198</v>
      </c>
      <c r="L200" s="6" t="s">
        <v>290</v>
      </c>
      <c r="M200" s="19">
        <v>0</v>
      </c>
      <c r="N200" s="19">
        <v>5.1788887560445071e-13</v>
      </c>
      <c r="O200" s="19">
        <v>5.5534702327135847e-13</v>
      </c>
      <c r="P200" s="19">
        <v>7.4268763392268486e-13</v>
      </c>
      <c r="Q200" s="19">
        <v>9.5527086521169931e-13</v>
      </c>
      <c r="R200" s="19">
        <v>1.0151244963727027e-12</v>
      </c>
      <c r="S200" s="19">
        <v>1.4480618372719306e-12</v>
      </c>
      <c r="T200" s="19">
        <v>1.6113459048618615e-12</v>
      </c>
      <c r="U200" s="56">
        <f t="shared" si="13"/>
        <v>4.9549431468837135E-13</v>
      </c>
      <c r="V200" s="56">
        <f t="shared" si="13"/>
        <v>6.4420453379740944E-13</v>
      </c>
      <c r="W200" s="56">
        <f t="shared" si="13"/>
        <v>1.0069362191221057E-12</v>
      </c>
      <c r="X200" s="56">
        <f t="shared" si="11"/>
        <v>1.0369850396473952E-12</v>
      </c>
      <c r="Y200" s="56">
        <f t="shared" si="11"/>
        <v>1.1683401157161587E-12</v>
      </c>
      <c r="Z200" s="56">
        <f t="shared" si="11"/>
        <v>1.2440977172648332E-12</v>
      </c>
      <c r="AA200" s="56">
        <f t="shared" si="11"/>
        <v>1.3074938591315331E-12</v>
      </c>
      <c r="AB200" s="57">
        <f t="shared" si="14"/>
        <v>0</v>
      </c>
      <c r="AC200" s="57">
        <f t="shared" si="14"/>
        <v>0</v>
      </c>
      <c r="AD200" s="57">
        <f t="shared" si="14"/>
        <v>0</v>
      </c>
      <c r="AE200" s="57">
        <f t="shared" si="12"/>
        <v>0</v>
      </c>
      <c r="AF200" s="57">
        <f t="shared" si="12"/>
        <v>0</v>
      </c>
      <c r="AG200" s="57">
        <f t="shared" si="12"/>
        <v>0</v>
      </c>
      <c r="AH200" s="57">
        <f t="shared" si="12"/>
        <v>0</v>
      </c>
      <c r="AI200" s="19"/>
      <c r="AJ200" s="19"/>
      <c r="AK200" s="59"/>
      <c r="AL200" s="59"/>
      <c r="AM200" s="59"/>
      <c r="AN200" s="59"/>
      <c r="AO200" s="59"/>
      <c r="AP200" s="59"/>
      <c r="AQ200" s="59"/>
    </row>
    <row r="201">
      <c r="K201" s="6">
        <v>199</v>
      </c>
      <c r="L201" s="6" t="s">
        <v>291</v>
      </c>
      <c r="M201" s="19">
        <v>3.6193471256423909e-07</v>
      </c>
      <c r="N201" s="19">
        <v>3.577579597353903e-07</v>
      </c>
      <c r="O201" s="19">
        <v>3.5315703889417612e-07</v>
      </c>
      <c r="P201" s="19">
        <v>3.5140001856878738e-07</v>
      </c>
      <c r="Q201" s="19">
        <v>3.5110898185354735e-07</v>
      </c>
      <c r="R201" s="19">
        <v>3.5053940659149526e-07</v>
      </c>
      <c r="S201" s="19">
        <v>3.5054278191192932e-07</v>
      </c>
      <c r="T201" s="19">
        <v>3.5054575960558106e-07</v>
      </c>
      <c r="U201" s="56">
        <f t="shared" si="13"/>
        <v>-4.17643702578418E-9</v>
      </c>
      <c r="V201" s="56">
        <f t="shared" si="13"/>
        <v>-8.775551887338227E-9</v>
      </c>
      <c r="W201" s="56">
        <f t="shared" si="13"/>
        <v>-1.0527879845100241E-8</v>
      </c>
      <c r="X201" s="56">
        <f t="shared" si="11"/>
        <v>-1.0819858112681641E-8</v>
      </c>
      <c r="Y201" s="56">
        <f t="shared" si="11"/>
        <v>-1.1387720323545767E-8</v>
      </c>
      <c r="Z201" s="56">
        <f t="shared" si="11"/>
        <v>-1.1386918304073382E-8</v>
      </c>
      <c r="AA201" s="56">
        <f t="shared" si="11"/>
        <v>-1.1388405494669606E-8</v>
      </c>
      <c r="AB201" s="57">
        <f t="shared" si="14"/>
        <v>0.98846080002607406</v>
      </c>
      <c r="AC201" s="57">
        <f t="shared" si="14"/>
        <v>0.97575377110096706</v>
      </c>
      <c r="AD201" s="57">
        <f t="shared" si="14"/>
        <v>0.97091221294992069</v>
      </c>
      <c r="AE201" s="57">
        <f t="shared" si="12"/>
        <v>0.97010549765722942</v>
      </c>
      <c r="AF201" s="57">
        <f t="shared" si="12"/>
        <v>0.96853653455103572</v>
      </c>
      <c r="AG201" s="57">
        <f t="shared" si="12"/>
        <v>0.96853875047408633</v>
      </c>
      <c r="AH201" s="57">
        <f t="shared" si="12"/>
        <v>0.96853464147170387</v>
      </c>
      <c r="AI201" s="19"/>
      <c r="AJ201" s="19"/>
      <c r="AK201" s="59"/>
      <c r="AL201" s="59"/>
      <c r="AM201" s="59"/>
      <c r="AN201" s="59"/>
      <c r="AO201" s="59"/>
      <c r="AP201" s="59"/>
      <c r="AQ201" s="59"/>
    </row>
    <row r="202">
      <c r="K202" s="6">
        <v>200</v>
      </c>
      <c r="L202" s="6" t="s">
        <v>292</v>
      </c>
      <c r="M202" s="19">
        <v>0.00013232647817184787</v>
      </c>
      <c r="N202" s="19">
        <v>0.00013077946111484669</v>
      </c>
      <c r="O202" s="19">
        <v>0.00012904326957590469</v>
      </c>
      <c r="P202" s="19">
        <v>0.00012829462705129759</v>
      </c>
      <c r="Q202" s="19">
        <v>0.00012806415792578063</v>
      </c>
      <c r="R202" s="19">
        <v>0.00012778044156018523</v>
      </c>
      <c r="S202" s="19">
        <v>0.00012757624256548374</v>
      </c>
      <c r="T202" s="19">
        <v>0.0001273104605447988</v>
      </c>
      <c r="U202" s="56">
        <f t="shared" si="13"/>
        <v>-1.5370943776098623E-6</v>
      </c>
      <c r="V202" s="56">
        <f t="shared" si="13"/>
        <v>-3.2412119023299572E-6</v>
      </c>
      <c r="W202" s="56">
        <f t="shared" si="13"/>
        <v>-3.9235868744628684E-6</v>
      </c>
      <c r="X202" s="56">
        <f t="shared" si="11"/>
        <v>-4.1028098811201708E-6</v>
      </c>
      <c r="Y202" s="56">
        <f t="shared" si="11"/>
        <v>-4.4122709385278501E-6</v>
      </c>
      <c r="Z202" s="56">
        <f t="shared" si="11"/>
        <v>-4.566355376348449E-6</v>
      </c>
      <c r="AA202" s="56">
        <f t="shared" si="11"/>
        <v>-4.8925293513572832E-6</v>
      </c>
      <c r="AB202" s="57">
        <f t="shared" si="14"/>
        <v>0.98838407551651386</v>
      </c>
      <c r="AC202" s="57">
        <f t="shared" si="14"/>
        <v>0.97550594599728779</v>
      </c>
      <c r="AD202" s="57">
        <f t="shared" si="14"/>
        <v>0.97034919293047728</v>
      </c>
      <c r="AE202" s="57">
        <f t="shared" si="12"/>
        <v>0.96899479274441214</v>
      </c>
      <c r="AF202" s="57">
        <f t="shared" si="12"/>
        <v>0.96665617494332623</v>
      </c>
      <c r="AG202" s="57">
        <f t="shared" si="12"/>
        <v>0.9654917485945762</v>
      </c>
      <c r="AH202" s="57">
        <f t="shared" si="12"/>
        <v>0.96302683016317014</v>
      </c>
      <c r="AI202" s="19"/>
      <c r="AJ202" s="19"/>
      <c r="AK202" s="59"/>
      <c r="AL202" s="59"/>
      <c r="AM202" s="59"/>
      <c r="AN202" s="59"/>
      <c r="AO202" s="59"/>
      <c r="AP202" s="59"/>
      <c r="AQ202" s="59"/>
    </row>
    <row r="203">
      <c r="K203" s="6">
        <v>201</v>
      </c>
      <c r="L203" s="6" t="s">
        <v>293</v>
      </c>
      <c r="M203" s="19">
        <v>3.9340729620447476e-08</v>
      </c>
      <c r="N203" s="19">
        <v>3.8886755524303509e-08</v>
      </c>
      <c r="O203" s="19">
        <v>3.8386708553810309e-08</v>
      </c>
      <c r="P203" s="19">
        <v>3.8195832725953015e-08</v>
      </c>
      <c r="Q203" s="19">
        <v>3.8164312088052288e-08</v>
      </c>
      <c r="R203" s="19">
        <v>3.810244759743164e-08</v>
      </c>
      <c r="S203" s="19">
        <v>3.8102985180100373e-08</v>
      </c>
      <c r="T203" s="19">
        <v>3.810353841403971e-08</v>
      </c>
      <c r="U203" s="56">
        <f t="shared" si="13"/>
        <v>-4.5394890458046025E-10</v>
      </c>
      <c r="V203" s="56">
        <f t="shared" si="13"/>
        <v>-9.5382889693605339E-10</v>
      </c>
      <c r="W203" s="56">
        <f t="shared" si="13"/>
        <v>-1.144257502796679E-9</v>
      </c>
      <c r="X203" s="56">
        <f t="shared" si="11"/>
        <v>-1.1759267393911463E-9</v>
      </c>
      <c r="Y203" s="56">
        <f t="shared" si="11"/>
        <v>-1.2375579438182028E-9</v>
      </c>
      <c r="Z203" s="56">
        <f t="shared" si="11"/>
        <v>-1.2373270905753256E-9</v>
      </c>
      <c r="AA203" s="56">
        <f t="shared" si="11"/>
        <v>-1.2371849362425818E-9</v>
      </c>
      <c r="AB203" s="57">
        <f t="shared" si="14"/>
        <v>0.98846109594407428</v>
      </c>
      <c r="AC203" s="57">
        <f t="shared" si="14"/>
        <v>0.97575467191029686</v>
      </c>
      <c r="AD203" s="57">
        <f t="shared" si="14"/>
        <v>0.97091417688903392</v>
      </c>
      <c r="AE203" s="57">
        <f t="shared" si="12"/>
        <v>0.97010917817904541</v>
      </c>
      <c r="AF203" s="57">
        <f t="shared" si="12"/>
        <v>0.96854257773666252</v>
      </c>
      <c r="AG203" s="57">
        <f t="shared" si="12"/>
        <v>0.96854844578347066</v>
      </c>
      <c r="AH203" s="57">
        <f t="shared" si="12"/>
        <v>0.96855205919720533</v>
      </c>
      <c r="AI203" s="19"/>
      <c r="AJ203" s="19"/>
      <c r="AK203" s="59"/>
      <c r="AL203" s="59"/>
      <c r="AM203" s="59"/>
      <c r="AN203" s="59"/>
      <c r="AO203" s="59"/>
      <c r="AP203" s="59"/>
      <c r="AQ203" s="59"/>
    </row>
    <row r="204">
      <c r="K204" s="6">
        <v>202</v>
      </c>
      <c r="L204" s="6" t="s">
        <v>294</v>
      </c>
      <c r="M204" s="19">
        <v>0.00039188874410195969</v>
      </c>
      <c r="N204" s="19">
        <v>0.00038971371966416287</v>
      </c>
      <c r="O204" s="19">
        <v>0.00038697775092972237</v>
      </c>
      <c r="P204" s="19">
        <v>0.00038580548088641827</v>
      </c>
      <c r="Q204" s="19">
        <v>0.00038501048986575818</v>
      </c>
      <c r="R204" s="19">
        <v>0.00038485276077816744</v>
      </c>
      <c r="S204" s="19">
        <v>0.00038381859508450659</v>
      </c>
      <c r="T204" s="19">
        <v>0.00038213782156249745</v>
      </c>
      <c r="U204" s="56">
        <f t="shared" si="13"/>
        <v>-2.0774050064606203E-6</v>
      </c>
      <c r="V204" s="56">
        <f t="shared" si="13"/>
        <v>-4.4996387243928602E-6</v>
      </c>
      <c r="W204" s="56">
        <f t="shared" si="13"/>
        <v>-5.0413150072412742E-6</v>
      </c>
      <c r="X204" s="56">
        <f t="shared" si="11"/>
        <v>-5.3916354580987825E-6</v>
      </c>
      <c r="Y204" s="56">
        <f t="shared" si="11"/>
        <v>-6.7302779883307985E-6</v>
      </c>
      <c r="Z204" s="56">
        <f t="shared" si="11"/>
        <v>-8.0530420873075421E-6</v>
      </c>
      <c r="AA204" s="56">
        <f t="shared" si="11"/>
        <v>-1.082883073017291E-5</v>
      </c>
      <c r="AB204" s="57">
        <f t="shared" si="14"/>
        <v>0.99469899292152131</v>
      </c>
      <c r="AC204" s="57">
        <f t="shared" si="14"/>
        <v>0.98851807102879641</v>
      </c>
      <c r="AD204" s="57">
        <f t="shared" si="14"/>
        <v>0.98713585148051697</v>
      </c>
      <c r="AE204" s="57">
        <f t="shared" si="12"/>
        <v>0.98624192314976</v>
      </c>
      <c r="AF204" s="57">
        <f t="shared" si="12"/>
        <v>0.98282604925601091</v>
      </c>
      <c r="AG204" s="57">
        <f t="shared" si="12"/>
        <v>0.97945069306401833</v>
      </c>
      <c r="AH204" s="57">
        <f t="shared" si="12"/>
        <v>0.9723675892886694</v>
      </c>
      <c r="AI204" s="19"/>
      <c r="AJ204" s="19"/>
      <c r="AK204" s="59"/>
      <c r="AL204" s="59"/>
      <c r="AM204" s="59"/>
      <c r="AN204" s="59"/>
      <c r="AO204" s="59"/>
      <c r="AP204" s="59"/>
      <c r="AQ204" s="59"/>
    </row>
    <row r="205">
      <c r="K205" s="6">
        <v>203</v>
      </c>
      <c r="L205" s="6" t="s">
        <v>295</v>
      </c>
      <c r="M205" s="19">
        <v>1.5736291850130988e-07</v>
      </c>
      <c r="N205" s="19">
        <v>1.5742334266601159e-07</v>
      </c>
      <c r="O205" s="19">
        <v>1.5776315318860362e-07</v>
      </c>
      <c r="P205" s="19">
        <v>1.5712742700702687e-07</v>
      </c>
      <c r="Q205" s="19">
        <v>1.5623208255722581e-07</v>
      </c>
      <c r="R205" s="19">
        <v>1.5565570520625084e-07</v>
      </c>
      <c r="S205" s="19">
        <v>1.5565788815919118e-07</v>
      </c>
      <c r="T205" s="19">
        <v>1.5566007246654932e-07</v>
      </c>
      <c r="U205" s="56">
        <f t="shared" si="13"/>
        <v>6.0537030891401762E-11</v>
      </c>
      <c r="V205" s="56">
        <f t="shared" si="13"/>
        <v>4.0106855592285068E-10</v>
      </c>
      <c r="W205" s="56">
        <f t="shared" si="13"/>
        <v>-2.327540451601775E-10</v>
      </c>
      <c r="X205" s="56">
        <f t="shared" si="11"/>
        <v>-1.1286819191002746E-9</v>
      </c>
      <c r="Y205" s="56">
        <f t="shared" si="11"/>
        <v>-1.7043108363061612E-9</v>
      </c>
      <c r="Z205" s="56">
        <f t="shared" si="11"/>
        <v>-1.7034864521455402E-9</v>
      </c>
      <c r="AA205" s="56">
        <f t="shared" si="11"/>
        <v>-1.7031564198256158E-9</v>
      </c>
      <c r="AB205" s="57">
        <f t="shared" si="14"/>
        <v>1.0003846969252219</v>
      </c>
      <c r="AC205" s="57">
        <f t="shared" si="14"/>
        <v>1.0025486852922056</v>
      </c>
      <c r="AD205" s="57">
        <f t="shared" si="14"/>
        <v>0.99852090919908654</v>
      </c>
      <c r="AE205" s="57">
        <f t="shared" si="12"/>
        <v>0.9928275229650696</v>
      </c>
      <c r="AF205" s="57">
        <f t="shared" si="12"/>
        <v>0.98916955244261073</v>
      </c>
      <c r="AG205" s="57">
        <f t="shared" si="12"/>
        <v>0.98917479118734464</v>
      </c>
      <c r="AH205" s="57">
        <f t="shared" si="12"/>
        <v>0.98917688845602192</v>
      </c>
      <c r="AI205" s="19"/>
      <c r="AJ205" s="19"/>
      <c r="AK205" s="59"/>
      <c r="AL205" s="59"/>
      <c r="AM205" s="59"/>
      <c r="AN205" s="59"/>
      <c r="AO205" s="59"/>
      <c r="AP205" s="59"/>
      <c r="AQ205" s="59"/>
    </row>
    <row r="206">
      <c r="K206" s="6">
        <v>204</v>
      </c>
      <c r="L206" s="6" t="s">
        <v>296</v>
      </c>
      <c r="M206" s="19">
        <v>0.00027082158274914855</v>
      </c>
      <c r="N206" s="19">
        <v>0.0002676398829247025</v>
      </c>
      <c r="O206" s="19">
        <v>0.00026405777321968316</v>
      </c>
      <c r="P206" s="19">
        <v>0.00026247897501290111</v>
      </c>
      <c r="Q206" s="19">
        <v>0.00026198016435405005</v>
      </c>
      <c r="R206" s="19">
        <v>0.00026163567028739593</v>
      </c>
      <c r="S206" s="19">
        <v>0.00026138081408790854</v>
      </c>
      <c r="T206" s="19">
        <v>0.00026097342340202959</v>
      </c>
      <c r="U206" s="56">
        <f t="shared" si="13"/>
        <v>-3.1507946346873107E-6</v>
      </c>
      <c r="V206" s="56">
        <f t="shared" si="13"/>
        <v>-6.6471371715944288E-6</v>
      </c>
      <c r="W206" s="56">
        <f t="shared" si="13"/>
        <v>-8.0567833647420439E-6</v>
      </c>
      <c r="X206" s="56">
        <f t="shared" si="11"/>
        <v>-8.4444138737705711E-6</v>
      </c>
      <c r="Y206" s="56">
        <f t="shared" si="11"/>
        <v>-9.1045840007309797E-6</v>
      </c>
      <c r="Z206" s="56">
        <f t="shared" si="11"/>
        <v>-9.4629618390971505E-6</v>
      </c>
      <c r="AA206" s="56">
        <f t="shared" si="11"/>
        <v>-1.0219517792099946E-5</v>
      </c>
      <c r="AB206" s="57">
        <f t="shared" si="14"/>
        <v>0.98836579196272634</v>
      </c>
      <c r="AC206" s="57">
        <f t="shared" si="14"/>
        <v>0.97545565938977841</v>
      </c>
      <c r="AD206" s="57">
        <f t="shared" si="14"/>
        <v>0.97025058607605608</v>
      </c>
      <c r="AE206" s="57">
        <f t="shared" si="12"/>
        <v>0.96881927286573644</v>
      </c>
      <c r="AF206" s="57">
        <f t="shared" si="12"/>
        <v>0.9663816158656594</v>
      </c>
      <c r="AG206" s="57">
        <f t="shared" si="12"/>
        <v>0.96505831720264956</v>
      </c>
      <c r="AH206" s="57">
        <f t="shared" si="12"/>
        <v>0.96226475863422645</v>
      </c>
      <c r="AI206" s="19"/>
      <c r="AJ206" s="19"/>
      <c r="AK206" s="59"/>
      <c r="AL206" s="59"/>
      <c r="AM206" s="59"/>
      <c r="AN206" s="59"/>
      <c r="AO206" s="59"/>
      <c r="AP206" s="59"/>
      <c r="AQ206" s="59"/>
    </row>
    <row r="207">
      <c r="K207" s="6">
        <v>205</v>
      </c>
      <c r="L207" s="6" t="s">
        <v>297</v>
      </c>
      <c r="M207" s="19">
        <v>0</v>
      </c>
      <c r="N207" s="19">
        <v>5.1671521811061212e-13</v>
      </c>
      <c r="O207" s="19">
        <v>5.5424155806791373e-13</v>
      </c>
      <c r="P207" s="19">
        <v>7.4187782299631685e-13</v>
      </c>
      <c r="Q207" s="19">
        <v>9.5452554795509707e-13</v>
      </c>
      <c r="R207" s="19">
        <v>1.0138155587422062e-12</v>
      </c>
      <c r="S207" s="19">
        <v>1.4410087577276473e-12</v>
      </c>
      <c r="T207" s="19">
        <v>1.6007052822196454e-12</v>
      </c>
      <c r="U207" s="56">
        <f t="shared" si="13"/>
        <v>4.8747160514060162E-13</v>
      </c>
      <c r="V207" s="56">
        <f t="shared" si="13"/>
        <v>6.3107664116618176E-13</v>
      </c>
      <c r="W207" s="56">
        <f t="shared" si="13"/>
        <v>9.8448364657913919E-13</v>
      </c>
      <c r="X207" s="56">
        <f t="shared" si="11"/>
        <v>1.0153521525245814E-12</v>
      </c>
      <c r="Y207" s="56">
        <f t="shared" si="11"/>
        <v>1.1468467452459259E-12</v>
      </c>
      <c r="Z207" s="56">
        <f t="shared" si="11"/>
        <v>1.2224098484897008E-12</v>
      </c>
      <c r="AA207" s="56">
        <f t="shared" si="11"/>
        <v>1.2865111260397151E-12</v>
      </c>
      <c r="AB207" s="57">
        <f t="shared" si="14"/>
        <v>0</v>
      </c>
      <c r="AC207" s="57">
        <f t="shared" si="14"/>
        <v>0</v>
      </c>
      <c r="AD207" s="57">
        <f t="shared" si="14"/>
        <v>0</v>
      </c>
      <c r="AE207" s="57">
        <f t="shared" si="12"/>
        <v>0</v>
      </c>
      <c r="AF207" s="57">
        <f t="shared" si="12"/>
        <v>0</v>
      </c>
      <c r="AG207" s="57">
        <f t="shared" si="12"/>
        <v>0</v>
      </c>
      <c r="AH207" s="57">
        <f t="shared" si="12"/>
        <v>0</v>
      </c>
      <c r="AI207" s="19"/>
      <c r="AJ207" s="19"/>
      <c r="AK207" s="59"/>
      <c r="AL207" s="59"/>
      <c r="AM207" s="59"/>
      <c r="AN207" s="59"/>
      <c r="AO207" s="59"/>
      <c r="AP207" s="59"/>
      <c r="AQ207" s="59"/>
    </row>
    <row r="208">
      <c r="K208" s="6">
        <v>206</v>
      </c>
      <c r="L208" s="6" t="s">
        <v>298</v>
      </c>
      <c r="M208" s="19">
        <v>1.9749046272527117e-06</v>
      </c>
      <c r="N208" s="19">
        <v>1.952114018885917e-06</v>
      </c>
      <c r="O208" s="19">
        <v>1.9270089343382054e-06</v>
      </c>
      <c r="P208" s="19">
        <v>1.9174206217097071e-06</v>
      </c>
      <c r="Q208" s="19">
        <v>1.9158327774463348e-06</v>
      </c>
      <c r="R208" s="19">
        <v>1.912727550063913e-06</v>
      </c>
      <c r="S208" s="19">
        <v>1.9127482709616474e-06</v>
      </c>
      <c r="T208" s="19">
        <v>1.9127667759525491e-06</v>
      </c>
      <c r="U208" s="56">
        <f t="shared" si="13"/>
        <v>-2.278875176718821E-8</v>
      </c>
      <c r="V208" s="56">
        <f t="shared" si="13"/>
        <v>-4.7883824141050233E-8</v>
      </c>
      <c r="W208" s="56">
        <f t="shared" si="13"/>
        <v>-5.7445305030770156E-8</v>
      </c>
      <c r="X208" s="56">
        <f t="shared" si="11"/>
        <v>-5.9038420302636631E-8</v>
      </c>
      <c r="Y208" s="56">
        <f t="shared" si="11"/>
        <v>-6.2136920501805926E-8</v>
      </c>
      <c r="Z208" s="56">
        <f t="shared" si="11"/>
        <v>-6.2132402780270888E-8</v>
      </c>
      <c r="AA208" s="56">
        <f t="shared" si="11"/>
        <v>-6.2140201336257085E-8</v>
      </c>
      <c r="AB208" s="57">
        <f t="shared" si="14"/>
        <v>0.9884608342839879</v>
      </c>
      <c r="AC208" s="57">
        <f t="shared" si="14"/>
        <v>0.97575385490505362</v>
      </c>
      <c r="AD208" s="57">
        <f t="shared" si="14"/>
        <v>0.9709123649628173</v>
      </c>
      <c r="AE208" s="57">
        <f t="shared" si="12"/>
        <v>0.97010568536427755</v>
      </c>
      <c r="AF208" s="57">
        <f t="shared" si="12"/>
        <v>0.96853674873999129</v>
      </c>
      <c r="AG208" s="57">
        <f t="shared" si="12"/>
        <v>0.96853903630439953</v>
      </c>
      <c r="AH208" s="57">
        <f t="shared" si="12"/>
        <v>0.9685350874777684</v>
      </c>
      <c r="AI208" s="19"/>
      <c r="AJ208" s="19"/>
      <c r="AK208" s="59"/>
      <c r="AL208" s="59"/>
      <c r="AM208" s="59"/>
      <c r="AN208" s="59"/>
      <c r="AO208" s="59"/>
      <c r="AP208" s="59"/>
      <c r="AQ208" s="59"/>
    </row>
    <row r="209">
      <c r="K209" s="6">
        <v>207</v>
      </c>
      <c r="L209" s="6" t="s">
        <v>299</v>
      </c>
      <c r="M209" s="19">
        <v>1.0063358638470865e-05</v>
      </c>
      <c r="N209" s="19">
        <v>9.9471446381923887e-06</v>
      </c>
      <c r="O209" s="19">
        <v>9.8190223189655763e-06</v>
      </c>
      <c r="P209" s="19">
        <v>9.7697530530592541e-06</v>
      </c>
      <c r="Q209" s="19">
        <v>9.7612714805828331e-06</v>
      </c>
      <c r="R209" s="19">
        <v>9.7455463391537515e-06</v>
      </c>
      <c r="S209" s="19">
        <v>9.7452772978696595e-06</v>
      </c>
      <c r="T209" s="19">
        <v>9.744792474511274e-06</v>
      </c>
      <c r="U209" s="56">
        <f t="shared" si="13"/>
        <v>-1.1615836957147864E-7</v>
      </c>
      <c r="V209" s="56">
        <f t="shared" si="13"/>
        <v>-2.4411050067812472E-7</v>
      </c>
      <c r="W209" s="56">
        <f t="shared" si="13"/>
        <v>-2.9297011520680956E-7</v>
      </c>
      <c r="X209" s="56">
        <f t="shared" si="11"/>
        <v>-3.0132630377634995E-7</v>
      </c>
      <c r="Y209" s="56">
        <f t="shared" si="11"/>
        <v>-3.1744691258237797E-7</v>
      </c>
      <c r="Z209" s="56">
        <f t="shared" si="11"/>
        <v>-3.1793271684417638E-7</v>
      </c>
      <c r="AA209" s="56">
        <f t="shared" si="11"/>
        <v>-3.1904706526437654E-7</v>
      </c>
      <c r="AB209" s="57">
        <f t="shared" si="14"/>
        <v>0.98845729604354748</v>
      </c>
      <c r="AC209" s="57">
        <f t="shared" si="14"/>
        <v>0.97574264125448906</v>
      </c>
      <c r="AD209" s="57">
        <f t="shared" si="14"/>
        <v>0.97088744168504293</v>
      </c>
      <c r="AE209" s="57">
        <f t="shared" si="12"/>
        <v>0.9700570838621988</v>
      </c>
      <c r="AF209" s="57">
        <f t="shared" si="12"/>
        <v>0.96845517247404644</v>
      </c>
      <c r="AG209" s="57">
        <f t="shared" si="12"/>
        <v>0.96840689790893841</v>
      </c>
      <c r="AH209" s="57">
        <f t="shared" si="12"/>
        <v>0.9682961646577215</v>
      </c>
      <c r="AI209" s="19"/>
      <c r="AJ209" s="19"/>
      <c r="AK209" s="59"/>
      <c r="AL209" s="59"/>
      <c r="AM209" s="59"/>
      <c r="AN209" s="59"/>
      <c r="AO209" s="59"/>
      <c r="AP209" s="59"/>
      <c r="AQ209" s="59"/>
    </row>
    <row r="210">
      <c r="K210" s="6">
        <v>208</v>
      </c>
      <c r="L210" s="6" t="s">
        <v>300</v>
      </c>
      <c r="M210" s="19">
        <v>1.8254098546718327e-06</v>
      </c>
      <c r="N210" s="19">
        <v>1.8043396095290896e-06</v>
      </c>
      <c r="O210" s="19">
        <v>1.7811230650235633e-06</v>
      </c>
      <c r="P210" s="19">
        <v>1.7722355422442529e-06</v>
      </c>
      <c r="Q210" s="19">
        <v>1.7707421595171485e-06</v>
      </c>
      <c r="R210" s="19">
        <v>1.7678583787177582e-06</v>
      </c>
      <c r="S210" s="19">
        <v>1.767836185583379e-06</v>
      </c>
      <c r="T210" s="19">
        <v>1.7677996613107899e-06</v>
      </c>
      <c r="U210" s="56">
        <f t="shared" si="13"/>
        <v>-2.1065872968534288E-8</v>
      </c>
      <c r="V210" s="56">
        <f t="shared" si="13"/>
        <v>-4.4266211196184985E-8</v>
      </c>
      <c r="W210" s="56">
        <f t="shared" si="13"/>
        <v>-5.3112773052094675E-8</v>
      </c>
      <c r="X210" s="56">
        <f t="shared" si="11"/>
        <v>-5.4600693223623208E-8</v>
      </c>
      <c r="Y210" s="56">
        <f t="shared" si="11"/>
        <v>-5.7486200943689571E-8</v>
      </c>
      <c r="Z210" s="56">
        <f t="shared" si="11"/>
        <v>-5.7515020226222107E-8</v>
      </c>
      <c r="AA210" s="56">
        <f t="shared" si="11"/>
        <v>-5.7592019505996777E-8</v>
      </c>
      <c r="AB210" s="57">
        <f t="shared" si="14"/>
        <v>0.98845964761578353</v>
      </c>
      <c r="AC210" s="57">
        <f t="shared" si="14"/>
        <v>0.97574998782717592</v>
      </c>
      <c r="AD210" s="57">
        <f t="shared" si="14"/>
        <v>0.9709036450547468</v>
      </c>
      <c r="AE210" s="57">
        <f t="shared" si="12"/>
        <v>0.97008852938758827</v>
      </c>
      <c r="AF210" s="57">
        <f t="shared" si="12"/>
        <v>0.96850778426742723</v>
      </c>
      <c r="AG210" s="57">
        <f t="shared" si="12"/>
        <v>0.96849199642533867</v>
      </c>
      <c r="AH210" s="57">
        <f t="shared" si="12"/>
        <v>0.96844981451228629</v>
      </c>
      <c r="AI210" s="19"/>
      <c r="AJ210" s="19"/>
      <c r="AK210" s="59"/>
      <c r="AL210" s="59"/>
      <c r="AM210" s="59"/>
      <c r="AN210" s="59"/>
      <c r="AO210" s="59"/>
      <c r="AP210" s="59"/>
      <c r="AQ210" s="59"/>
    </row>
    <row r="211">
      <c r="K211" s="6">
        <v>209</v>
      </c>
      <c r="L211" s="6" t="s">
        <v>301</v>
      </c>
      <c r="M211" s="19">
        <v>0</v>
      </c>
      <c r="N211" s="19">
        <v>5.1907536562108422e-13</v>
      </c>
      <c r="O211" s="19">
        <v>5.5639205747839359e-13</v>
      </c>
      <c r="P211" s="19">
        <v>7.4344976676367388e-13</v>
      </c>
      <c r="Q211" s="19">
        <v>9.5593417394136203e-13</v>
      </c>
      <c r="R211" s="19">
        <v>1.0163691982463629e-12</v>
      </c>
      <c r="S211" s="19">
        <v>1.4568616098438005e-12</v>
      </c>
      <c r="T211" s="19">
        <v>1.6264380865929902e-12</v>
      </c>
      <c r="U211" s="56">
        <f t="shared" si="13"/>
        <v>5.0257912165120328E-13</v>
      </c>
      <c r="V211" s="56">
        <f t="shared" si="13"/>
        <v>6.5852869069204916E-13</v>
      </c>
      <c r="W211" s="56">
        <f t="shared" si="13"/>
        <v>1.028049544522843E-12</v>
      </c>
      <c r="X211" s="56">
        <f t="shared" si="11"/>
        <v>1.0573495819940256E-12</v>
      </c>
      <c r="Y211" s="56">
        <f t="shared" si="11"/>
        <v>1.1875989701923109E-12</v>
      </c>
      <c r="Z211" s="56">
        <f t="shared" si="11"/>
        <v>1.2626669333674333E-12</v>
      </c>
      <c r="AA211" s="56">
        <f t="shared" si="11"/>
        <v>1.3248016628870086E-12</v>
      </c>
      <c r="AB211" s="57">
        <f t="shared" si="14"/>
        <v>0</v>
      </c>
      <c r="AC211" s="57">
        <f t="shared" si="14"/>
        <v>0</v>
      </c>
      <c r="AD211" s="57">
        <f t="shared" si="14"/>
        <v>0</v>
      </c>
      <c r="AE211" s="57">
        <f t="shared" si="12"/>
        <v>0</v>
      </c>
      <c r="AF211" s="57">
        <f t="shared" si="12"/>
        <v>0</v>
      </c>
      <c r="AG211" s="57">
        <f t="shared" si="12"/>
        <v>0</v>
      </c>
      <c r="AH211" s="57">
        <f t="shared" si="12"/>
        <v>0</v>
      </c>
      <c r="AI211" s="19"/>
      <c r="AJ211" s="19"/>
      <c r="AK211" s="59"/>
      <c r="AL211" s="59"/>
      <c r="AM211" s="59"/>
      <c r="AN211" s="59"/>
      <c r="AO211" s="59"/>
      <c r="AP211" s="59"/>
      <c r="AQ211" s="59"/>
    </row>
    <row r="212">
      <c r="K212" s="6">
        <v>210</v>
      </c>
      <c r="L212" s="6" t="s">
        <v>302</v>
      </c>
      <c r="M212" s="19">
        <v>0.00028896552725288797</v>
      </c>
      <c r="N212" s="19">
        <v>0.00028556885456882433</v>
      </c>
      <c r="O212" s="19">
        <v>0.00028174129654989012</v>
      </c>
      <c r="P212" s="19">
        <v>0.00028003708565620117</v>
      </c>
      <c r="Q212" s="19">
        <v>0.00027943613167803906</v>
      </c>
      <c r="R212" s="19">
        <v>0.00027854755840043524</v>
      </c>
      <c r="S212" s="19">
        <v>0.00027773795454596843</v>
      </c>
      <c r="T212" s="19">
        <v>0.00027674241149173951</v>
      </c>
      <c r="U212" s="56">
        <f t="shared" si="13"/>
        <v>-3.3645522104116241E-6</v>
      </c>
      <c r="V212" s="56">
        <f t="shared" si="13"/>
        <v>-7.1010977572727343E-6</v>
      </c>
      <c r="W212" s="56">
        <f t="shared" si="13"/>
        <v>-8.6161315525594005E-6</v>
      </c>
      <c r="X212" s="56">
        <f t="shared" si="11"/>
        <v>-9.0499358109843281E-6</v>
      </c>
      <c r="Y212" s="56">
        <f t="shared" si="11"/>
        <v>-9.7826671417159576E-6</v>
      </c>
      <c r="Z212" s="56">
        <f t="shared" si="11"/>
        <v>-1.0207437562485355E-5</v>
      </c>
      <c r="AA212" s="56">
        <f t="shared" si="11"/>
        <v>-1.1103049325237734E-5</v>
      </c>
      <c r="AB212" s="57">
        <f t="shared" si="14"/>
        <v>0.98835656196641364</v>
      </c>
      <c r="AC212" s="57">
        <f t="shared" si="14"/>
        <v>0.97542579620212544</v>
      </c>
      <c r="AD212" s="57">
        <f t="shared" si="14"/>
        <v>0.97018283933564509</v>
      </c>
      <c r="AE212" s="57">
        <f t="shared" si="12"/>
        <v>0.9686816074670932</v>
      </c>
      <c r="AF212" s="57">
        <f t="shared" si="12"/>
        <v>0.96614590247246113</v>
      </c>
      <c r="AG212" s="57">
        <f t="shared" si="12"/>
        <v>0.96467593328683698</v>
      </c>
      <c r="AH212" s="57">
        <f t="shared" si="12"/>
        <v>0.96157656094555211</v>
      </c>
      <c r="AI212" s="19"/>
      <c r="AJ212" s="19"/>
      <c r="AK212" s="59"/>
      <c r="AL212" s="59"/>
      <c r="AM212" s="59"/>
      <c r="AN212" s="59"/>
      <c r="AO212" s="59"/>
      <c r="AP212" s="59"/>
      <c r="AQ212" s="59"/>
    </row>
    <row r="213">
      <c r="K213" s="6">
        <v>211</v>
      </c>
      <c r="L213" s="6" t="s">
        <v>303</v>
      </c>
      <c r="M213" s="19">
        <v>0.00025514823606593862</v>
      </c>
      <c r="N213" s="19">
        <v>0.00025206674476890487</v>
      </c>
      <c r="O213" s="19">
        <v>0.00024847395351467317</v>
      </c>
      <c r="P213" s="19">
        <v>0.00024657885315134786</v>
      </c>
      <c r="Q213" s="19">
        <v>0.00024567664058196612</v>
      </c>
      <c r="R213" s="19">
        <v>0.00024562528408281155</v>
      </c>
      <c r="S213" s="19">
        <v>0.00024513323169549284</v>
      </c>
      <c r="T213" s="19">
        <v>0.00024426292887003452</v>
      </c>
      <c r="U213" s="56">
        <f t="shared" si="13"/>
        <v>-3.0055464963928873E-6</v>
      </c>
      <c r="V213" s="56">
        <f t="shared" si="13"/>
        <v>-6.3832036464963639E-6</v>
      </c>
      <c r="W213" s="56">
        <f t="shared" si="13"/>
        <v>-7.8664227392658296E-6</v>
      </c>
      <c r="X213" s="56">
        <f t="shared" si="11"/>
        <v>-8.5035548783786333E-6</v>
      </c>
      <c r="Y213" s="56">
        <f t="shared" si="11"/>
        <v>-9.5076024196569264E-6</v>
      </c>
      <c r="Z213" s="56">
        <f t="shared" si="11"/>
        <v>-1.0420796279113039E-5</v>
      </c>
      <c r="AA213" s="56">
        <f t="shared" si="11"/>
        <v>-1.2338908370451072E-5</v>
      </c>
      <c r="AB213" s="57">
        <f t="shared" si="14"/>
        <v>0.98822039084912128</v>
      </c>
      <c r="AC213" s="57">
        <f t="shared" si="14"/>
        <v>0.97498237203236338</v>
      </c>
      <c r="AD213" s="57">
        <f t="shared" si="14"/>
        <v>0.96916920586810218</v>
      </c>
      <c r="AE213" s="57">
        <f t="shared" si="12"/>
        <v>0.96667210007212812</v>
      </c>
      <c r="AF213" s="57">
        <f t="shared" si="12"/>
        <v>0.96273694630912576</v>
      </c>
      <c r="AG213" s="57">
        <f t="shared" si="12"/>
        <v>0.95915787449763135</v>
      </c>
      <c r="AH213" s="57">
        <f t="shared" si="12"/>
        <v>0.95164023643392037</v>
      </c>
      <c r="AI213" s="19"/>
      <c r="AJ213" s="19"/>
      <c r="AK213" s="59"/>
      <c r="AL213" s="59"/>
      <c r="AM213" s="59"/>
      <c r="AN213" s="59"/>
      <c r="AO213" s="59"/>
      <c r="AP213" s="59"/>
      <c r="AQ213" s="59"/>
    </row>
    <row r="214">
      <c r="K214" s="6">
        <v>212</v>
      </c>
      <c r="L214" s="6" t="s">
        <v>304</v>
      </c>
      <c r="M214" s="19">
        <v>0.00067477219455448821</v>
      </c>
      <c r="N214" s="19">
        <v>0.00066601732078057807</v>
      </c>
      <c r="O214" s="19">
        <v>0.00065504672299402777</v>
      </c>
      <c r="P214" s="19">
        <v>0.00064730913461096549</v>
      </c>
      <c r="Q214" s="19">
        <v>0.00064222164350683354</v>
      </c>
      <c r="R214" s="19">
        <v>0.00064485789593019373</v>
      </c>
      <c r="S214" s="19">
        <v>0.00064273459483713501</v>
      </c>
      <c r="T214" s="19">
        <v>0.00063801704411112637</v>
      </c>
      <c r="U214" s="56">
        <f t="shared" si="13"/>
        <v>-8.20399470240641E-6</v>
      </c>
      <c r="V214" s="56">
        <f t="shared" si="13"/>
        <v>-1.7669896274096603E-5</v>
      </c>
      <c r="W214" s="56">
        <f t="shared" si="13"/>
        <v>-2.2544688393284535E-5</v>
      </c>
      <c r="X214" s="56">
        <f t="shared" si="11"/>
        <v>-2.5885276424474904E-5</v>
      </c>
      <c r="Y214" s="56">
        <f t="shared" si="11"/>
        <v>-3.0819281294253804E-5</v>
      </c>
      <c r="Z214" s="56">
        <f t="shared" si="11"/>
        <v>-3.6644022603025744E-5</v>
      </c>
      <c r="AA214" s="56">
        <f t="shared" si="11"/>
        <v>-4.8707856859304152E-5</v>
      </c>
      <c r="AB214" s="57">
        <f t="shared" si="14"/>
        <v>0.98784183051907903</v>
      </c>
      <c r="AC214" s="57">
        <f t="shared" si="14"/>
        <v>0.97381353823305805</v>
      </c>
      <c r="AD214" s="57">
        <f t="shared" si="14"/>
        <v>0.96658918583897868</v>
      </c>
      <c r="AE214" s="57">
        <f t="shared" si="12"/>
        <v>0.96163849572733895</v>
      </c>
      <c r="AF214" s="57">
        <f t="shared" si="12"/>
        <v>0.95432639112433804</v>
      </c>
      <c r="AG214" s="57">
        <f t="shared" si="12"/>
        <v>0.9456942314773068</v>
      </c>
      <c r="AH214" s="57">
        <f t="shared" si="12"/>
        <v>0.92781585066429262</v>
      </c>
      <c r="AI214" s="19"/>
      <c r="AJ214" s="19"/>
      <c r="AK214" s="59"/>
      <c r="AL214" s="59"/>
      <c r="AM214" s="59"/>
      <c r="AN214" s="59"/>
      <c r="AO214" s="59"/>
      <c r="AP214" s="59"/>
      <c r="AQ214" s="59"/>
    </row>
    <row r="215">
      <c r="K215" s="6">
        <v>213</v>
      </c>
      <c r="L215" s="6" t="s">
        <v>305</v>
      </c>
      <c r="M215" s="19">
        <v>8.576279058530696e-07</v>
      </c>
      <c r="N215" s="19">
        <v>8.6493985887975725e-07</v>
      </c>
      <c r="O215" s="19">
        <v>8.681592245170664e-07</v>
      </c>
      <c r="P215" s="19">
        <v>8.7487608270926604e-07</v>
      </c>
      <c r="Q215" s="19">
        <v>8.8208598191608399e-07</v>
      </c>
      <c r="R215" s="19">
        <v>8.892309468083495e-07</v>
      </c>
      <c r="S215" s="19">
        <v>8.8924439436514446e-07</v>
      </c>
      <c r="T215" s="19">
        <v>8.8925095746971394e-07</v>
      </c>
      <c r="U215" s="56">
        <f t="shared" si="13"/>
        <v>7.3136582368052247E-9</v>
      </c>
      <c r="V215" s="56">
        <f t="shared" si="13"/>
        <v>1.05401703931123E-8</v>
      </c>
      <c r="W215" s="56">
        <f t="shared" si="13"/>
        <v>1.727437059723395E-8</v>
      </c>
      <c r="X215" s="56">
        <f t="shared" si="11"/>
        <v>2.4485132268316956E-8</v>
      </c>
      <c r="Y215" s="56">
        <f t="shared" si="11"/>
        <v>3.1610710847662224E-8</v>
      </c>
      <c r="Z215" s="56">
        <f t="shared" si="11"/>
        <v>3.1602851128853733E-8</v>
      </c>
      <c r="AA215" s="56">
        <f t="shared" si="11"/>
        <v>3.1578259797066851E-8</v>
      </c>
      <c r="AB215" s="57">
        <f t="shared" si="14"/>
        <v>1.0085277754920188</v>
      </c>
      <c r="AC215" s="57">
        <f t="shared" si="14"/>
        <v>1.0122899107190644</v>
      </c>
      <c r="AD215" s="57">
        <f t="shared" si="14"/>
        <v>1.0201420341844536</v>
      </c>
      <c r="AE215" s="57">
        <f t="shared" si="12"/>
        <v>1.0285498315775556</v>
      </c>
      <c r="AF215" s="57">
        <f t="shared" si="12"/>
        <v>1.0368583049034763</v>
      </c>
      <c r="AG215" s="57">
        <f t="shared" si="12"/>
        <v>1.0368491404176254</v>
      </c>
      <c r="AH215" s="57">
        <f t="shared" si="12"/>
        <v>1.0368204667566834</v>
      </c>
      <c r="AI215" s="19"/>
      <c r="AJ215" s="19"/>
      <c r="AK215" s="59"/>
      <c r="AL215" s="59"/>
      <c r="AM215" s="59"/>
      <c r="AN215" s="59"/>
      <c r="AO215" s="59"/>
      <c r="AP215" s="59"/>
      <c r="AQ215" s="59"/>
    </row>
    <row r="216">
      <c r="K216" s="6">
        <v>214</v>
      </c>
      <c r="L216" s="6" t="s">
        <v>306</v>
      </c>
      <c r="M216" s="19">
        <v>0</v>
      </c>
      <c r="N216" s="19">
        <v>5.1654287027602462e-13</v>
      </c>
      <c r="O216" s="19">
        <v>5.5406658909893076e-13</v>
      </c>
      <c r="P216" s="19">
        <v>7.4174792703517163e-13</v>
      </c>
      <c r="Q216" s="19">
        <v>9.5436032165693095e-13</v>
      </c>
      <c r="R216" s="19">
        <v>1.0133202467896148e-12</v>
      </c>
      <c r="S216" s="19">
        <v>1.4391059115985549e-12</v>
      </c>
      <c r="T216" s="19">
        <v>1.5979349600294947e-12</v>
      </c>
      <c r="U216" s="56">
        <f t="shared" si="13"/>
        <v>4.8663584848032579E-13</v>
      </c>
      <c r="V216" s="56">
        <f t="shared" si="13"/>
        <v>6.3006526917931023E-13</v>
      </c>
      <c r="W216" s="56">
        <f t="shared" si="13"/>
        <v>9.8341888901223603E-13</v>
      </c>
      <c r="X216" s="56">
        <f t="shared" si="11"/>
        <v>1.0143229929896802E-12</v>
      </c>
      <c r="Y216" s="56">
        <f t="shared" si="11"/>
        <v>1.1458922511638942E-12</v>
      </c>
      <c r="Z216" s="56">
        <f t="shared" si="11"/>
        <v>1.2214732945956097E-12</v>
      </c>
      <c r="AA216" s="56">
        <f t="shared" si="11"/>
        <v>1.285607965873246E-12</v>
      </c>
      <c r="AB216" s="57">
        <f t="shared" si="14"/>
        <v>0</v>
      </c>
      <c r="AC216" s="57">
        <f t="shared" si="14"/>
        <v>0</v>
      </c>
      <c r="AD216" s="57">
        <f t="shared" si="14"/>
        <v>0</v>
      </c>
      <c r="AE216" s="57">
        <f t="shared" si="12"/>
        <v>0</v>
      </c>
      <c r="AF216" s="57">
        <f t="shared" si="12"/>
        <v>0</v>
      </c>
      <c r="AG216" s="57">
        <f t="shared" si="12"/>
        <v>0</v>
      </c>
      <c r="AH216" s="57">
        <f t="shared" si="12"/>
        <v>0</v>
      </c>
      <c r="AI216" s="19"/>
      <c r="AJ216" s="19"/>
      <c r="AK216" s="59"/>
      <c r="AL216" s="59"/>
      <c r="AM216" s="59"/>
      <c r="AN216" s="59"/>
      <c r="AO216" s="59"/>
      <c r="AP216" s="59"/>
      <c r="AQ216" s="59"/>
    </row>
    <row r="217">
      <c r="K217" s="6">
        <v>215</v>
      </c>
      <c r="L217" s="6" t="s">
        <v>307</v>
      </c>
      <c r="M217" s="19">
        <v>0</v>
      </c>
      <c r="N217" s="19">
        <v>5.1774539343701822e-13</v>
      </c>
      <c r="O217" s="19">
        <v>5.5521832223802513e-13</v>
      </c>
      <c r="P217" s="19">
        <v>7.4259278117003375e-13</v>
      </c>
      <c r="Q217" s="19">
        <v>9.5519101781173351e-13</v>
      </c>
      <c r="R217" s="19">
        <v>1.015039325892447e-12</v>
      </c>
      <c r="S217" s="19">
        <v>1.447264978680494e-12</v>
      </c>
      <c r="T217" s="19">
        <v>1.6105666069326449e-12</v>
      </c>
      <c r="U217" s="56">
        <f t="shared" si="13"/>
        <v>4.943898945657867E-13</v>
      </c>
      <c r="V217" s="56">
        <f t="shared" si="13"/>
        <v>6.4205620448256416E-13</v>
      </c>
      <c r="W217" s="56">
        <f t="shared" si="13"/>
        <v>1.0035334152182906E-12</v>
      </c>
      <c r="X217" s="56">
        <f t="shared" si="11"/>
        <v>1.0337099040926808E-12</v>
      </c>
      <c r="Y217" s="56">
        <f t="shared" si="11"/>
        <v>1.1651709698836772E-12</v>
      </c>
      <c r="Z217" s="56">
        <f t="shared" si="11"/>
        <v>1.2409755365820978E-12</v>
      </c>
      <c r="AA217" s="56">
        <f t="shared" ref="AA217:AA280" si="15">T217-$M217</f>
        <v>1.3045693282323861E-12</v>
      </c>
      <c r="AB217" s="57">
        <f t="shared" si="14"/>
        <v>0</v>
      </c>
      <c r="AC217" s="57">
        <f t="shared" si="14"/>
        <v>0</v>
      </c>
      <c r="AD217" s="57">
        <f t="shared" si="14"/>
        <v>0</v>
      </c>
      <c r="AE217" s="57">
        <f t="shared" si="12"/>
        <v>0</v>
      </c>
      <c r="AF217" s="57">
        <f t="shared" si="12"/>
        <v>0</v>
      </c>
      <c r="AG217" s="57">
        <f t="shared" si="12"/>
        <v>0</v>
      </c>
      <c r="AH217" s="57">
        <f t="shared" ref="AH217:AH280" si="16">IF($M217=0,0,T217/$M217)</f>
        <v>0</v>
      </c>
      <c r="AI217" s="19"/>
      <c r="AJ217" s="19"/>
      <c r="AK217" s="59"/>
      <c r="AL217" s="59"/>
      <c r="AM217" s="59"/>
      <c r="AN217" s="59"/>
      <c r="AO217" s="59"/>
      <c r="AP217" s="59"/>
      <c r="AQ217" s="59"/>
    </row>
    <row r="218">
      <c r="K218" s="6">
        <v>216</v>
      </c>
      <c r="L218" s="6" t="s">
        <v>308</v>
      </c>
      <c r="M218" s="19">
        <v>5.1103607784885295e-05</v>
      </c>
      <c r="N218" s="19">
        <v>5.1633160342944981e-05</v>
      </c>
      <c r="O218" s="19">
        <v>5.2280752966503927e-05</v>
      </c>
      <c r="P218" s="19">
        <v>5.3413722966755213e-05</v>
      </c>
      <c r="Q218" s="19">
        <v>5.4067789355046769e-05</v>
      </c>
      <c r="R218" s="19">
        <v>5.4192279812319222e-05</v>
      </c>
      <c r="S218" s="19">
        <v>5.4194761627330617e-05</v>
      </c>
      <c r="T218" s="19">
        <v>5.4192506474061277e-05</v>
      </c>
      <c r="U218" s="56">
        <f t="shared" si="13"/>
        <v>5.3030185349038769E-7</v>
      </c>
      <c r="V218" s="56">
        <f t="shared" si="13"/>
        <v>1.1802084762878133E-6</v>
      </c>
      <c r="W218" s="56">
        <f t="shared" si="13"/>
        <v>2.318345306430226E-6</v>
      </c>
      <c r="X218" s="56">
        <f t="shared" si="13"/>
        <v>2.9748330418982418E-6</v>
      </c>
      <c r="Y218" s="56">
        <f t="shared" si="13"/>
        <v>3.0827513727214219E-6</v>
      </c>
      <c r="Z218" s="56">
        <f t="shared" si="13"/>
        <v>3.0751931146322364E-6</v>
      </c>
      <c r="AA218" s="56">
        <f t="shared" si="15"/>
        <v>3.0588568522987123E-6</v>
      </c>
      <c r="AB218" s="57">
        <f t="shared" si="14"/>
        <v>1.0103769944330081</v>
      </c>
      <c r="AC218" s="57">
        <f t="shared" si="14"/>
        <v>1.0230944257645325</v>
      </c>
      <c r="AD218" s="57">
        <f t="shared" si="14"/>
        <v>1.0453655897679286</v>
      </c>
      <c r="AE218" s="57">
        <f t="shared" si="14"/>
        <v>1.058211800904947</v>
      </c>
      <c r="AF218" s="57">
        <f t="shared" si="14"/>
        <v>1.0603235565226217</v>
      </c>
      <c r="AG218" s="57">
        <f t="shared" si="14"/>
        <v>1.0601756558475657</v>
      </c>
      <c r="AH218" s="57">
        <f t="shared" si="16"/>
        <v>1.0598559863948278</v>
      </c>
      <c r="AI218" s="19"/>
      <c r="AJ218" s="19"/>
      <c r="AK218" s="59"/>
      <c r="AL218" s="59"/>
      <c r="AM218" s="59"/>
      <c r="AN218" s="59"/>
      <c r="AO218" s="59"/>
      <c r="AP218" s="59"/>
      <c r="AQ218" s="59"/>
    </row>
    <row r="219">
      <c r="K219" s="6">
        <v>217</v>
      </c>
      <c r="L219" s="6" t="s">
        <v>309</v>
      </c>
      <c r="M219" s="19">
        <v>1.086590952285242e-05</v>
      </c>
      <c r="N219" s="19">
        <v>1.0789216765599021e-05</v>
      </c>
      <c r="O219" s="19">
        <v>1.0707755968413968e-05</v>
      </c>
      <c r="P219" s="19">
        <v>1.0693194838898388e-05</v>
      </c>
      <c r="Q219" s="19">
        <v>1.0688837634543058e-05</v>
      </c>
      <c r="R219" s="19">
        <v>1.0632857971931801e-05</v>
      </c>
      <c r="S219" s="19">
        <v>1.063244731897332e-05</v>
      </c>
      <c r="T219" s="19">
        <v>1.0630818672236488e-05</v>
      </c>
      <c r="U219" s="56">
        <f t="shared" ref="U219:Z261" si="17">N219-$M219</f>
        <v>-7.3639093013496472E-8</v>
      </c>
      <c r="V219" s="56">
        <f t="shared" si="17"/>
        <v>-1.4589093638533551E-7</v>
      </c>
      <c r="W219" s="56">
        <f t="shared" si="17"/>
        <v>-1.508322334682786E-7</v>
      </c>
      <c r="X219" s="56">
        <f t="shared" si="17"/>
        <v>-1.545389624592863E-7</v>
      </c>
      <c r="Y219" s="56">
        <f t="shared" si="17"/>
        <v>-2.1451444626137268E-7</v>
      </c>
      <c r="Z219" s="56">
        <f t="shared" si="17"/>
        <v>-2.168554828206111E-7</v>
      </c>
      <c r="AA219" s="56">
        <f t="shared" si="15"/>
        <v>-2.218768639373495E-7</v>
      </c>
      <c r="AB219" s="57">
        <f t="shared" ref="AB219:AG261" si="18">IF($M219=0,0,N219/$M219)</f>
        <v>0.99322292415019431</v>
      </c>
      <c r="AC219" s="57">
        <f t="shared" si="18"/>
        <v>0.98657351820586137</v>
      </c>
      <c r="AD219" s="57">
        <f t="shared" si="18"/>
        <v>0.98611876593017278</v>
      </c>
      <c r="AE219" s="57">
        <f t="shared" si="18"/>
        <v>0.98577763213155134</v>
      </c>
      <c r="AF219" s="57">
        <f t="shared" si="18"/>
        <v>0.9802580312480772</v>
      </c>
      <c r="AG219" s="57">
        <f t="shared" si="18"/>
        <v>0.98004258342437545</v>
      </c>
      <c r="AH219" s="57">
        <f t="shared" si="16"/>
        <v>0.97958046093880002</v>
      </c>
      <c r="AI219" s="19"/>
      <c r="AJ219" s="19"/>
      <c r="AK219" s="59"/>
      <c r="AL219" s="59"/>
      <c r="AM219" s="59"/>
      <c r="AN219" s="59"/>
      <c r="AO219" s="59"/>
      <c r="AP219" s="59"/>
      <c r="AQ219" s="59"/>
    </row>
    <row r="220">
      <c r="K220" s="6">
        <v>218</v>
      </c>
      <c r="L220" s="6" t="s">
        <v>310</v>
      </c>
      <c r="M220" s="19">
        <v>2.5178066960992173e-07</v>
      </c>
      <c r="N220" s="19">
        <v>2.5392778676753251e-07</v>
      </c>
      <c r="O220" s="19">
        <v>2.5487421304815513e-07</v>
      </c>
      <c r="P220" s="19">
        <v>2.5684876899068683e-07</v>
      </c>
      <c r="Q220" s="19">
        <v>2.5896801633485282e-07</v>
      </c>
      <c r="R220" s="19">
        <v>2.6106138929410704e-07</v>
      </c>
      <c r="S220" s="19">
        <v>2.6106492884647747e-07</v>
      </c>
      <c r="T220" s="19">
        <v>2.6106826575941755e-07</v>
      </c>
      <c r="U220" s="56">
        <f t="shared" si="17"/>
        <v>2.1473249163271609E-9</v>
      </c>
      <c r="V220" s="56">
        <f t="shared" si="17"/>
        <v>3.0949970505430694E-9</v>
      </c>
      <c r="W220" s="56">
        <f t="shared" si="17"/>
        <v>5.0728455665880432E-9</v>
      </c>
      <c r="X220" s="56">
        <f t="shared" si="17"/>
        <v>7.1913120039694031E-9</v>
      </c>
      <c r="Y220" s="56">
        <f t="shared" si="17"/>
        <v>9.2854726966124806E-9</v>
      </c>
      <c r="Z220" s="56">
        <f t="shared" si="17"/>
        <v>9.2865242586121186E-9</v>
      </c>
      <c r="AA220" s="56">
        <f t="shared" si="15"/>
        <v>9.2863818119717127E-9</v>
      </c>
      <c r="AB220" s="57">
        <f t="shared" si="18"/>
        <v>1.0085285535210227</v>
      </c>
      <c r="AC220" s="57">
        <f t="shared" si="18"/>
        <v>1.0122924331535781</v>
      </c>
      <c r="AD220" s="57">
        <f t="shared" si="18"/>
        <v>1.0201478754284325</v>
      </c>
      <c r="AE220" s="57">
        <f t="shared" si="18"/>
        <v>1.0285618114174959</v>
      </c>
      <c r="AF220" s="57">
        <f t="shared" si="18"/>
        <v>1.0368792120181356</v>
      </c>
      <c r="AG220" s="57">
        <f t="shared" si="18"/>
        <v>1.0368833885182669</v>
      </c>
      <c r="AH220" s="57">
        <f t="shared" si="16"/>
        <v>1.0368828227614093</v>
      </c>
      <c r="AI220" s="19"/>
      <c r="AJ220" s="19"/>
      <c r="AK220" s="59"/>
      <c r="AL220" s="59"/>
      <c r="AM220" s="59"/>
      <c r="AN220" s="59"/>
      <c r="AO220" s="59"/>
      <c r="AP220" s="59"/>
      <c r="AQ220" s="59"/>
    </row>
    <row r="221">
      <c r="K221" s="6">
        <v>219</v>
      </c>
      <c r="L221" s="6" t="s">
        <v>311</v>
      </c>
      <c r="M221" s="19">
        <v>0.0060995283479262086</v>
      </c>
      <c r="N221" s="19">
        <v>0.0061300453785618292</v>
      </c>
      <c r="O221" s="19">
        <v>0.0059550172189969299</v>
      </c>
      <c r="P221" s="19">
        <v>0.0054910534385380783</v>
      </c>
      <c r="Q221" s="19">
        <v>0.0050591705357279108</v>
      </c>
      <c r="R221" s="19">
        <v>0.0054816221053262844</v>
      </c>
      <c r="S221" s="19">
        <v>0.0053396843821326692</v>
      </c>
      <c r="T221" s="19">
        <v>0.0049302399166285668</v>
      </c>
      <c r="U221" s="56">
        <f t="shared" si="17"/>
        <v>9.8494871489798047E-5</v>
      </c>
      <c r="V221" s="56">
        <f t="shared" si="17"/>
        <v>1.2044496314517206E-4</v>
      </c>
      <c r="W221" s="56">
        <f t="shared" si="17"/>
        <v>5.7384284314438913E-6</v>
      </c>
      <c r="X221" s="56">
        <f t="shared" si="17"/>
        <v>-3.0903182257998544E-4</v>
      </c>
      <c r="Y221" s="56">
        <f t="shared" si="17"/>
        <v>-7.2222257429880275E-4</v>
      </c>
      <c r="Z221" s="56">
        <f t="shared" si="17"/>
        <v>-1.2617704005787626E-3</v>
      </c>
      <c r="AA221" s="56">
        <f t="shared" si="15"/>
        <v>-2.1624466657000525E-3</v>
      </c>
      <c r="AB221" s="57">
        <f t="shared" si="18"/>
        <v>1.0161479488038261</v>
      </c>
      <c r="AC221" s="57">
        <f t="shared" si="18"/>
        <v>1.0197466027330002</v>
      </c>
      <c r="AD221" s="57">
        <f t="shared" si="18"/>
        <v>1.0009407987149359</v>
      </c>
      <c r="AE221" s="57">
        <f t="shared" si="18"/>
        <v>0.94933512807018039</v>
      </c>
      <c r="AF221" s="57">
        <f t="shared" si="18"/>
        <v>0.88159370149589478</v>
      </c>
      <c r="AG221" s="57">
        <f t="shared" si="18"/>
        <v>0.79313639865158514</v>
      </c>
      <c r="AH221" s="57">
        <f t="shared" si="16"/>
        <v>0.6454731345850262</v>
      </c>
      <c r="AI221" s="19"/>
      <c r="AJ221" s="19"/>
      <c r="AK221" s="59"/>
      <c r="AL221" s="59"/>
      <c r="AM221" s="59"/>
      <c r="AN221" s="59"/>
      <c r="AO221" s="59"/>
      <c r="AP221" s="59"/>
      <c r="AQ221" s="59"/>
    </row>
    <row r="222">
      <c r="K222" s="6">
        <v>220</v>
      </c>
      <c r="L222" s="6" t="s">
        <v>312</v>
      </c>
      <c r="M222" s="19">
        <v>0.013152620904981578</v>
      </c>
      <c r="N222" s="19">
        <v>0.013129231588059013</v>
      </c>
      <c r="O222" s="19">
        <v>0.012489484825963602</v>
      </c>
      <c r="P222" s="19">
        <v>0.011060735861660341</v>
      </c>
      <c r="Q222" s="19">
        <v>0.0098147213587872848</v>
      </c>
      <c r="R222" s="19">
        <v>0.01028824501941676</v>
      </c>
      <c r="S222" s="19">
        <v>0.0093491313748445617</v>
      </c>
      <c r="T222" s="19">
        <v>0.0080277107558826676</v>
      </c>
      <c r="U222" s="56">
        <f t="shared" si="17"/>
        <v>1.6751626753465018E-4</v>
      </c>
      <c r="V222" s="56">
        <f t="shared" si="17"/>
        <v>1.0545347309097453E-4</v>
      </c>
      <c r="W222" s="56">
        <f t="shared" si="17"/>
        <v>-3.3956097935509098E-4</v>
      </c>
      <c r="X222" s="56">
        <f t="shared" si="17"/>
        <v>-1.3201835859468544E-3</v>
      </c>
      <c r="Y222" s="56">
        <f t="shared" si="17"/>
        <v>-2.521578196049673E-3</v>
      </c>
      <c r="Z222" s="56">
        <f t="shared" si="17"/>
        <v>-3.9719467546768215E-3</v>
      </c>
      <c r="AA222" s="56">
        <f t="shared" si="15"/>
        <v>-6.1923607975597926E-3</v>
      </c>
      <c r="AB222" s="57">
        <f t="shared" si="18"/>
        <v>1.0127363412011063</v>
      </c>
      <c r="AC222" s="57">
        <f t="shared" si="18"/>
        <v>1.0080176775300376</v>
      </c>
      <c r="AD222" s="57">
        <f t="shared" si="18"/>
        <v>0.97418301783285777</v>
      </c>
      <c r="AE222" s="57">
        <f t="shared" si="18"/>
        <v>0.89962581636890082</v>
      </c>
      <c r="AF222" s="57">
        <f t="shared" si="18"/>
        <v>0.80828321486141053</v>
      </c>
      <c r="AG222" s="57">
        <f t="shared" si="18"/>
        <v>0.69801100606705391</v>
      </c>
      <c r="AH222" s="57">
        <f t="shared" si="16"/>
        <v>0.52919187420551095</v>
      </c>
      <c r="AI222" s="19"/>
      <c r="AJ222" s="19"/>
      <c r="AK222" s="59"/>
      <c r="AL222" s="59"/>
      <c r="AM222" s="59"/>
      <c r="AN222" s="59"/>
      <c r="AO222" s="59"/>
      <c r="AP222" s="59"/>
      <c r="AQ222" s="59"/>
    </row>
    <row r="223">
      <c r="K223" s="6">
        <v>221</v>
      </c>
      <c r="L223" s="6" t="s">
        <v>313</v>
      </c>
      <c r="M223" s="19">
        <v>0</v>
      </c>
      <c r="N223" s="19">
        <v>5.2939832100288606e-13</v>
      </c>
      <c r="O223" s="19">
        <v>5.6559553008743549e-13</v>
      </c>
      <c r="P223" s="19">
        <v>7.5022535935571754e-13</v>
      </c>
      <c r="Q223" s="19">
        <v>9.6210086867533383e-13</v>
      </c>
      <c r="R223" s="19">
        <v>1.0280808025926151e-12</v>
      </c>
      <c r="S223" s="19">
        <v>1.491123681114287e-12</v>
      </c>
      <c r="T223" s="19">
        <v>1.6915681626201504e-12</v>
      </c>
      <c r="U223" s="56">
        <f t="shared" si="17"/>
        <v>5.9305100491913077E-13</v>
      </c>
      <c r="V223" s="56">
        <f t="shared" si="17"/>
        <v>7.6729032246045247E-13</v>
      </c>
      <c r="W223" s="56">
        <f t="shared" si="17"/>
        <v>1.2233860861555973E-12</v>
      </c>
      <c r="X223" s="56">
        <f t="shared" si="17"/>
        <v>1.2474099534934945E-12</v>
      </c>
      <c r="Y223" s="56">
        <f t="shared" si="17"/>
        <v>1.3719703821947954E-12</v>
      </c>
      <c r="Z223" s="56">
        <f t="shared" si="17"/>
        <v>1.4388638261916914E-12</v>
      </c>
      <c r="AA223" s="56">
        <f t="shared" si="15"/>
        <v>1.4915547677569927E-12</v>
      </c>
      <c r="AB223" s="57">
        <f t="shared" si="18"/>
        <v>0</v>
      </c>
      <c r="AC223" s="57">
        <f t="shared" si="18"/>
        <v>0</v>
      </c>
      <c r="AD223" s="57">
        <f t="shared" si="18"/>
        <v>0</v>
      </c>
      <c r="AE223" s="57">
        <f t="shared" si="18"/>
        <v>0</v>
      </c>
      <c r="AF223" s="57">
        <f t="shared" si="18"/>
        <v>0</v>
      </c>
      <c r="AG223" s="57">
        <f t="shared" si="18"/>
        <v>0</v>
      </c>
      <c r="AH223" s="57">
        <f t="shared" si="16"/>
        <v>0</v>
      </c>
      <c r="AI223" s="19"/>
      <c r="AJ223" s="19"/>
      <c r="AK223" s="59"/>
      <c r="AL223" s="59"/>
      <c r="AM223" s="59"/>
      <c r="AN223" s="59"/>
      <c r="AO223" s="59"/>
      <c r="AP223" s="59"/>
      <c r="AQ223" s="59"/>
    </row>
    <row r="224">
      <c r="K224" s="6">
        <v>222</v>
      </c>
      <c r="L224" s="6" t="s">
        <v>314</v>
      </c>
      <c r="M224" s="19">
        <v>6.4518796587539907e-07</v>
      </c>
      <c r="N224" s="19">
        <v>6.5069014594880163e-07</v>
      </c>
      <c r="O224" s="19">
        <v>6.531158788651685e-07</v>
      </c>
      <c r="P224" s="19">
        <v>6.5817670041172691e-07</v>
      </c>
      <c r="Q224" s="19">
        <v>6.6360838805810225e-07</v>
      </c>
      <c r="R224" s="19">
        <v>6.689714277210499e-07</v>
      </c>
      <c r="S224" s="19">
        <v>6.6898087160599938e-07</v>
      </c>
      <c r="T224" s="19">
        <v>6.6899057758874559e-07</v>
      </c>
      <c r="U224" s="56">
        <f t="shared" si="17"/>
        <v>5.5025951672397531E-9</v>
      </c>
      <c r="V224" s="56">
        <f t="shared" si="17"/>
        <v>7.9311684797303915E-9</v>
      </c>
      <c r="W224" s="56">
        <f t="shared" si="17"/>
        <v>1.2999731791454034E-8</v>
      </c>
      <c r="X224" s="56">
        <f t="shared" si="17"/>
        <v>1.8428934835781317E-8</v>
      </c>
      <c r="Y224" s="56">
        <f t="shared" si="17"/>
        <v>2.3796155319116926E-8</v>
      </c>
      <c r="Z224" s="56">
        <f t="shared" si="17"/>
        <v>2.3800221892415327E-8</v>
      </c>
      <c r="AA224" s="56">
        <f t="shared" si="15"/>
        <v>2.3802744831293264E-8</v>
      </c>
      <c r="AB224" s="57">
        <f t="shared" si="18"/>
        <v>1.0085286698733968</v>
      </c>
      <c r="AC224" s="57">
        <f t="shared" si="18"/>
        <v>1.0122928028717482</v>
      </c>
      <c r="AD224" s="57">
        <f t="shared" si="18"/>
        <v>1.0201487511841854</v>
      </c>
      <c r="AE224" s="57">
        <f t="shared" si="18"/>
        <v>1.0285636679704289</v>
      </c>
      <c r="AF224" s="57">
        <f t="shared" si="18"/>
        <v>1.0368825157593105</v>
      </c>
      <c r="AG224" s="57">
        <f t="shared" si="18"/>
        <v>1.0368888186873153</v>
      </c>
      <c r="AH224" s="57">
        <f t="shared" si="16"/>
        <v>1.0368927290808925</v>
      </c>
      <c r="AI224" s="19"/>
      <c r="AJ224" s="19"/>
      <c r="AK224" s="59"/>
      <c r="AL224" s="59"/>
      <c r="AM224" s="59"/>
      <c r="AN224" s="59"/>
      <c r="AO224" s="59"/>
      <c r="AP224" s="59"/>
      <c r="AQ224" s="59"/>
    </row>
    <row r="225">
      <c r="K225" s="6">
        <v>223</v>
      </c>
      <c r="L225" s="6" t="s">
        <v>315</v>
      </c>
      <c r="M225" s="19">
        <v>0.00058387937282530571</v>
      </c>
      <c r="N225" s="19">
        <v>0.00057926730922049812</v>
      </c>
      <c r="O225" s="19">
        <v>0.00057524641822564798</v>
      </c>
      <c r="P225" s="19">
        <v>0.00057284002573673698</v>
      </c>
      <c r="Q225" s="19">
        <v>0.00056996572353992011</v>
      </c>
      <c r="R225" s="19">
        <v>0.00056774844290413868</v>
      </c>
      <c r="S225" s="19">
        <v>0.00056361780625740598</v>
      </c>
      <c r="T225" s="19">
        <v>0.000557867270523995</v>
      </c>
      <c r="U225" s="56">
        <f t="shared" si="17"/>
        <v>-4.2964431253234231E-6</v>
      </c>
      <c r="V225" s="56">
        <f t="shared" si="17"/>
        <v>-7.3997839112843571E-6</v>
      </c>
      <c r="W225" s="56">
        <f t="shared" si="17"/>
        <v>-7.9539616561829585E-6</v>
      </c>
      <c r="X225" s="56">
        <f t="shared" si="17"/>
        <v>-9.5040771855873715E-6</v>
      </c>
      <c r="Y225" s="56">
        <f t="shared" si="17"/>
        <v>-1.3907882622568525E-5</v>
      </c>
      <c r="Z225" s="56">
        <f t="shared" si="17"/>
        <v>-1.7854717330056231E-5</v>
      </c>
      <c r="AA225" s="56">
        <f t="shared" si="15"/>
        <v>-2.6094284200021208E-5</v>
      </c>
      <c r="AB225" s="57">
        <f t="shared" si="18"/>
        <v>0.99264155692890199</v>
      </c>
      <c r="AC225" s="57">
        <f t="shared" si="18"/>
        <v>0.98732651938793814</v>
      </c>
      <c r="AD225" s="57">
        <f t="shared" si="18"/>
        <v>0.98637738884712622</v>
      </c>
      <c r="AE225" s="57">
        <f t="shared" si="18"/>
        <v>0.98372253306432367</v>
      </c>
      <c r="AF225" s="57">
        <f t="shared" si="18"/>
        <v>0.9761802124379384</v>
      </c>
      <c r="AG225" s="57">
        <f t="shared" si="18"/>
        <v>0.96942053759553126</v>
      </c>
      <c r="AH225" s="57">
        <f t="shared" si="16"/>
        <v>0.95530877538325287</v>
      </c>
      <c r="AI225" s="19"/>
      <c r="AJ225" s="19"/>
      <c r="AK225" s="59"/>
      <c r="AL225" s="59"/>
      <c r="AM225" s="59"/>
      <c r="AN225" s="59"/>
      <c r="AO225" s="59"/>
      <c r="AP225" s="59"/>
      <c r="AQ225" s="59"/>
    </row>
    <row r="226">
      <c r="K226" s="6">
        <v>224</v>
      </c>
      <c r="L226" s="6" t="s">
        <v>316</v>
      </c>
      <c r="M226" s="19">
        <v>0.0012892429187374944</v>
      </c>
      <c r="N226" s="19">
        <v>0.0012779228843640706</v>
      </c>
      <c r="O226" s="19">
        <v>0.0012660751341316671</v>
      </c>
      <c r="P226" s="19">
        <v>0.0012550449020781035</v>
      </c>
      <c r="Q226" s="19">
        <v>0.0012426051880788562</v>
      </c>
      <c r="R226" s="19">
        <v>0.0012392602818746075</v>
      </c>
      <c r="S226" s="19">
        <v>0.0012240179798589572</v>
      </c>
      <c r="T226" s="19">
        <v>0.0012019488428959937</v>
      </c>
      <c r="U226" s="56">
        <f t="shared" si="17"/>
        <v>-9.9920685716237568E-6</v>
      </c>
      <c r="V226" s="56">
        <f t="shared" si="17"/>
        <v>-1.8019625123589372E-5</v>
      </c>
      <c r="W226" s="56">
        <f t="shared" si="17"/>
        <v>-2.1397167773179937E-5</v>
      </c>
      <c r="X226" s="56">
        <f t="shared" si="17"/>
        <v>-2.8590864137159394E-5</v>
      </c>
      <c r="Y226" s="56">
        <f t="shared" si="17"/>
        <v>-4.3436717519494987E-5</v>
      </c>
      <c r="Z226" s="56">
        <f t="shared" si="17"/>
        <v>-5.9788703162141866E-5</v>
      </c>
      <c r="AA226" s="56">
        <f t="shared" si="15"/>
        <v>-9.344770754828491E-5</v>
      </c>
      <c r="AB226" s="57">
        <f t="shared" si="18"/>
        <v>0.99224966185471963</v>
      </c>
      <c r="AC226" s="57">
        <f t="shared" si="18"/>
        <v>0.98602309552242084</v>
      </c>
      <c r="AD226" s="57">
        <f t="shared" si="18"/>
        <v>0.98340330789318331</v>
      </c>
      <c r="AE226" s="57">
        <f t="shared" si="18"/>
        <v>0.97782352439433418</v>
      </c>
      <c r="AF226" s="57">
        <f t="shared" si="18"/>
        <v>0.96630835284165773</v>
      </c>
      <c r="AG226" s="57">
        <f t="shared" si="18"/>
        <v>0.95362495128482794</v>
      </c>
      <c r="AH226" s="57">
        <f t="shared" si="16"/>
        <v>0.92751737768721298</v>
      </c>
      <c r="AI226" s="19"/>
      <c r="AJ226" s="19"/>
      <c r="AK226" s="59"/>
      <c r="AL226" s="59"/>
      <c r="AM226" s="59"/>
      <c r="AN226" s="59"/>
      <c r="AO226" s="59"/>
      <c r="AP226" s="59"/>
      <c r="AQ226" s="59"/>
    </row>
    <row r="227">
      <c r="K227" s="6">
        <v>225</v>
      </c>
      <c r="L227" s="6" t="s">
        <v>317</v>
      </c>
      <c r="M227" s="19">
        <v>0.0028033731843152341</v>
      </c>
      <c r="N227" s="19">
        <v>0.0027503305723193274</v>
      </c>
      <c r="O227" s="19">
        <v>0.0026447716796907262</v>
      </c>
      <c r="P227" s="19">
        <v>0.0024853888470636244</v>
      </c>
      <c r="Q227" s="19">
        <v>0.0023562233657371478</v>
      </c>
      <c r="R227" s="19">
        <v>0.0025778971084386478</v>
      </c>
      <c r="S227" s="19">
        <v>0.0026000581761946441</v>
      </c>
      <c r="T227" s="19">
        <v>0.0025626587631413012</v>
      </c>
      <c r="U227" s="56">
        <f t="shared" si="17"/>
        <v>-2.9398610269630761E-5</v>
      </c>
      <c r="V227" s="56">
        <f t="shared" si="17"/>
        <v>-7.6715998831090957E-5</v>
      </c>
      <c r="W227" s="56">
        <f t="shared" si="17"/>
        <v>-1.3254993005108306E-4</v>
      </c>
      <c r="X227" s="56">
        <f t="shared" si="17"/>
        <v>-2.2351773904376402E-4</v>
      </c>
      <c r="Y227" s="56">
        <f t="shared" si="17"/>
        <v>-3.4675562728429246E-4</v>
      </c>
      <c r="Z227" s="56">
        <f t="shared" si="17"/>
        <v>-5.1387859226164007E-4</v>
      </c>
      <c r="AA227" s="56">
        <f t="shared" si="15"/>
        <v>-8.1909686472727335E-4</v>
      </c>
      <c r="AB227" s="57">
        <f t="shared" si="18"/>
        <v>0.98951312995568519</v>
      </c>
      <c r="AC227" s="57">
        <f t="shared" si="18"/>
        <v>0.97263439656899264</v>
      </c>
      <c r="AD227" s="57">
        <f t="shared" si="18"/>
        <v>0.95271770066408035</v>
      </c>
      <c r="AE227" s="57">
        <f t="shared" si="18"/>
        <v>0.92026828953978113</v>
      </c>
      <c r="AF227" s="57">
        <f t="shared" si="18"/>
        <v>0.87630771770794669</v>
      </c>
      <c r="AG227" s="57">
        <f t="shared" si="18"/>
        <v>0.81669276315519779</v>
      </c>
      <c r="AH227" s="57">
        <f t="shared" si="16"/>
        <v>0.70781740036963714</v>
      </c>
      <c r="AI227" s="19"/>
      <c r="AJ227" s="19"/>
      <c r="AK227" s="59"/>
      <c r="AL227" s="59"/>
      <c r="AM227" s="59"/>
      <c r="AN227" s="59"/>
      <c r="AO227" s="59"/>
      <c r="AP227" s="59"/>
      <c r="AQ227" s="59"/>
    </row>
    <row r="228">
      <c r="K228" s="6">
        <v>226</v>
      </c>
      <c r="L228" s="6" t="s">
        <v>310</v>
      </c>
      <c r="M228" s="19">
        <v>0.00069036685977833987</v>
      </c>
      <c r="N228" s="19">
        <v>0.00068669920272393782</v>
      </c>
      <c r="O228" s="19">
        <v>0.00068236716412216477</v>
      </c>
      <c r="P228" s="19">
        <v>0.00068125444206279767</v>
      </c>
      <c r="Q228" s="19">
        <v>0.00068097266478970176</v>
      </c>
      <c r="R228" s="19">
        <v>0.00068105975029127933</v>
      </c>
      <c r="S228" s="19">
        <v>0.00068087504232489104</v>
      </c>
      <c r="T228" s="19">
        <v>0.00068020032396391597</v>
      </c>
      <c r="U228" s="56">
        <f t="shared" si="17"/>
        <v>-3.5676561081954446E-6</v>
      </c>
      <c r="V228" s="56">
        <f t="shared" si="17"/>
        <v>-7.6352525112926683E-6</v>
      </c>
      <c r="W228" s="56">
        <f t="shared" si="17"/>
        <v>-8.2174726200646454E-6</v>
      </c>
      <c r="X228" s="56">
        <f t="shared" si="17"/>
        <v>-8.198877764675999E-6</v>
      </c>
      <c r="Y228" s="56">
        <f t="shared" si="17"/>
        <v>-9.6695149989405385E-6</v>
      </c>
      <c r="Z228" s="56">
        <f t="shared" si="17"/>
        <v>-1.0663632758386651E-5</v>
      </c>
      <c r="AA228" s="56">
        <f t="shared" si="15"/>
        <v>-1.2758097632788764E-5</v>
      </c>
      <c r="AB228" s="57">
        <f t="shared" si="18"/>
        <v>0.99483223150465117</v>
      </c>
      <c r="AC228" s="57">
        <f t="shared" si="18"/>
        <v>0.98894029688252394</v>
      </c>
      <c r="AD228" s="57">
        <f t="shared" si="18"/>
        <v>0.98809694801586645</v>
      </c>
      <c r="AE228" s="57">
        <f t="shared" si="18"/>
        <v>0.98812388276095919</v>
      </c>
      <c r="AF228" s="57">
        <f t="shared" si="18"/>
        <v>0.98599365705062203</v>
      </c>
      <c r="AG228" s="57">
        <f t="shared" si="18"/>
        <v>0.98455367228691937</v>
      </c>
      <c r="AH228" s="57">
        <f t="shared" si="16"/>
        <v>0.9815198289835565</v>
      </c>
      <c r="AI228" s="19"/>
      <c r="AJ228" s="19"/>
      <c r="AK228" s="59"/>
      <c r="AL228" s="59"/>
      <c r="AM228" s="59"/>
      <c r="AN228" s="59"/>
      <c r="AO228" s="59"/>
      <c r="AP228" s="59"/>
      <c r="AQ228" s="59"/>
    </row>
    <row r="229">
      <c r="K229" s="6">
        <v>227</v>
      </c>
      <c r="L229" s="6" t="s">
        <v>318</v>
      </c>
      <c r="M229" s="19">
        <v>0.00048182165202816091</v>
      </c>
      <c r="N229" s="19">
        <v>0.00047941634591509749</v>
      </c>
      <c r="O229" s="19">
        <v>0.00047667505757978255</v>
      </c>
      <c r="P229" s="19">
        <v>0.00047250769093449836</v>
      </c>
      <c r="Q229" s="19">
        <v>0.00046829921715243865</v>
      </c>
      <c r="R229" s="19">
        <v>0.0004645572522797451</v>
      </c>
      <c r="S229" s="19">
        <v>0.00046387216943136433</v>
      </c>
      <c r="T229" s="19">
        <v>0.00046253359362918574</v>
      </c>
      <c r="U229" s="56">
        <f t="shared" si="17"/>
        <v>-2.2756088910810433E-6</v>
      </c>
      <c r="V229" s="56">
        <f t="shared" si="17"/>
        <v>-4.6470380702950021E-6</v>
      </c>
      <c r="W229" s="56">
        <f t="shared" si="17"/>
        <v>-8.0958932315678225E-6</v>
      </c>
      <c r="X229" s="56">
        <f t="shared" si="17"/>
        <v>-1.1878039010247232E-5</v>
      </c>
      <c r="Y229" s="56">
        <f t="shared" si="17"/>
        <v>-1.7302126333778906E-5</v>
      </c>
      <c r="Z229" s="56">
        <f t="shared" si="17"/>
        <v>-1.8665375392573863E-5</v>
      </c>
      <c r="AA229" s="56">
        <f t="shared" si="15"/>
        <v>-2.1526895328348146E-5</v>
      </c>
      <c r="AB229" s="57">
        <f t="shared" si="18"/>
        <v>0.99527707216663641</v>
      </c>
      <c r="AC229" s="57">
        <f t="shared" si="18"/>
        <v>0.99035527346947994</v>
      </c>
      <c r="AD229" s="57">
        <f t="shared" si="18"/>
        <v>0.98319732374522961</v>
      </c>
      <c r="AE229" s="57">
        <f t="shared" si="18"/>
        <v>0.97534764375936966</v>
      </c>
      <c r="AF229" s="57">
        <f t="shared" si="18"/>
        <v>0.96409018511113387</v>
      </c>
      <c r="AG229" s="57">
        <f t="shared" si="18"/>
        <v>0.96126082065012108</v>
      </c>
      <c r="AH229" s="57">
        <f t="shared" si="16"/>
        <v>0.95532185978414697</v>
      </c>
      <c r="AI229" s="19"/>
      <c r="AJ229" s="19"/>
      <c r="AK229" s="59"/>
      <c r="AL229" s="59"/>
      <c r="AM229" s="59"/>
      <c r="AN229" s="59"/>
      <c r="AO229" s="59"/>
      <c r="AP229" s="59"/>
      <c r="AQ229" s="59"/>
    </row>
    <row r="230">
      <c r="K230" s="6">
        <v>228</v>
      </c>
      <c r="L230" s="6" t="s">
        <v>319</v>
      </c>
      <c r="M230" s="19">
        <v>0.014936966906066194</v>
      </c>
      <c r="N230" s="19">
        <v>0.014814247217128384</v>
      </c>
      <c r="O230" s="19">
        <v>0.014610456862712295</v>
      </c>
      <c r="P230" s="19">
        <v>0.014263046982645229</v>
      </c>
      <c r="Q230" s="19">
        <v>0.013914401733168293</v>
      </c>
      <c r="R230" s="19">
        <v>0.013793491491115138</v>
      </c>
      <c r="S230" s="19">
        <v>0.013496443114633728</v>
      </c>
      <c r="T230" s="19">
        <v>0.013080848627347067</v>
      </c>
      <c r="U230" s="56">
        <f t="shared" si="17"/>
        <v>-9.4989923427497847E-5</v>
      </c>
      <c r="V230" s="56">
        <f t="shared" si="17"/>
        <v>-2.1786038232654917E-4</v>
      </c>
      <c r="W230" s="56">
        <f t="shared" si="17"/>
        <v>-4.0790857043198833E-4</v>
      </c>
      <c r="X230" s="56">
        <f t="shared" si="17"/>
        <v>-6.5699655866068365E-4</v>
      </c>
      <c r="Y230" s="56">
        <f t="shared" si="17"/>
        <v>-9.9654778424060689E-4</v>
      </c>
      <c r="Z230" s="56">
        <f t="shared" si="17"/>
        <v>-1.3010509870747256E-3</v>
      </c>
      <c r="AA230" s="56">
        <f t="shared" si="15"/>
        <v>-1.9155085447154843E-3</v>
      </c>
      <c r="AB230" s="57">
        <f t="shared" si="18"/>
        <v>0.99364061499065648</v>
      </c>
      <c r="AC230" s="57">
        <f t="shared" si="18"/>
        <v>0.9854146840053537</v>
      </c>
      <c r="AD230" s="57">
        <f t="shared" si="18"/>
        <v>0.97269133867690849</v>
      </c>
      <c r="AE230" s="57">
        <f t="shared" si="18"/>
        <v>0.95601539704865623</v>
      </c>
      <c r="AF230" s="57">
        <f t="shared" si="18"/>
        <v>0.93328312297218186</v>
      </c>
      <c r="AG230" s="57">
        <f t="shared" si="18"/>
        <v>0.91289724378070736</v>
      </c>
      <c r="AH230" s="57">
        <f t="shared" si="16"/>
        <v>0.87176054169755446</v>
      </c>
      <c r="AI230" s="19"/>
      <c r="AJ230" s="19"/>
      <c r="AK230" s="59"/>
      <c r="AL230" s="59"/>
      <c r="AM230" s="59"/>
      <c r="AN230" s="59"/>
      <c r="AO230" s="59"/>
      <c r="AP230" s="59"/>
      <c r="AQ230" s="59"/>
    </row>
    <row r="231">
      <c r="K231" s="6">
        <v>229</v>
      </c>
      <c r="L231" s="6" t="s">
        <v>320</v>
      </c>
      <c r="M231" s="19">
        <v>0.0028448147088997525</v>
      </c>
      <c r="N231" s="19">
        <v>0.0028110057974767432</v>
      </c>
      <c r="O231" s="19">
        <v>0.0027463121294321099</v>
      </c>
      <c r="P231" s="19">
        <v>0.0026335071477601676</v>
      </c>
      <c r="Q231" s="19">
        <v>0.0025276396454919732</v>
      </c>
      <c r="R231" s="19">
        <v>0.0025555295132261013</v>
      </c>
      <c r="S231" s="19">
        <v>0.0024950752644598726</v>
      </c>
      <c r="T231" s="19">
        <v>0.0023884007310463872</v>
      </c>
      <c r="U231" s="56">
        <f t="shared" si="17"/>
        <v>-2.1915660623424843E-5</v>
      </c>
      <c r="V231" s="56">
        <f t="shared" si="17"/>
        <v>-5.3878994471259507E-5</v>
      </c>
      <c r="W231" s="56">
        <f t="shared" si="17"/>
        <v>-1.0561643073121307E-4</v>
      </c>
      <c r="X231" s="56">
        <f t="shared" si="17"/>
        <v>-1.8052024690299673E-4</v>
      </c>
      <c r="Y231" s="56">
        <f t="shared" si="17"/>
        <v>-2.8057810511876056E-4</v>
      </c>
      <c r="Z231" s="56">
        <f t="shared" si="17"/>
        <v>-3.8809451625375834E-4</v>
      </c>
      <c r="AA231" s="56">
        <f t="shared" si="15"/>
        <v>-5.9591341289001645E-4</v>
      </c>
      <c r="AB231" s="57">
        <f t="shared" si="18"/>
        <v>0.99229627836397793</v>
      </c>
      <c r="AC231" s="57">
        <f t="shared" si="18"/>
        <v>0.98106063136460042</v>
      </c>
      <c r="AD231" s="57">
        <f t="shared" si="18"/>
        <v>0.96287405629589817</v>
      </c>
      <c r="AE231" s="57">
        <f t="shared" si="18"/>
        <v>0.93654411082090694</v>
      </c>
      <c r="AF231" s="57">
        <f t="shared" si="18"/>
        <v>0.90137209842138521</v>
      </c>
      <c r="AG231" s="57">
        <f t="shared" si="18"/>
        <v>0.86357827979458945</v>
      </c>
      <c r="AH231" s="57">
        <f t="shared" si="16"/>
        <v>0.79052645818170375</v>
      </c>
      <c r="AI231" s="19"/>
      <c r="AJ231" s="19"/>
      <c r="AK231" s="59"/>
      <c r="AL231" s="59"/>
      <c r="AM231" s="59"/>
      <c r="AN231" s="59"/>
      <c r="AO231" s="59"/>
      <c r="AP231" s="59"/>
      <c r="AQ231" s="59"/>
    </row>
    <row r="232">
      <c r="K232" s="6">
        <v>230</v>
      </c>
      <c r="L232" s="6" t="s">
        <v>321</v>
      </c>
      <c r="M232" s="19">
        <v>0.0012819098067354089</v>
      </c>
      <c r="N232" s="19">
        <v>0.0012665173108385268</v>
      </c>
      <c r="O232" s="19">
        <v>0.0012486989143993927</v>
      </c>
      <c r="P232" s="19">
        <v>0.0012394938461418115</v>
      </c>
      <c r="Q232" s="19">
        <v>0.001235190302500134</v>
      </c>
      <c r="R232" s="19">
        <v>0.001232165226197097</v>
      </c>
      <c r="S232" s="19">
        <v>0.0012274776276518778</v>
      </c>
      <c r="T232" s="19">
        <v>0.0012210882633135352</v>
      </c>
      <c r="U232" s="56">
        <f t="shared" si="17"/>
        <v>-1.5089309950118554E-5</v>
      </c>
      <c r="V232" s="56">
        <f t="shared" si="17"/>
        <v>-3.1998903468804206E-5</v>
      </c>
      <c r="W232" s="56">
        <f t="shared" si="17"/>
        <v>-3.9317557585102523E-5</v>
      </c>
      <c r="X232" s="56">
        <f t="shared" si="17"/>
        <v>-4.2239874950558741E-5</v>
      </c>
      <c r="Y232" s="56">
        <f t="shared" si="17"/>
        <v>-4.6871413115867015E-5</v>
      </c>
      <c r="Z232" s="56">
        <f t="shared" si="17"/>
        <v>-5.085079107738596E-5</v>
      </c>
      <c r="AA232" s="56">
        <f t="shared" si="15"/>
        <v>-5.9203549730972626E-5</v>
      </c>
      <c r="AB232" s="57">
        <f t="shared" si="18"/>
        <v>0.98822903930460915</v>
      </c>
      <c r="AC232" s="57">
        <f t="shared" si="18"/>
        <v>0.97503810073011721</v>
      </c>
      <c r="AD232" s="57">
        <f t="shared" si="18"/>
        <v>0.96932892050710573</v>
      </c>
      <c r="AE232" s="57">
        <f t="shared" si="18"/>
        <v>0.96704926139996583</v>
      </c>
      <c r="AF232" s="57">
        <f t="shared" si="18"/>
        <v>0.96343626293394802</v>
      </c>
      <c r="AG232" s="57">
        <f t="shared" si="18"/>
        <v>0.96033200556684584</v>
      </c>
      <c r="AH232" s="57">
        <f t="shared" si="16"/>
        <v>0.95381613478584426</v>
      </c>
      <c r="AI232" s="19"/>
      <c r="AJ232" s="19"/>
      <c r="AK232" s="59"/>
      <c r="AL232" s="59"/>
      <c r="AM232" s="59"/>
      <c r="AN232" s="59"/>
      <c r="AO232" s="59"/>
      <c r="AP232" s="59"/>
      <c r="AQ232" s="59"/>
    </row>
    <row r="233">
      <c r="K233" s="6">
        <v>231</v>
      </c>
      <c r="L233" s="6" t="s">
        <v>322</v>
      </c>
      <c r="M233" s="19">
        <v>7.2150898135088211e-06</v>
      </c>
      <c r="N233" s="19">
        <v>7.1825606553057905e-06</v>
      </c>
      <c r="O233" s="19">
        <v>7.1501848635087326e-06</v>
      </c>
      <c r="P233" s="19">
        <v>7.1039078099609196e-06</v>
      </c>
      <c r="Q233" s="19">
        <v>7.0566329616231189e-06</v>
      </c>
      <c r="R233" s="19">
        <v>6.9884946208410593e-06</v>
      </c>
      <c r="S233" s="19">
        <v>6.9880772951905388e-06</v>
      </c>
      <c r="T233" s="19">
        <v>6.9874082057465539e-06</v>
      </c>
      <c r="U233" s="56">
        <f t="shared" si="17"/>
        <v>-3.2485579331618903E-8</v>
      </c>
      <c r="V233" s="56">
        <f t="shared" si="17"/>
        <v>-6.4699925314669388E-8</v>
      </c>
      <c r="W233" s="56">
        <f t="shared" si="17"/>
        <v>-1.1063782816631645E-7</v>
      </c>
      <c r="X233" s="56">
        <f t="shared" si="17"/>
        <v>-1.5775930839415893E-7</v>
      </c>
      <c r="Y233" s="56">
        <f t="shared" si="17"/>
        <v>-2.2623866761234831E-7</v>
      </c>
      <c r="Z233" s="56">
        <f t="shared" si="17"/>
        <v>-2.2674112157932508E-7</v>
      </c>
      <c r="AA233" s="56">
        <f t="shared" si="15"/>
        <v>-2.2786630437500068E-7</v>
      </c>
      <c r="AB233" s="57">
        <f t="shared" si="18"/>
        <v>0.99549755024936815</v>
      </c>
      <c r="AC233" s="57">
        <f t="shared" si="18"/>
        <v>0.99103269301048313</v>
      </c>
      <c r="AD233" s="57">
        <f t="shared" si="18"/>
        <v>0.98466577256471999</v>
      </c>
      <c r="AE233" s="57">
        <f t="shared" si="18"/>
        <v>0.97813481017259329</v>
      </c>
      <c r="AF233" s="57">
        <f t="shared" si="18"/>
        <v>0.96864367964086029</v>
      </c>
      <c r="AG233" s="57">
        <f t="shared" si="18"/>
        <v>0.96857404031827887</v>
      </c>
      <c r="AH233" s="57">
        <f t="shared" si="16"/>
        <v>0.96841809176812099</v>
      </c>
      <c r="AI233" s="19"/>
      <c r="AJ233" s="19"/>
      <c r="AK233" s="59"/>
      <c r="AL233" s="59"/>
      <c r="AM233" s="59"/>
      <c r="AN233" s="59"/>
      <c r="AO233" s="59"/>
      <c r="AP233" s="59"/>
      <c r="AQ233" s="59"/>
    </row>
    <row r="234">
      <c r="K234" s="6">
        <v>232</v>
      </c>
      <c r="L234" s="6" t="s">
        <v>323</v>
      </c>
      <c r="M234" s="19">
        <v>0.00082885409620980885</v>
      </c>
      <c r="N234" s="19">
        <v>0.0008190481280496108</v>
      </c>
      <c r="O234" s="19">
        <v>0.00080790953424048474</v>
      </c>
      <c r="P234" s="19">
        <v>0.00080273167023902476</v>
      </c>
      <c r="Q234" s="19">
        <v>0.00080083839681542016</v>
      </c>
      <c r="R234" s="19">
        <v>0.00079977958595718677</v>
      </c>
      <c r="S234" s="19">
        <v>0.00079854139686953989</v>
      </c>
      <c r="T234" s="19">
        <v>0.00079661325738559076</v>
      </c>
      <c r="U234" s="56">
        <f t="shared" si="17"/>
        <v>-9.680052161408631E-6</v>
      </c>
      <c r="V234" s="56">
        <f t="shared" si="17"/>
        <v>-2.0449188592554517E-5</v>
      </c>
      <c r="W234" s="56">
        <f t="shared" si="17"/>
        <v>-2.4883847849661313E-5</v>
      </c>
      <c r="X234" s="56">
        <f t="shared" si="17"/>
        <v>-2.6268120790042004E-5</v>
      </c>
      <c r="Y234" s="56">
        <f t="shared" si="17"/>
        <v>-2.8560101434101093E-5</v>
      </c>
      <c r="Z234" s="56">
        <f t="shared" si="17"/>
        <v>-3.0069732868828747E-5</v>
      </c>
      <c r="AA234" s="56">
        <f t="shared" si="15"/>
        <v>-3.3247180181041449E-5</v>
      </c>
      <c r="AB234" s="57">
        <f t="shared" si="18"/>
        <v>0.98832116266822634</v>
      </c>
      <c r="AC234" s="57">
        <f t="shared" si="18"/>
        <v>0.97532836154630265</v>
      </c>
      <c r="AD234" s="57">
        <f t="shared" si="18"/>
        <v>0.96997801185582555</v>
      </c>
      <c r="AE234" s="57">
        <f t="shared" si="18"/>
        <v>0.96830790737457761</v>
      </c>
      <c r="AF234" s="57">
        <f t="shared" si="18"/>
        <v>0.9655426672019829</v>
      </c>
      <c r="AG234" s="57">
        <f t="shared" si="18"/>
        <v>0.96372131958286522</v>
      </c>
      <c r="AH234" s="57">
        <f t="shared" si="16"/>
        <v>0.95988777719374929</v>
      </c>
      <c r="AI234" s="19"/>
      <c r="AJ234" s="19"/>
      <c r="AK234" s="59"/>
      <c r="AL234" s="59"/>
      <c r="AM234" s="59"/>
      <c r="AN234" s="59"/>
      <c r="AO234" s="59"/>
      <c r="AP234" s="59"/>
      <c r="AQ234" s="59"/>
    </row>
    <row r="235">
      <c r="K235" s="6">
        <v>233</v>
      </c>
      <c r="L235" s="6" t="s">
        <v>324</v>
      </c>
      <c r="M235" s="19">
        <v>0.0020949253251968522</v>
      </c>
      <c r="N235" s="19">
        <v>0.0020666915260731428</v>
      </c>
      <c r="O235" s="19">
        <v>0.0020290273230596633</v>
      </c>
      <c r="P235" s="19">
        <v>0.0019971975926084511</v>
      </c>
      <c r="Q235" s="19">
        <v>0.0019720294895599426</v>
      </c>
      <c r="R235" s="19">
        <v>0.0019678936876806486</v>
      </c>
      <c r="S235" s="19">
        <v>0.0019402577278429844</v>
      </c>
      <c r="T235" s="19">
        <v>0.0019008357861460279</v>
      </c>
      <c r="U235" s="56">
        <f t="shared" si="17"/>
        <v>-2.6241300872428732E-5</v>
      </c>
      <c r="V235" s="56">
        <f t="shared" si="17"/>
        <v>-5.729257816095186E-5</v>
      </c>
      <c r="W235" s="56">
        <f t="shared" si="17"/>
        <v>-7.5503034003106956E-5</v>
      </c>
      <c r="X235" s="56">
        <f t="shared" si="17"/>
        <v>-9.1126144027056308E-5</v>
      </c>
      <c r="Y235" s="56">
        <f t="shared" si="17"/>
        <v>-1.1367544297438822E-4</v>
      </c>
      <c r="Z235" s="56">
        <f t="shared" si="17"/>
        <v>-1.4230048781500707E-4</v>
      </c>
      <c r="AA235" s="56">
        <f t="shared" si="15"/>
        <v>-2.0093184737159141E-4</v>
      </c>
      <c r="AB235" s="57">
        <f t="shared" si="18"/>
        <v>0.98747387290763555</v>
      </c>
      <c r="AC235" s="57">
        <f t="shared" si="18"/>
        <v>0.97265173251196035</v>
      </c>
      <c r="AD235" s="57">
        <f t="shared" si="18"/>
        <v>0.96395908097773741</v>
      </c>
      <c r="AE235" s="57">
        <f t="shared" si="18"/>
        <v>0.95650148340323604</v>
      </c>
      <c r="AF235" s="57">
        <f t="shared" si="18"/>
        <v>0.9457377112171258</v>
      </c>
      <c r="AG235" s="57">
        <f t="shared" si="18"/>
        <v>0.93207371828318719</v>
      </c>
      <c r="AH235" s="57">
        <f t="shared" si="16"/>
        <v>0.90408639155063408</v>
      </c>
      <c r="AI235" s="19"/>
      <c r="AJ235" s="19"/>
      <c r="AK235" s="59"/>
      <c r="AL235" s="59"/>
      <c r="AM235" s="59"/>
      <c r="AN235" s="59"/>
      <c r="AO235" s="59"/>
      <c r="AP235" s="59"/>
      <c r="AQ235" s="59"/>
    </row>
    <row r="236">
      <c r="K236" s="6">
        <v>234</v>
      </c>
      <c r="L236" s="6" t="s">
        <v>325</v>
      </c>
      <c r="M236" s="19">
        <v>0.0033517593508690271</v>
      </c>
      <c r="N236" s="19">
        <v>0.00330584301874074</v>
      </c>
      <c r="O236" s="19">
        <v>0.0032452081119725921</v>
      </c>
      <c r="P236" s="19">
        <v>0.0031944218228516161</v>
      </c>
      <c r="Q236" s="19">
        <v>0.0031543237879912049</v>
      </c>
      <c r="R236" s="19">
        <v>0.0031421364085382221</v>
      </c>
      <c r="S236" s="19">
        <v>0.0030930176313990415</v>
      </c>
      <c r="T236" s="19">
        <v>0.0030259847971027616</v>
      </c>
      <c r="U236" s="56">
        <f t="shared" si="17"/>
        <v>-4.2045599544525674E-5</v>
      </c>
      <c r="V236" s="56">
        <f t="shared" si="17"/>
        <v>-9.1773506097810216E-5</v>
      </c>
      <c r="W236" s="56">
        <f t="shared" si="17"/>
        <v>-1.207581152307402E-4</v>
      </c>
      <c r="X236" s="56">
        <f t="shared" si="17"/>
        <v>-1.4537108463348212E-4</v>
      </c>
      <c r="Y236" s="56">
        <f t="shared" si="17"/>
        <v>-1.8073491271373672E-4</v>
      </c>
      <c r="Z236" s="56">
        <f t="shared" si="17"/>
        <v>-2.2569567069065767E-4</v>
      </c>
      <c r="AA236" s="56">
        <f t="shared" si="15"/>
        <v>-3.1772823270115888E-4</v>
      </c>
      <c r="AB236" s="57">
        <f t="shared" si="18"/>
        <v>0.98745566278986463</v>
      </c>
      <c r="AC236" s="57">
        <f t="shared" si="18"/>
        <v>0.97261930332975255</v>
      </c>
      <c r="AD236" s="57">
        <f t="shared" si="18"/>
        <v>0.96397172273139753</v>
      </c>
      <c r="AE236" s="57">
        <f t="shared" si="18"/>
        <v>0.95662842423463634</v>
      </c>
      <c r="AF236" s="57">
        <f t="shared" si="18"/>
        <v>0.94607759871934816</v>
      </c>
      <c r="AG236" s="57">
        <f t="shared" si="18"/>
        <v>0.93266352173161227</v>
      </c>
      <c r="AH236" s="57">
        <f t="shared" si="16"/>
        <v>0.90520553552904093</v>
      </c>
      <c r="AI236" s="19"/>
      <c r="AJ236" s="19"/>
      <c r="AK236" s="59"/>
      <c r="AL236" s="59"/>
      <c r="AM236" s="59"/>
      <c r="AN236" s="59"/>
      <c r="AO236" s="59"/>
      <c r="AP236" s="59"/>
      <c r="AQ236" s="59"/>
    </row>
    <row r="237">
      <c r="K237" s="6">
        <v>235</v>
      </c>
      <c r="L237" s="6" t="s">
        <v>326</v>
      </c>
      <c r="M237" s="19">
        <v>0</v>
      </c>
      <c r="N237" s="19">
        <v>7.141968881718052e-13</v>
      </c>
      <c r="O237" s="19">
        <v>7.5726446993260988e-13</v>
      </c>
      <c r="P237" s="19">
        <v>9.4698721047248721e-13</v>
      </c>
      <c r="Q237" s="19">
        <v>1.1735178934631913e-12</v>
      </c>
      <c r="R237" s="19">
        <v>1.2668391212578062e-12</v>
      </c>
      <c r="S237" s="19">
        <v>1.8641826167384615e-12</v>
      </c>
      <c r="T237" s="19">
        <v>2.0855103341202118e-12</v>
      </c>
      <c r="U237" s="56">
        <f t="shared" si="17"/>
        <v>7.3878418913821838E-13</v>
      </c>
      <c r="V237" s="56">
        <f t="shared" si="17"/>
        <v>9.807965856249038E-13</v>
      </c>
      <c r="W237" s="56">
        <f t="shared" si="17"/>
        <v>1.6392200394508768E-12</v>
      </c>
      <c r="X237" s="56">
        <f t="shared" si="17"/>
        <v>1.6595611832814353E-12</v>
      </c>
      <c r="Y237" s="56">
        <f t="shared" si="17"/>
        <v>1.7979132151590951E-12</v>
      </c>
      <c r="Z237" s="56">
        <f t="shared" si="17"/>
        <v>1.8572415190136943E-12</v>
      </c>
      <c r="AA237" s="56">
        <f t="shared" si="15"/>
        <v>1.9164394466593062E-12</v>
      </c>
      <c r="AB237" s="57">
        <f t="shared" si="18"/>
        <v>0</v>
      </c>
      <c r="AC237" s="57">
        <f t="shared" si="18"/>
        <v>0</v>
      </c>
      <c r="AD237" s="57">
        <f t="shared" si="18"/>
        <v>0</v>
      </c>
      <c r="AE237" s="57">
        <f t="shared" si="18"/>
        <v>0</v>
      </c>
      <c r="AF237" s="57">
        <f t="shared" si="18"/>
        <v>0</v>
      </c>
      <c r="AG237" s="57">
        <f t="shared" si="18"/>
        <v>0</v>
      </c>
      <c r="AH237" s="57">
        <f t="shared" si="16"/>
        <v>0</v>
      </c>
      <c r="AI237" s="19"/>
      <c r="AJ237" s="19"/>
      <c r="AK237" s="59"/>
      <c r="AL237" s="59"/>
      <c r="AM237" s="59"/>
      <c r="AN237" s="59"/>
      <c r="AO237" s="59"/>
      <c r="AP237" s="59"/>
      <c r="AQ237" s="59"/>
    </row>
    <row r="238">
      <c r="K238" s="6">
        <v>236</v>
      </c>
      <c r="L238" s="6" t="s">
        <v>327</v>
      </c>
      <c r="M238" s="19">
        <v>0.0013218327791600956</v>
      </c>
      <c r="N238" s="19">
        <v>0.0013054012550463158</v>
      </c>
      <c r="O238" s="19">
        <v>0.0012855028874057186</v>
      </c>
      <c r="P238" s="19">
        <v>0.0012730494499604591</v>
      </c>
      <c r="Q238" s="19">
        <v>0.0012650556827709582</v>
      </c>
      <c r="R238" s="19">
        <v>0.0012590969003111123</v>
      </c>
      <c r="S238" s="19">
        <v>0.0012478156617720126</v>
      </c>
      <c r="T238" s="19">
        <v>0.0012331412757893242</v>
      </c>
      <c r="U238" s="56">
        <f t="shared" si="17"/>
        <v>-1.5828132063038956E-5</v>
      </c>
      <c r="V238" s="56">
        <f t="shared" si="17"/>
        <v>-3.3885973454501894E-5</v>
      </c>
      <c r="W238" s="56">
        <f t="shared" si="17"/>
        <v>-4.2590785517209774E-5</v>
      </c>
      <c r="X238" s="56">
        <f t="shared" si="17"/>
        <v>-4.7654329061770292E-5</v>
      </c>
      <c r="Y238" s="56">
        <f t="shared" si="17"/>
        <v>-5.5300624675578289E-5</v>
      </c>
      <c r="Z238" s="56">
        <f t="shared" si="17"/>
        <v>-6.367285015281411E-5</v>
      </c>
      <c r="AA238" s="56">
        <f t="shared" si="15"/>
        <v>-8.11154655462735E-5</v>
      </c>
      <c r="AB238" s="57">
        <f t="shared" si="18"/>
        <v>0.98802561692175894</v>
      </c>
      <c r="AC238" s="57">
        <f t="shared" si="18"/>
        <v>0.9743644022233785</v>
      </c>
      <c r="AD238" s="57">
        <f t="shared" si="18"/>
        <v>0.96777899126977895</v>
      </c>
      <c r="AE238" s="57">
        <f t="shared" si="18"/>
        <v>0.96394829224007417</v>
      </c>
      <c r="AF238" s="57">
        <f t="shared" si="18"/>
        <v>0.95816367580873818</v>
      </c>
      <c r="AG238" s="57">
        <f t="shared" si="18"/>
        <v>0.95182987503663485</v>
      </c>
      <c r="AH238" s="57">
        <f t="shared" si="16"/>
        <v>0.93863409439897916</v>
      </c>
      <c r="AI238" s="19"/>
      <c r="AJ238" s="19"/>
      <c r="AK238" s="59"/>
      <c r="AL238" s="59"/>
      <c r="AM238" s="59"/>
      <c r="AN238" s="59"/>
      <c r="AO238" s="59"/>
      <c r="AP238" s="59"/>
      <c r="AQ238" s="59"/>
    </row>
    <row r="239">
      <c r="K239" s="6">
        <v>237</v>
      </c>
      <c r="L239" s="6" t="s">
        <v>328</v>
      </c>
      <c r="M239" s="19">
        <v>0.042268214944816335</v>
      </c>
      <c r="N239" s="19">
        <v>0.033670032577453352</v>
      </c>
      <c r="O239" s="19">
        <v>0.019327900107998494</v>
      </c>
      <c r="P239" s="19">
        <v>0.012913236660506134</v>
      </c>
      <c r="Q239" s="19">
        <v>0.010873777062414386</v>
      </c>
      <c r="R239" s="19">
        <v>0.011784298702723302</v>
      </c>
      <c r="S239" s="19">
        <v>0.010754557625976099</v>
      </c>
      <c r="T239" s="19">
        <v>0.0092496028779533307</v>
      </c>
      <c r="U239" s="56">
        <f t="shared" si="17"/>
        <v>-2.5837162108920814E-3</v>
      </c>
      <c r="V239" s="56">
        <f t="shared" si="17"/>
        <v>-7.0858421714759326E-3</v>
      </c>
      <c r="W239" s="56">
        <f t="shared" si="17"/>
        <v>-1.3140647987843188E-2</v>
      </c>
      <c r="X239" s="56">
        <f t="shared" si="17"/>
        <v>-2.0270997886023392E-2</v>
      </c>
      <c r="Y239" s="56">
        <f t="shared" si="17"/>
        <v>-2.5729889067100373E-2</v>
      </c>
      <c r="Z239" s="56">
        <f t="shared" si="17"/>
        <v>-3.0221461128074209E-2</v>
      </c>
      <c r="AA239" s="56">
        <f t="shared" si="15"/>
        <v>-3.5170103082319992E-2</v>
      </c>
      <c r="AB239" s="57">
        <f t="shared" si="18"/>
        <v>0.9388733067089472</v>
      </c>
      <c r="AC239" s="57">
        <f t="shared" si="18"/>
        <v>0.83236003269296044</v>
      </c>
      <c r="AD239" s="57">
        <f t="shared" si="18"/>
        <v>0.68911277646810765</v>
      </c>
      <c r="AE239" s="57">
        <f t="shared" si="18"/>
        <v>0.52041982580791779</v>
      </c>
      <c r="AF239" s="57">
        <f t="shared" si="18"/>
        <v>0.39127097984402059</v>
      </c>
      <c r="AG239" s="57">
        <f t="shared" si="18"/>
        <v>0.28500739462193703</v>
      </c>
      <c r="AH239" s="57">
        <f t="shared" si="16"/>
        <v>0.16793024904797488</v>
      </c>
      <c r="AI239" s="19"/>
      <c r="AJ239" s="19"/>
      <c r="AK239" s="59"/>
      <c r="AL239" s="59"/>
      <c r="AM239" s="59"/>
      <c r="AN239" s="59"/>
      <c r="AO239" s="59"/>
      <c r="AP239" s="59"/>
      <c r="AQ239" s="59"/>
    </row>
    <row r="240">
      <c r="K240" s="6">
        <v>238</v>
      </c>
      <c r="L240" s="6" t="s">
        <v>329</v>
      </c>
      <c r="M240" s="19">
        <v>0.0022632092302476998</v>
      </c>
      <c r="N240" s="19">
        <v>0.002226476736526593</v>
      </c>
      <c r="O240" s="19">
        <v>0.0021717721737893811</v>
      </c>
      <c r="P240" s="19">
        <v>0.0020948274060268767</v>
      </c>
      <c r="Q240" s="19">
        <v>0.0020143210867547014</v>
      </c>
      <c r="R240" s="19">
        <v>0.0020451855697791251</v>
      </c>
      <c r="S240" s="19">
        <v>0.0020080485830621555</v>
      </c>
      <c r="T240" s="19">
        <v>0.0019233632582767277</v>
      </c>
      <c r="U240" s="56">
        <f t="shared" si="17"/>
        <v>-2.0479237865910025E-5</v>
      </c>
      <c r="V240" s="56">
        <f t="shared" si="17"/>
        <v>-2.9675330660871788E-5</v>
      </c>
      <c r="W240" s="56">
        <f t="shared" si="17"/>
        <v>-3.1327179333372202E-5</v>
      </c>
      <c r="X240" s="56">
        <f t="shared" si="17"/>
        <v>-8.8230899619724107E-5</v>
      </c>
      <c r="Y240" s="56">
        <f t="shared" si="17"/>
        <v>-2.0542264338885112E-4</v>
      </c>
      <c r="Z240" s="56">
        <f t="shared" si="17"/>
        <v>-3.0755133064098777E-4</v>
      </c>
      <c r="AA240" s="56">
        <f t="shared" si="15"/>
        <v>-4.9776386494758905E-4</v>
      </c>
      <c r="AB240" s="57">
        <f t="shared" si="18"/>
        <v>0.99095123968557308</v>
      </c>
      <c r="AC240" s="57">
        <f t="shared" si="18"/>
        <v>0.98688794201425911</v>
      </c>
      <c r="AD240" s="57">
        <f t="shared" si="18"/>
        <v>0.98615807194726601</v>
      </c>
      <c r="AE240" s="57">
        <f t="shared" si="18"/>
        <v>0.96101513795520022</v>
      </c>
      <c r="AF240" s="57">
        <f t="shared" si="18"/>
        <v>0.90923391410595811</v>
      </c>
      <c r="AG240" s="57">
        <f t="shared" si="18"/>
        <v>0.86410830844511555</v>
      </c>
      <c r="AH240" s="57">
        <f t="shared" si="16"/>
        <v>0.78006281598051341</v>
      </c>
      <c r="AI240" s="19"/>
      <c r="AJ240" s="19"/>
      <c r="AK240" s="59"/>
      <c r="AL240" s="59"/>
      <c r="AM240" s="59"/>
      <c r="AN240" s="59"/>
      <c r="AO240" s="59"/>
      <c r="AP240" s="59"/>
      <c r="AQ240" s="59"/>
    </row>
    <row r="241">
      <c r="K241" s="6">
        <v>239</v>
      </c>
      <c r="L241" s="6" t="s">
        <v>330</v>
      </c>
      <c r="M241" s="19">
        <v>0.00056513744923130564</v>
      </c>
      <c r="N241" s="19">
        <v>0.00056154035387461106</v>
      </c>
      <c r="O241" s="19">
        <v>0.0005622703290353296</v>
      </c>
      <c r="P241" s="19">
        <v>0.00056777815689178939</v>
      </c>
      <c r="Q241" s="19">
        <v>0.0005662272283084212</v>
      </c>
      <c r="R241" s="19">
        <v>0.00055523489161898496</v>
      </c>
      <c r="S241" s="19">
        <v>0.00055344368079869534</v>
      </c>
      <c r="T241" s="19">
        <v>0.00055036705271140529</v>
      </c>
      <c r="U241" s="56">
        <f t="shared" si="17"/>
        <v>-3.1544000517422796E-6</v>
      </c>
      <c r="V241" s="56">
        <f t="shared" si="17"/>
        <v>-1.0561884844749198E-6</v>
      </c>
      <c r="W241" s="56">
        <f t="shared" si="17"/>
        <v>6.7480493105377464E-6</v>
      </c>
      <c r="X241" s="56">
        <f t="shared" si="17"/>
        <v>6.0158521302529182E-6</v>
      </c>
      <c r="Y241" s="56">
        <f t="shared" si="17"/>
        <v>-7.9321226183980652E-6</v>
      </c>
      <c r="Z241" s="56">
        <f t="shared" si="17"/>
        <v>-1.057250220183679E-5</v>
      </c>
      <c r="AA241" s="56">
        <f t="shared" si="15"/>
        <v>-1.6055961064988722E-5</v>
      </c>
      <c r="AB241" s="57">
        <f t="shared" si="18"/>
        <v>0.99441834892373027</v>
      </c>
      <c r="AC241" s="57">
        <f t="shared" si="18"/>
        <v>0.99813109450468818</v>
      </c>
      <c r="AD241" s="57">
        <f t="shared" si="18"/>
        <v>1.0119405452951602</v>
      </c>
      <c r="AE241" s="57">
        <f t="shared" si="18"/>
        <v>1.01064493626893</v>
      </c>
      <c r="AF241" s="57">
        <f t="shared" si="18"/>
        <v>0.98596425943956245</v>
      </c>
      <c r="AG241" s="57">
        <f t="shared" si="18"/>
        <v>0.98129215783484636</v>
      </c>
      <c r="AH241" s="57">
        <f t="shared" si="16"/>
        <v>0.9715892813565481</v>
      </c>
      <c r="AI241" s="19"/>
      <c r="AJ241" s="19"/>
      <c r="AK241" s="59"/>
      <c r="AL241" s="59"/>
      <c r="AM241" s="59"/>
      <c r="AN241" s="59"/>
      <c r="AO241" s="59"/>
      <c r="AP241" s="59"/>
      <c r="AQ241" s="59"/>
    </row>
    <row r="242">
      <c r="K242" s="6">
        <v>240</v>
      </c>
      <c r="L242" s="6" t="s">
        <v>331</v>
      </c>
      <c r="M242" s="19">
        <v>2.42653620336544e-05</v>
      </c>
      <c r="N242" s="19">
        <v>2.4097861165930954e-05</v>
      </c>
      <c r="O242" s="19">
        <v>2.3928115507911621e-05</v>
      </c>
      <c r="P242" s="19">
        <v>2.3904898387098709e-05</v>
      </c>
      <c r="Q242" s="19">
        <v>2.3890014691415717e-05</v>
      </c>
      <c r="R242" s="19">
        <v>2.3769825057385231e-05</v>
      </c>
      <c r="S242" s="19">
        <v>2.3767280387412186e-05</v>
      </c>
      <c r="T242" s="19">
        <v>2.375905000836007e-05</v>
      </c>
      <c r="U242" s="56">
        <f t="shared" si="17"/>
        <v>-1.6490573015532565E-7</v>
      </c>
      <c r="V242" s="56">
        <f t="shared" si="17"/>
        <v>-3.2726225949363791E-7</v>
      </c>
      <c r="W242" s="56">
        <f t="shared" si="17"/>
        <v>-3.4010225007906019E-7</v>
      </c>
      <c r="X242" s="56">
        <f t="shared" si="17"/>
        <v>-3.5151811062527187E-7</v>
      </c>
      <c r="Y242" s="56">
        <f t="shared" si="17"/>
        <v>-4.8970312264740745E-7</v>
      </c>
      <c r="Z242" s="56">
        <f t="shared" si="17"/>
        <v>-5.0153521924876018E-7</v>
      </c>
      <c r="AA242" s="56">
        <f t="shared" si="15"/>
        <v>-5.2665997161704416E-7</v>
      </c>
      <c r="AB242" s="57">
        <f t="shared" si="18"/>
        <v>0.9932040688316699</v>
      </c>
      <c r="AC242" s="57">
        <f t="shared" si="18"/>
        <v>0.98651319279556815</v>
      </c>
      <c r="AD242" s="57">
        <f t="shared" si="18"/>
        <v>0.98598404385612048</v>
      </c>
      <c r="AE242" s="57">
        <f t="shared" si="18"/>
        <v>0.98551358474941608</v>
      </c>
      <c r="AF242" s="57">
        <f t="shared" si="18"/>
        <v>0.97981884127802332</v>
      </c>
      <c r="AG242" s="57">
        <f t="shared" si="18"/>
        <v>0.97933122866441613</v>
      </c>
      <c r="AH242" s="57">
        <f t="shared" si="16"/>
        <v>0.97829581232348384</v>
      </c>
      <c r="AI242" s="19"/>
      <c r="AJ242" s="19"/>
      <c r="AK242" s="59"/>
      <c r="AL242" s="59"/>
      <c r="AM242" s="59"/>
      <c r="AN242" s="59"/>
      <c r="AO242" s="59"/>
      <c r="AP242" s="59"/>
      <c r="AQ242" s="59"/>
    </row>
    <row r="243">
      <c r="K243" s="6">
        <v>241</v>
      </c>
      <c r="L243" s="6" t="s">
        <v>332</v>
      </c>
      <c r="M243" s="19">
        <v>5.9357292860534002e-05</v>
      </c>
      <c r="N243" s="19">
        <v>5.8944165747728107e-05</v>
      </c>
      <c r="O243" s="19">
        <v>5.8520435473849481e-05</v>
      </c>
      <c r="P243" s="19">
        <v>5.8444657263212272e-05</v>
      </c>
      <c r="Q243" s="19">
        <v>5.8384892687366758e-05</v>
      </c>
      <c r="R243" s="19">
        <v>5.8091557173114588e-05</v>
      </c>
      <c r="S243" s="19">
        <v>5.8056756662233529e-05</v>
      </c>
      <c r="T243" s="19">
        <v>5.7994213133058512e-05</v>
      </c>
      <c r="U243" s="56">
        <f t="shared" si="17"/>
        <v>-4.0529189963407585E-7</v>
      </c>
      <c r="V243" s="56">
        <f t="shared" si="17"/>
        <v>-8.0674253918281563E-7</v>
      </c>
      <c r="W243" s="56">
        <f t="shared" si="17"/>
        <v>-8.4603865856597077E-7</v>
      </c>
      <c r="X243" s="56">
        <f t="shared" si="17"/>
        <v>-8.8772758203730279E-7</v>
      </c>
      <c r="Y243" s="56">
        <f t="shared" si="17"/>
        <v>-1.2445058589787732E-6</v>
      </c>
      <c r="Z243" s="56">
        <f t="shared" si="17"/>
        <v>-1.30230325247708E-6</v>
      </c>
      <c r="AA243" s="56">
        <f t="shared" si="15"/>
        <v>-1.4244368790067991E-6</v>
      </c>
      <c r="AB243" s="57">
        <f t="shared" si="18"/>
        <v>0.99317199487876995</v>
      </c>
      <c r="AC243" s="57">
        <f t="shared" si="18"/>
        <v>0.98640870396366731</v>
      </c>
      <c r="AD243" s="57">
        <f t="shared" si="18"/>
        <v>0.98574667715130093</v>
      </c>
      <c r="AE243" s="57">
        <f t="shared" si="18"/>
        <v>0.98504433845857642</v>
      </c>
      <c r="AF243" s="57">
        <f t="shared" si="18"/>
        <v>0.97903364862169728</v>
      </c>
      <c r="AG243" s="57">
        <f t="shared" si="18"/>
        <v>0.9780599284482705</v>
      </c>
      <c r="AH243" s="57">
        <f t="shared" si="16"/>
        <v>0.97600232742497783</v>
      </c>
      <c r="AI243" s="19"/>
      <c r="AJ243" s="19"/>
      <c r="AK243" s="59"/>
      <c r="AL243" s="59"/>
      <c r="AM243" s="59"/>
      <c r="AN243" s="59"/>
      <c r="AO243" s="59"/>
      <c r="AP243" s="59"/>
      <c r="AQ243" s="59"/>
    </row>
    <row r="244">
      <c r="K244" s="6">
        <v>242</v>
      </c>
      <c r="L244" s="6" t="s">
        <v>333</v>
      </c>
      <c r="M244" s="19">
        <v>0</v>
      </c>
      <c r="N244" s="19">
        <v>5.1603072692843911e-13</v>
      </c>
      <c r="O244" s="19">
        <v>5.5355785569016613e-13</v>
      </c>
      <c r="P244" s="19">
        <v>7.413686019488459e-13</v>
      </c>
      <c r="Q244" s="19">
        <v>9.5398038476734782e-13</v>
      </c>
      <c r="R244" s="19">
        <v>1.0124908564515287e-12</v>
      </c>
      <c r="S244" s="19">
        <v>1.4360826918725674e-12</v>
      </c>
      <c r="T244" s="19">
        <v>1.5939447104332318e-12</v>
      </c>
      <c r="U244" s="56">
        <f t="shared" si="17"/>
        <v>4.8395391271484785E-13</v>
      </c>
      <c r="V244" s="56">
        <f t="shared" si="17"/>
        <v>6.2570222852548681E-13</v>
      </c>
      <c r="W244" s="56">
        <f t="shared" si="17"/>
        <v>9.7491814887232239E-13</v>
      </c>
      <c r="X244" s="56">
        <f t="shared" si="17"/>
        <v>1.0060428651873622E-12</v>
      </c>
      <c r="Y244" s="56">
        <f t="shared" si="17"/>
        <v>1.1366484109560037E-12</v>
      </c>
      <c r="Z244" s="56">
        <f t="shared" si="17"/>
        <v>1.2114002549436302E-12</v>
      </c>
      <c r="AA244" s="56">
        <f t="shared" si="15"/>
        <v>1.274118964233331E-12</v>
      </c>
      <c r="AB244" s="57">
        <f t="shared" si="18"/>
        <v>0</v>
      </c>
      <c r="AC244" s="57">
        <f t="shared" si="18"/>
        <v>0</v>
      </c>
      <c r="AD244" s="57">
        <f t="shared" si="18"/>
        <v>0</v>
      </c>
      <c r="AE244" s="57">
        <f t="shared" si="18"/>
        <v>0</v>
      </c>
      <c r="AF244" s="57">
        <f t="shared" si="18"/>
        <v>0</v>
      </c>
      <c r="AG244" s="57">
        <f t="shared" si="18"/>
        <v>0</v>
      </c>
      <c r="AH244" s="57">
        <f t="shared" si="16"/>
        <v>0</v>
      </c>
      <c r="AI244" s="19"/>
      <c r="AJ244" s="19"/>
      <c r="AK244" s="59"/>
      <c r="AL244" s="59"/>
      <c r="AM244" s="59"/>
      <c r="AN244" s="59"/>
      <c r="AO244" s="59"/>
      <c r="AP244" s="59"/>
      <c r="AQ244" s="59"/>
    </row>
    <row r="245">
      <c r="K245" s="6">
        <v>243</v>
      </c>
      <c r="L245" s="6" t="s">
        <v>334</v>
      </c>
      <c r="M245" s="19">
        <v>8.1734299872114526e-05</v>
      </c>
      <c r="N245" s="19">
        <v>8.1292731473578763e-05</v>
      </c>
      <c r="O245" s="19">
        <v>8.1625270641475463e-05</v>
      </c>
      <c r="P245" s="19">
        <v>8.2806949000878376e-05</v>
      </c>
      <c r="Q245" s="19">
        <v>8.2832846932827603e-05</v>
      </c>
      <c r="R245" s="19">
        <v>8.106746107125713e-05</v>
      </c>
      <c r="S245" s="19">
        <v>8.0998807883190195e-05</v>
      </c>
      <c r="T245" s="19">
        <v>8.0891371943276642e-05</v>
      </c>
      <c r="U245" s="56">
        <f t="shared" si="17"/>
        <v>-4.3560483378240155E-7</v>
      </c>
      <c r="V245" s="56">
        <f t="shared" si="17"/>
        <v>-8.3657661812438621E-8</v>
      </c>
      <c r="W245" s="56">
        <f t="shared" si="17"/>
        <v>1.1381999108774857E-6</v>
      </c>
      <c r="X245" s="56">
        <f t="shared" si="17"/>
        <v>1.1900074613784462E-6</v>
      </c>
      <c r="Y245" s="56">
        <f t="shared" si="17"/>
        <v>-6.3575125337215664E-7</v>
      </c>
      <c r="Z245" s="56">
        <f t="shared" si="17"/>
        <v>-7.0920214495823913E-7</v>
      </c>
      <c r="AA245" s="56">
        <f t="shared" si="15"/>
        <v>-8.6399030945960771E-7</v>
      </c>
      <c r="AB245" s="57">
        <f t="shared" si="18"/>
        <v>0.99467047696665944</v>
      </c>
      <c r="AC245" s="57">
        <f t="shared" si="18"/>
        <v>0.99897646811750596</v>
      </c>
      <c r="AD245" s="57">
        <f t="shared" si="18"/>
        <v>1.0139256091097417</v>
      </c>
      <c r="AE245" s="57">
        <f t="shared" si="18"/>
        <v>1.0145594623461678</v>
      </c>
      <c r="AF245" s="57">
        <f t="shared" si="18"/>
        <v>0.99222173243831679</v>
      </c>
      <c r="AG245" s="57">
        <f t="shared" si="18"/>
        <v>0.99132307799702335</v>
      </c>
      <c r="AH245" s="57">
        <f t="shared" si="16"/>
        <v>0.98942928108748163</v>
      </c>
      <c r="AI245" s="19"/>
      <c r="AJ245" s="19"/>
      <c r="AK245" s="59"/>
      <c r="AL245" s="59"/>
      <c r="AM245" s="59"/>
      <c r="AN245" s="59"/>
      <c r="AO245" s="59"/>
      <c r="AP245" s="59"/>
      <c r="AQ245" s="59"/>
    </row>
    <row r="246">
      <c r="K246" s="6">
        <v>244</v>
      </c>
      <c r="L246" s="6" t="s">
        <v>335</v>
      </c>
      <c r="M246" s="19">
        <v>9.7565009473840568e-07</v>
      </c>
      <c r="N246" s="19">
        <v>9.7050332293075881e-07</v>
      </c>
      <c r="O246" s="19">
        <v>9.7481993224471127e-07</v>
      </c>
      <c r="P246" s="19">
        <v>9.8963254492608369e-07</v>
      </c>
      <c r="Q246" s="19">
        <v>9.9068003038964583e-07</v>
      </c>
      <c r="R246" s="19">
        <v>9.6944431323800748e-07</v>
      </c>
      <c r="S246" s="19">
        <v>9.6944529737005247e-07</v>
      </c>
      <c r="T246" s="19">
        <v>9.6943598604031228e-07</v>
      </c>
      <c r="U246" s="56">
        <f t="shared" si="17"/>
        <v>-5.1435272602449316E-9</v>
      </c>
      <c r="V246" s="56">
        <f t="shared" si="17"/>
        <v>-8.1505345071928551E-10</v>
      </c>
      <c r="W246" s="56">
        <f t="shared" si="17"/>
        <v>1.4023447180270025E-8</v>
      </c>
      <c r="X246" s="56">
        <f t="shared" si="17"/>
        <v>1.5074221069957775E-8</v>
      </c>
      <c r="Y246" s="56">
        <f t="shared" si="17"/>
        <v>-6.1832959333059078E-9</v>
      </c>
      <c r="Z246" s="56">
        <f t="shared" si="17"/>
        <v>-6.2001953179986233E-9</v>
      </c>
      <c r="AA246" s="56">
        <f t="shared" si="15"/>
        <v>-6.2443557138047267E-9</v>
      </c>
      <c r="AB246" s="57">
        <f t="shared" si="18"/>
        <v>0.99472810253595678</v>
      </c>
      <c r="AC246" s="57">
        <f t="shared" si="18"/>
        <v>0.99916460475418922</v>
      </c>
      <c r="AD246" s="57">
        <f t="shared" si="18"/>
        <v>1.0143734390596559</v>
      </c>
      <c r="AE246" s="57">
        <f t="shared" si="18"/>
        <v>1.0154504377658053</v>
      </c>
      <c r="AF246" s="57">
        <f t="shared" si="18"/>
        <v>0.99366238371045945</v>
      </c>
      <c r="AG246" s="57">
        <f t="shared" si="18"/>
        <v>0.99364506255732898</v>
      </c>
      <c r="AH246" s="57">
        <f t="shared" si="16"/>
        <v>0.99359980002310255</v>
      </c>
      <c r="AI246" s="19"/>
      <c r="AJ246" s="19"/>
      <c r="AK246" s="59"/>
      <c r="AL246" s="59"/>
      <c r="AM246" s="59"/>
      <c r="AN246" s="59"/>
      <c r="AO246" s="59"/>
      <c r="AP246" s="59"/>
      <c r="AQ246" s="59"/>
    </row>
    <row r="247">
      <c r="K247" s="6">
        <v>245</v>
      </c>
      <c r="L247" s="6" t="s">
        <v>336</v>
      </c>
      <c r="M247" s="19">
        <v>1.2392329832362493e-05</v>
      </c>
      <c r="N247" s="19">
        <v>1.2326440607358809e-05</v>
      </c>
      <c r="O247" s="19">
        <v>1.2379894632801652e-05</v>
      </c>
      <c r="P247" s="19">
        <v>1.2565352732761418e-05</v>
      </c>
      <c r="Q247" s="19">
        <v>1.2576316650161239e-05</v>
      </c>
      <c r="R247" s="19">
        <v>1.2309790003867937e-05</v>
      </c>
      <c r="S247" s="19">
        <v>1.230940708816996e-05</v>
      </c>
      <c r="T247" s="19">
        <v>1.2307367886801005e-05</v>
      </c>
      <c r="U247" s="56">
        <f t="shared" si="17"/>
        <v>-6.5525220117455574E-8</v>
      </c>
      <c r="V247" s="56">
        <f t="shared" si="17"/>
        <v>-1.0987146264681853E-8</v>
      </c>
      <c r="W247" s="56">
        <f t="shared" si="17"/>
        <v>1.7663218487554915E-7</v>
      </c>
      <c r="X247" s="56">
        <f t="shared" si="17"/>
        <v>1.8851459729287719E-7</v>
      </c>
      <c r="Y247" s="56">
        <f t="shared" si="17"/>
        <v>-8.3288119811047076E-8</v>
      </c>
      <c r="Z247" s="56">
        <f t="shared" si="17"/>
        <v>-8.6405654658371713E-8</v>
      </c>
      <c r="AA247" s="56">
        <f t="shared" si="15"/>
        <v>-9.3045729108149982E-8</v>
      </c>
      <c r="AB247" s="57">
        <f t="shared" si="18"/>
        <v>0.99471243737022419</v>
      </c>
      <c r="AC247" s="57">
        <f t="shared" si="18"/>
        <v>0.99911339139505562</v>
      </c>
      <c r="AD247" s="57">
        <f t="shared" si="18"/>
        <v>1.0142533476162228</v>
      </c>
      <c r="AE247" s="57">
        <f t="shared" si="18"/>
        <v>1.0152121997915655</v>
      </c>
      <c r="AF247" s="57">
        <f t="shared" si="18"/>
        <v>0.99327905882608603</v>
      </c>
      <c r="AG247" s="57">
        <f t="shared" si="18"/>
        <v>0.9930274891140547</v>
      </c>
      <c r="AH247" s="57">
        <f t="shared" si="16"/>
        <v>0.99249166780041942</v>
      </c>
      <c r="AI247" s="19"/>
      <c r="AJ247" s="19"/>
      <c r="AK247" s="59"/>
      <c r="AL247" s="59"/>
      <c r="AM247" s="59"/>
      <c r="AN247" s="59"/>
      <c r="AO247" s="59"/>
      <c r="AP247" s="59"/>
      <c r="AQ247" s="59"/>
    </row>
    <row r="248">
      <c r="K248" s="6">
        <v>246</v>
      </c>
      <c r="L248" s="6" t="s">
        <v>337</v>
      </c>
      <c r="M248" s="19">
        <v>0</v>
      </c>
      <c r="N248" s="19">
        <v>5.1695283574398831e-13</v>
      </c>
      <c r="O248" s="19">
        <v>5.5446558751400061e-13</v>
      </c>
      <c r="P248" s="19">
        <v>7.4204229097299731e-13</v>
      </c>
      <c r="Q248" s="19">
        <v>9.5464287001792036e-13</v>
      </c>
      <c r="R248" s="19">
        <v>1.0139408674950027e-12</v>
      </c>
      <c r="S248" s="19">
        <v>1.4411519358538788e-12</v>
      </c>
      <c r="T248" s="19">
        <v>1.6010502529421561e-12</v>
      </c>
      <c r="U248" s="56">
        <f t="shared" si="17"/>
        <v>4.8890608204537762E-13</v>
      </c>
      <c r="V248" s="56">
        <f t="shared" si="17"/>
        <v>6.3307577602358123E-13</v>
      </c>
      <c r="W248" s="56">
        <f t="shared" si="17"/>
        <v>9.8781074113505351E-13</v>
      </c>
      <c r="X248" s="56">
        <f t="shared" si="17"/>
        <v>1.0185611693947161E-12</v>
      </c>
      <c r="Y248" s="56">
        <f t="shared" si="17"/>
        <v>1.1501508409053281E-12</v>
      </c>
      <c r="Z248" s="56">
        <f t="shared" si="17"/>
        <v>1.2258625175405885E-12</v>
      </c>
      <c r="AA248" s="56">
        <f t="shared" si="15"/>
        <v>1.289999543981461E-12</v>
      </c>
      <c r="AB248" s="57">
        <f t="shared" si="18"/>
        <v>0</v>
      </c>
      <c r="AC248" s="57">
        <f t="shared" si="18"/>
        <v>0</v>
      </c>
      <c r="AD248" s="57">
        <f t="shared" si="18"/>
        <v>0</v>
      </c>
      <c r="AE248" s="57">
        <f t="shared" si="18"/>
        <v>0</v>
      </c>
      <c r="AF248" s="57">
        <f t="shared" si="18"/>
        <v>0</v>
      </c>
      <c r="AG248" s="57">
        <f t="shared" si="18"/>
        <v>0</v>
      </c>
      <c r="AH248" s="57">
        <f t="shared" si="16"/>
        <v>0</v>
      </c>
      <c r="AI248" s="19"/>
      <c r="AJ248" s="19"/>
      <c r="AK248" s="59"/>
      <c r="AL248" s="59"/>
      <c r="AM248" s="59"/>
      <c r="AN248" s="59"/>
      <c r="AO248" s="59"/>
      <c r="AP248" s="59"/>
      <c r="AQ248" s="59"/>
    </row>
    <row r="249">
      <c r="K249" s="6">
        <v>247</v>
      </c>
      <c r="L249" s="6" t="s">
        <v>338</v>
      </c>
      <c r="M249" s="19">
        <v>0</v>
      </c>
      <c r="N249" s="19">
        <v>5.1748189775686502e-13</v>
      </c>
      <c r="O249" s="19">
        <v>5.5496808169443278e-13</v>
      </c>
      <c r="P249" s="19">
        <v>7.4240736153164096e-13</v>
      </c>
      <c r="Q249" s="19">
        <v>9.5503912092641179e-13</v>
      </c>
      <c r="R249" s="19">
        <v>1.0148383221011443e-12</v>
      </c>
      <c r="S249" s="19">
        <v>1.4452325601871644e-12</v>
      </c>
      <c r="T249" s="19">
        <v>1.606979089957884e-12</v>
      </c>
      <c r="U249" s="56">
        <f t="shared" si="17"/>
        <v>4.9051848047787309E-13</v>
      </c>
      <c r="V249" s="56">
        <f t="shared" si="17"/>
        <v>6.3537056219278638E-13</v>
      </c>
      <c r="W249" s="56">
        <f t="shared" si="17"/>
        <v>9.9122332502399994E-13</v>
      </c>
      <c r="X249" s="56">
        <f t="shared" si="17"/>
        <v>1.0218540879377448E-12</v>
      </c>
      <c r="Y249" s="56">
        <f t="shared" si="17"/>
        <v>1.1533923138907611E-12</v>
      </c>
      <c r="Z249" s="56">
        <f t="shared" si="17"/>
        <v>1.2291183217721439E-12</v>
      </c>
      <c r="AA249" s="56">
        <f t="shared" si="15"/>
        <v>1.2931784897408511E-12</v>
      </c>
      <c r="AB249" s="57">
        <f t="shared" si="18"/>
        <v>0</v>
      </c>
      <c r="AC249" s="57">
        <f t="shared" si="18"/>
        <v>0</v>
      </c>
      <c r="AD249" s="57">
        <f t="shared" si="18"/>
        <v>0</v>
      </c>
      <c r="AE249" s="57">
        <f t="shared" si="18"/>
        <v>0</v>
      </c>
      <c r="AF249" s="57">
        <f t="shared" si="18"/>
        <v>0</v>
      </c>
      <c r="AG249" s="57">
        <f t="shared" si="18"/>
        <v>0</v>
      </c>
      <c r="AH249" s="57">
        <f t="shared" si="16"/>
        <v>0</v>
      </c>
      <c r="AI249" s="19"/>
      <c r="AJ249" s="19"/>
      <c r="AK249" s="59"/>
      <c r="AL249" s="59"/>
      <c r="AM249" s="59"/>
      <c r="AN249" s="59"/>
      <c r="AO249" s="59"/>
      <c r="AP249" s="59"/>
      <c r="AQ249" s="59"/>
    </row>
    <row r="250">
      <c r="K250" s="6">
        <v>248</v>
      </c>
      <c r="L250" s="6" t="s">
        <v>339</v>
      </c>
      <c r="M250" s="19">
        <v>0</v>
      </c>
      <c r="N250" s="19">
        <v>6.0044462693797973e-13</v>
      </c>
      <c r="O250" s="19">
        <v>6.376765706155423e-13</v>
      </c>
      <c r="P250" s="19">
        <v>8.0837486611599369e-13</v>
      </c>
      <c r="Q250" s="19">
        <v>1.0126655584610605e-12</v>
      </c>
      <c r="R250" s="19">
        <v>1.1010922574990466e-12</v>
      </c>
      <c r="S250" s="19">
        <v>1.5972582172829293e-12</v>
      </c>
      <c r="T250" s="19">
        <v>1.8374418446891682e-12</v>
      </c>
      <c r="U250" s="56">
        <f t="shared" si="17"/>
        <v>6.8191752984814724E-13</v>
      </c>
      <c r="V250" s="56">
        <f t="shared" si="17"/>
        <v>8.8836171057576559E-13</v>
      </c>
      <c r="W250" s="56">
        <f t="shared" si="17"/>
        <v>1.4731738060013822E-12</v>
      </c>
      <c r="X250" s="56">
        <f t="shared" si="17"/>
        <v>1.4942235827156915E-12</v>
      </c>
      <c r="Y250" s="56">
        <f t="shared" si="17"/>
        <v>1.6262789503925429E-12</v>
      </c>
      <c r="Z250" s="56">
        <f t="shared" si="17"/>
        <v>1.6881718880535986E-12</v>
      </c>
      <c r="AA250" s="56">
        <f t="shared" si="15"/>
        <v>1.7367285150663393E-12</v>
      </c>
      <c r="AB250" s="57">
        <f t="shared" si="18"/>
        <v>0</v>
      </c>
      <c r="AC250" s="57">
        <f t="shared" si="18"/>
        <v>0</v>
      </c>
      <c r="AD250" s="57">
        <f t="shared" si="18"/>
        <v>0</v>
      </c>
      <c r="AE250" s="57">
        <f t="shared" si="18"/>
        <v>0</v>
      </c>
      <c r="AF250" s="57">
        <f t="shared" si="18"/>
        <v>0</v>
      </c>
      <c r="AG250" s="57">
        <f t="shared" si="18"/>
        <v>0</v>
      </c>
      <c r="AH250" s="57">
        <f t="shared" si="16"/>
        <v>0</v>
      </c>
      <c r="AI250" s="19"/>
      <c r="AJ250" s="19"/>
      <c r="AK250" s="59"/>
      <c r="AL250" s="59"/>
      <c r="AM250" s="59"/>
      <c r="AN250" s="59"/>
      <c r="AO250" s="59"/>
      <c r="AP250" s="59"/>
      <c r="AQ250" s="59"/>
    </row>
    <row r="251">
      <c r="K251" s="6">
        <v>249</v>
      </c>
      <c r="L251" s="6" t="s">
        <v>340</v>
      </c>
      <c r="M251" s="19">
        <v>0</v>
      </c>
      <c r="N251" s="19">
        <v>5.556995730635918e-13</v>
      </c>
      <c r="O251" s="19">
        <v>5.8988753668706555e-13</v>
      </c>
      <c r="P251" s="19">
        <v>7.684033233240373e-13</v>
      </c>
      <c r="Q251" s="19">
        <v>9.8037499483211203e-13</v>
      </c>
      <c r="R251" s="19">
        <v>1.059001233307045e-12</v>
      </c>
      <c r="S251" s="19">
        <v>1.5438467683923568e-12</v>
      </c>
      <c r="T251" s="19">
        <v>1.7695071288502888e-12</v>
      </c>
      <c r="U251" s="56">
        <f t="shared" si="17"/>
        <v>6.3999946400966257E-13</v>
      </c>
      <c r="V251" s="56">
        <f t="shared" si="17"/>
        <v>8.2416297141778055E-13</v>
      </c>
      <c r="W251" s="56">
        <f t="shared" si="17"/>
        <v>1.3423515867600465E-12</v>
      </c>
      <c r="X251" s="56">
        <f t="shared" si="17"/>
        <v>1.3645746534190943E-12</v>
      </c>
      <c r="Y251" s="56">
        <f t="shared" si="17"/>
        <v>1.4952474630934589E-12</v>
      </c>
      <c r="Z251" s="56">
        <f t="shared" si="17"/>
        <v>1.5595681228993121E-12</v>
      </c>
      <c r="AA251" s="56">
        <f t="shared" si="15"/>
        <v>1.6087544548900282E-12</v>
      </c>
      <c r="AB251" s="57">
        <f t="shared" si="18"/>
        <v>0</v>
      </c>
      <c r="AC251" s="57">
        <f t="shared" si="18"/>
        <v>0</v>
      </c>
      <c r="AD251" s="57">
        <f t="shared" si="18"/>
        <v>0</v>
      </c>
      <c r="AE251" s="57">
        <f t="shared" si="18"/>
        <v>0</v>
      </c>
      <c r="AF251" s="57">
        <f t="shared" si="18"/>
        <v>0</v>
      </c>
      <c r="AG251" s="57">
        <f t="shared" si="18"/>
        <v>0</v>
      </c>
      <c r="AH251" s="57">
        <f t="shared" si="16"/>
        <v>0</v>
      </c>
      <c r="AI251" s="19"/>
      <c r="AJ251" s="19"/>
      <c r="AK251" s="59"/>
      <c r="AL251" s="59"/>
      <c r="AM251" s="59"/>
      <c r="AN251" s="59"/>
      <c r="AO251" s="59"/>
      <c r="AP251" s="59"/>
      <c r="AQ251" s="59"/>
    </row>
    <row r="252">
      <c r="K252" s="6">
        <v>250</v>
      </c>
      <c r="L252" s="6" t="s">
        <v>341</v>
      </c>
      <c r="M252" s="19">
        <v>0.0011434225703037656</v>
      </c>
      <c r="N252" s="19">
        <v>0.0011316408415945874</v>
      </c>
      <c r="O252" s="19">
        <v>0.0011114340790688178</v>
      </c>
      <c r="P252" s="19">
        <v>0.0010736975696809495</v>
      </c>
      <c r="Q252" s="19">
        <v>0.0010504379292488139</v>
      </c>
      <c r="R252" s="19">
        <v>0.0010398698457196264</v>
      </c>
      <c r="S252" s="19">
        <v>0.0010298176378118415</v>
      </c>
      <c r="T252" s="19">
        <v>0.0010174771175057026</v>
      </c>
      <c r="U252" s="56">
        <f t="shared" si="17"/>
        <v>-1.1214754432472282E-5</v>
      </c>
      <c r="V252" s="56">
        <f t="shared" si="17"/>
        <v>-2.9834819567387981E-5</v>
      </c>
      <c r="W252" s="56">
        <f t="shared" si="17"/>
        <v>-6.4885950453520995E-5</v>
      </c>
      <c r="X252" s="56">
        <f t="shared" si="17"/>
        <v>-8.5815669004604689E-5</v>
      </c>
      <c r="Y252" s="56">
        <f t="shared" si="17"/>
        <v>-9.7564388863721025E-5</v>
      </c>
      <c r="Z252" s="56">
        <f t="shared" si="17"/>
        <v>-1.0493209626539113E-4</v>
      </c>
      <c r="AA252" s="56">
        <f t="shared" si="15"/>
        <v>-1.203249239589985E-4</v>
      </c>
      <c r="AB252" s="57">
        <f t="shared" si="18"/>
        <v>0.990191942398432</v>
      </c>
      <c r="AC252" s="57">
        <f t="shared" si="18"/>
        <v>0.97390744214585345</v>
      </c>
      <c r="AD252" s="57">
        <f t="shared" si="18"/>
        <v>0.94325286894041005</v>
      </c>
      <c r="AE252" s="57">
        <f t="shared" si="18"/>
        <v>0.9249484213156588</v>
      </c>
      <c r="AF252" s="57">
        <f t="shared" si="18"/>
        <v>0.91467337500797996</v>
      </c>
      <c r="AG252" s="57">
        <f t="shared" si="18"/>
        <v>0.90822981897452448</v>
      </c>
      <c r="AH252" s="57">
        <f t="shared" si="16"/>
        <v>0.89476775508547768</v>
      </c>
      <c r="AI252" s="19"/>
      <c r="AJ252" s="19"/>
      <c r="AK252" s="59"/>
      <c r="AL252" s="59"/>
      <c r="AM252" s="59"/>
      <c r="AN252" s="59"/>
      <c r="AO252" s="59"/>
      <c r="AP252" s="59"/>
      <c r="AQ252" s="59"/>
    </row>
    <row r="253">
      <c r="K253" s="6">
        <v>251</v>
      </c>
      <c r="L253" s="6" t="s">
        <v>342</v>
      </c>
      <c r="M253" s="19">
        <v>2.753851073858411e-07</v>
      </c>
      <c r="N253" s="19">
        <v>2.7694519099543637e-07</v>
      </c>
      <c r="O253" s="19">
        <v>2.7811558322135858e-07</v>
      </c>
      <c r="P253" s="19">
        <v>2.7724547729416732e-07</v>
      </c>
      <c r="Q253" s="19">
        <v>2.7489053980309268e-07</v>
      </c>
      <c r="R253" s="19">
        <v>2.7149223936153809e-07</v>
      </c>
      <c r="S253" s="19">
        <v>2.7149560273289086e-07</v>
      </c>
      <c r="T253" s="19">
        <v>2.7149845620464949e-07</v>
      </c>
      <c r="U253" s="56">
        <f t="shared" si="17"/>
        <v>1.5604248768571079E-9</v>
      </c>
      <c r="V253" s="56">
        <f t="shared" si="17"/>
        <v>2.7324818521724507E-9</v>
      </c>
      <c r="W253" s="56">
        <f t="shared" si="17"/>
        <v>1.8664089658990885E-9</v>
      </c>
      <c r="X253" s="56">
        <f t="shared" si="17"/>
        <v>-4.8925250049881112E-10</v>
      </c>
      <c r="Y253" s="56">
        <f t="shared" si="17"/>
        <v>-3.8877826194322477E-9</v>
      </c>
      <c r="Z253" s="56">
        <f t="shared" si="17"/>
        <v>-3.8874488127322662E-9</v>
      </c>
      <c r="AA253" s="56">
        <f t="shared" si="15"/>
        <v>-3.889195638054787E-9</v>
      </c>
      <c r="AB253" s="57">
        <f t="shared" si="18"/>
        <v>1.0056663371947372</v>
      </c>
      <c r="AC253" s="57">
        <f t="shared" si="18"/>
        <v>1.0099224024062563</v>
      </c>
      <c r="AD253" s="57">
        <f t="shared" si="18"/>
        <v>1.0067774506167615</v>
      </c>
      <c r="AE253" s="57">
        <f t="shared" si="18"/>
        <v>0.99822338794881404</v>
      </c>
      <c r="AF253" s="57">
        <f t="shared" si="18"/>
        <v>0.98588237883908114</v>
      </c>
      <c r="AG253" s="57">
        <f t="shared" si="18"/>
        <v>0.98588359098415013</v>
      </c>
      <c r="AH253" s="57">
        <f t="shared" si="16"/>
        <v>0.98587724777503805</v>
      </c>
      <c r="AI253" s="19"/>
      <c r="AJ253" s="19"/>
      <c r="AK253" s="59"/>
      <c r="AL253" s="59"/>
      <c r="AM253" s="59"/>
      <c r="AN253" s="59"/>
      <c r="AO253" s="59"/>
      <c r="AP253" s="59"/>
      <c r="AQ253" s="59"/>
    </row>
    <row r="254">
      <c r="K254" s="6">
        <v>252</v>
      </c>
      <c r="L254" s="6" t="s">
        <v>343</v>
      </c>
      <c r="M254" s="19">
        <v>0.0022481338626519289</v>
      </c>
      <c r="N254" s="19">
        <v>0.002233835949679117</v>
      </c>
      <c r="O254" s="19">
        <v>0.0022129417999376707</v>
      </c>
      <c r="P254" s="19">
        <v>0.0021957551354638036</v>
      </c>
      <c r="Q254" s="19">
        <v>0.0021784457633572929</v>
      </c>
      <c r="R254" s="19">
        <v>0.0021629818122561716</v>
      </c>
      <c r="S254" s="19">
        <v>0.0021297379659112425</v>
      </c>
      <c r="T254" s="19">
        <v>0.0020871684239464165</v>
      </c>
      <c r="U254" s="56">
        <f t="shared" si="17"/>
        <v>-1.2884627625029104E-5</v>
      </c>
      <c r="V254" s="56">
        <f t="shared" si="17"/>
        <v>-2.8904055965073457E-5</v>
      </c>
      <c r="W254" s="56">
        <f t="shared" si="17"/>
        <v>-3.5993263826853382E-5</v>
      </c>
      <c r="X254" s="56">
        <f t="shared" si="17"/>
        <v>-4.4950244053495493E-5</v>
      </c>
      <c r="Y254" s="56">
        <f t="shared" si="17"/>
        <v>-6.2287541981551064E-5</v>
      </c>
      <c r="Z254" s="56">
        <f t="shared" si="17"/>
        <v>-8.4190141435567731E-5</v>
      </c>
      <c r="AA254" s="56">
        <f t="shared" si="15"/>
        <v>-1.2950579229806377E-4</v>
      </c>
      <c r="AB254" s="57">
        <f t="shared" si="18"/>
        <v>0.99426874536295173</v>
      </c>
      <c r="AC254" s="57">
        <f t="shared" si="18"/>
        <v>0.98714308945510132</v>
      </c>
      <c r="AD254" s="57">
        <f t="shared" si="18"/>
        <v>0.98398971501439192</v>
      </c>
      <c r="AE254" s="57">
        <f t="shared" si="18"/>
        <v>0.98000553045339056</v>
      </c>
      <c r="AF254" s="57">
        <f t="shared" si="18"/>
        <v>0.9722936685326754</v>
      </c>
      <c r="AG254" s="57">
        <f t="shared" si="18"/>
        <v>0.96255109945443551</v>
      </c>
      <c r="AH254" s="57">
        <f t="shared" si="16"/>
        <v>0.94239409207363789</v>
      </c>
      <c r="AI254" s="19"/>
      <c r="AJ254" s="19"/>
      <c r="AK254" s="59"/>
      <c r="AL254" s="59"/>
      <c r="AM254" s="59"/>
      <c r="AN254" s="59"/>
      <c r="AO254" s="59"/>
      <c r="AP254" s="59"/>
      <c r="AQ254" s="59"/>
    </row>
    <row r="255">
      <c r="K255" s="6">
        <v>253</v>
      </c>
      <c r="L255" s="6" t="s">
        <v>344</v>
      </c>
      <c r="M255" s="19">
        <v>0.0020416894498671359</v>
      </c>
      <c r="N255" s="19">
        <v>0.0020256229187826562</v>
      </c>
      <c r="O255" s="19">
        <v>0.0019992854527078568</v>
      </c>
      <c r="P255" s="19">
        <v>0.0019702093098578348</v>
      </c>
      <c r="Q255" s="19">
        <v>0.0019396598014543021</v>
      </c>
      <c r="R255" s="19">
        <v>0.0019225035902056327</v>
      </c>
      <c r="S255" s="19">
        <v>0.0018721842164633583</v>
      </c>
      <c r="T255" s="19">
        <v>0.0018074557394664598</v>
      </c>
      <c r="U255" s="56">
        <f t="shared" si="17"/>
        <v>-1.3097343250229564E-5</v>
      </c>
      <c r="V255" s="56">
        <f t="shared" si="17"/>
        <v>-3.0427343340726914E-5</v>
      </c>
      <c r="W255" s="56">
        <f t="shared" si="17"/>
        <v>-4.1742120194993276E-5</v>
      </c>
      <c r="X255" s="56">
        <f t="shared" si="17"/>
        <v>-5.8163266529885366E-5</v>
      </c>
      <c r="Y255" s="56">
        <f t="shared" si="17"/>
        <v>-8.5024711846683979E-5</v>
      </c>
      <c r="Z255" s="56">
        <f t="shared" si="17"/>
        <v>-1.2135819518287964E-4</v>
      </c>
      <c r="AA255" s="56">
        <f t="shared" si="15"/>
        <v>-1.9513266601569874E-4</v>
      </c>
      <c r="AB255" s="57">
        <f t="shared" si="18"/>
        <v>0.99358504631981037</v>
      </c>
      <c r="AC255" s="57">
        <f t="shared" si="18"/>
        <v>0.98509697772954308</v>
      </c>
      <c r="AD255" s="57">
        <f t="shared" si="18"/>
        <v>0.97955510805146706</v>
      </c>
      <c r="AE255" s="57">
        <f t="shared" si="18"/>
        <v>0.97151218735362987</v>
      </c>
      <c r="AF255" s="57">
        <f t="shared" si="18"/>
        <v>0.95835570789072888</v>
      </c>
      <c r="AG255" s="57">
        <f t="shared" si="18"/>
        <v>0.94055991463795974</v>
      </c>
      <c r="AH255" s="57">
        <f t="shared" si="16"/>
        <v>0.90442588316827655</v>
      </c>
      <c r="AI255" s="19"/>
      <c r="AJ255" s="19"/>
      <c r="AK255" s="59"/>
      <c r="AL255" s="59"/>
      <c r="AM255" s="59"/>
      <c r="AN255" s="59"/>
      <c r="AO255" s="59"/>
      <c r="AP255" s="59"/>
      <c r="AQ255" s="59"/>
    </row>
    <row r="256">
      <c r="K256" s="6">
        <v>254</v>
      </c>
      <c r="L256" s="6" t="s">
        <v>345</v>
      </c>
      <c r="M256" s="19">
        <v>0.0029418918933278287</v>
      </c>
      <c r="N256" s="19">
        <v>0.0029302532269184036</v>
      </c>
      <c r="O256" s="19">
        <v>0.0029403617375579477</v>
      </c>
      <c r="P256" s="19">
        <v>0.0029450637780403569</v>
      </c>
      <c r="Q256" s="19">
        <v>0.0029268658006360235</v>
      </c>
      <c r="R256" s="19">
        <v>0.0028962702101380747</v>
      </c>
      <c r="S256" s="19">
        <v>0.0028937542221169244</v>
      </c>
      <c r="T256" s="19">
        <v>0.0028859939542162719</v>
      </c>
      <c r="U256" s="56">
        <f t="shared" si="17"/>
        <v>-1.0769509087166403E-5</v>
      </c>
      <c r="V256" s="56">
        <f t="shared" si="17"/>
        <v>2.0917365653235626E-6</v>
      </c>
      <c r="W256" s="56">
        <f t="shared" si="17"/>
        <v>1.2338681766524938E-5</v>
      </c>
      <c r="X256" s="56">
        <f t="shared" si="17"/>
        <v>-2.5888661525073388E-6</v>
      </c>
      <c r="Y256" s="56">
        <f t="shared" si="17"/>
        <v>-4.8152992381202044E-5</v>
      </c>
      <c r="Z256" s="56">
        <f t="shared" si="17"/>
        <v>-5.7503659982158315E-5</v>
      </c>
      <c r="AA256" s="56">
        <f t="shared" si="15"/>
        <v>-7.7038868138481868E-5</v>
      </c>
      <c r="AB256" s="57">
        <f t="shared" si="18"/>
        <v>0.99633925736306239</v>
      </c>
      <c r="AC256" s="57">
        <f t="shared" si="18"/>
        <v>1.0007110174816647</v>
      </c>
      <c r="AD256" s="57">
        <f t="shared" si="18"/>
        <v>1.0041941316043967</v>
      </c>
      <c r="AE256" s="57">
        <f t="shared" si="18"/>
        <v>0.99911999956273756</v>
      </c>
      <c r="AF256" s="57">
        <f t="shared" si="18"/>
        <v>0.9836319640125416</v>
      </c>
      <c r="AG256" s="57">
        <f t="shared" si="18"/>
        <v>0.98045351016719007</v>
      </c>
      <c r="AH256" s="57">
        <f t="shared" si="16"/>
        <v>0.97381315461890183</v>
      </c>
      <c r="AI256" s="19"/>
      <c r="AJ256" s="19"/>
      <c r="AK256" s="59"/>
      <c r="AL256" s="59"/>
      <c r="AM256" s="59"/>
      <c r="AN256" s="59"/>
      <c r="AO256" s="59"/>
      <c r="AP256" s="59"/>
      <c r="AQ256" s="59"/>
    </row>
    <row r="257">
      <c r="K257" s="6">
        <v>255</v>
      </c>
      <c r="L257" s="6" t="s">
        <v>346</v>
      </c>
      <c r="M257" s="19">
        <v>0.0035586679842692479</v>
      </c>
      <c r="N257" s="19">
        <v>0.0035407550376948134</v>
      </c>
      <c r="O257" s="19">
        <v>0.0035423673486365504</v>
      </c>
      <c r="P257" s="19">
        <v>0.0035270101589616396</v>
      </c>
      <c r="Q257" s="19">
        <v>0.0034814445886584603</v>
      </c>
      <c r="R257" s="19">
        <v>0.0034334319555052893</v>
      </c>
      <c r="S257" s="19">
        <v>0.0033931294696383507</v>
      </c>
      <c r="T257" s="19">
        <v>0.0033364890159934008</v>
      </c>
      <c r="U257" s="56">
        <f t="shared" si="17"/>
        <v>-1.4807584243158988E-5</v>
      </c>
      <c r="V257" s="56">
        <f t="shared" si="17"/>
        <v>-3.5526957863304433E-6</v>
      </c>
      <c r="W257" s="56">
        <f t="shared" si="17"/>
        <v>6.3080462624513431E-7</v>
      </c>
      <c r="X257" s="56">
        <f t="shared" si="17"/>
        <v>-3.1811912546022766E-5</v>
      </c>
      <c r="Y257" s="56">
        <f t="shared" si="17"/>
        <v>-1.0581771718811599E-4</v>
      </c>
      <c r="Z257" s="56">
        <f t="shared" si="17"/>
        <v>-1.4600278137240569E-4</v>
      </c>
      <c r="AA257" s="56">
        <f t="shared" si="15"/>
        <v>-2.2865167057922698E-4</v>
      </c>
      <c r="AB257" s="57">
        <f t="shared" si="18"/>
        <v>0.99583900934040082</v>
      </c>
      <c r="AC257" s="57">
        <f t="shared" si="18"/>
        <v>0.99900167821161323</v>
      </c>
      <c r="AD257" s="57">
        <f t="shared" si="18"/>
        <v>1.0001772586341389</v>
      </c>
      <c r="AE257" s="57">
        <f t="shared" si="18"/>
        <v>0.99106072477493146</v>
      </c>
      <c r="AF257" s="57">
        <f t="shared" si="18"/>
        <v>0.97026479636316931</v>
      </c>
      <c r="AG257" s="57">
        <f t="shared" si="18"/>
        <v>0.95897263188985404</v>
      </c>
      <c r="AH257" s="57">
        <f t="shared" si="16"/>
        <v>0.93574796199309407</v>
      </c>
      <c r="AI257" s="19"/>
      <c r="AJ257" s="19"/>
      <c r="AK257" s="59"/>
      <c r="AL257" s="59"/>
      <c r="AM257" s="59"/>
      <c r="AN257" s="59"/>
      <c r="AO257" s="59"/>
      <c r="AP257" s="59"/>
      <c r="AQ257" s="59"/>
    </row>
    <row r="258">
      <c r="K258" s="6">
        <v>256</v>
      </c>
      <c r="L258" s="6" t="s">
        <v>347</v>
      </c>
      <c r="M258" s="19">
        <v>0.00012959623153577848</v>
      </c>
      <c r="N258" s="19">
        <v>0.00012808629087104534</v>
      </c>
      <c r="O258" s="19">
        <v>0.00012640123419367167</v>
      </c>
      <c r="P258" s="19">
        <v>0.00012569915184283136</v>
      </c>
      <c r="Q258" s="19">
        <v>0.0001255053846838574</v>
      </c>
      <c r="R258" s="19">
        <v>0.00012521462927603288</v>
      </c>
      <c r="S258" s="19">
        <v>0.00012503164119893466</v>
      </c>
      <c r="T258" s="19">
        <v>0.00012479770873166529</v>
      </c>
      <c r="U258" s="56">
        <f t="shared" si="17"/>
        <v>-1.5028011622990594E-6</v>
      </c>
      <c r="V258" s="56">
        <f t="shared" si="17"/>
        <v>-3.1643732999416029E-6</v>
      </c>
      <c r="W258" s="56">
        <f t="shared" si="17"/>
        <v>-3.8186454286725537E-6</v>
      </c>
      <c r="X258" s="56">
        <f t="shared" si="17"/>
        <v>-3.9697736026968102E-6</v>
      </c>
      <c r="Y258" s="56">
        <f t="shared" si="17"/>
        <v>-4.238117642323423E-6</v>
      </c>
      <c r="Z258" s="56">
        <f t="shared" si="17"/>
        <v>-4.3361869978148231E-6</v>
      </c>
      <c r="AA258" s="56">
        <f t="shared" si="15"/>
        <v>-4.5434030242254297E-6</v>
      </c>
      <c r="AB258" s="57">
        <f t="shared" si="18"/>
        <v>0.98840397483406628</v>
      </c>
      <c r="AC258" s="57">
        <f t="shared" si="18"/>
        <v>0.97558282935821328</v>
      </c>
      <c r="AD258" s="57">
        <f t="shared" si="18"/>
        <v>0.9705342865033979</v>
      </c>
      <c r="AE258" s="57">
        <f t="shared" si="18"/>
        <v>0.96936814014070427</v>
      </c>
      <c r="AF258" s="57">
        <f t="shared" si="18"/>
        <v>0.96729752407072589</v>
      </c>
      <c r="AG258" s="57">
        <f t="shared" si="18"/>
        <v>0.96654079407688864</v>
      </c>
      <c r="AH258" s="57">
        <f t="shared" si="16"/>
        <v>0.96494185849091529</v>
      </c>
      <c r="AI258" s="19"/>
      <c r="AJ258" s="19"/>
      <c r="AK258" s="59"/>
      <c r="AL258" s="59"/>
      <c r="AM258" s="59"/>
      <c r="AN258" s="59"/>
      <c r="AO258" s="59"/>
      <c r="AP258" s="59"/>
      <c r="AQ258" s="59"/>
    </row>
    <row r="259">
      <c r="K259" s="6">
        <v>257</v>
      </c>
      <c r="L259" s="6" t="s">
        <v>348</v>
      </c>
      <c r="M259" s="19">
        <v>0.00036170653633243506</v>
      </c>
      <c r="N259" s="19">
        <v>0.00035970613642202992</v>
      </c>
      <c r="O259" s="19">
        <v>0.00035719441844422184</v>
      </c>
      <c r="P259" s="19">
        <v>0.00035611385208657</v>
      </c>
      <c r="Q259" s="19">
        <v>0.00035527115345307495</v>
      </c>
      <c r="R259" s="19">
        <v>0.00035396798266179905</v>
      </c>
      <c r="S259" s="19">
        <v>0.00035188768960139536</v>
      </c>
      <c r="T259" s="19">
        <v>0.00034920828370322286</v>
      </c>
      <c r="U259" s="56">
        <f t="shared" si="17"/>
        <v>-1.9134560561544093E-6</v>
      </c>
      <c r="V259" s="56">
        <f t="shared" si="17"/>
        <v>-4.1450565335671022E-6</v>
      </c>
      <c r="W259" s="56">
        <f t="shared" si="17"/>
        <v>-4.6449515240712239E-6</v>
      </c>
      <c r="X259" s="56">
        <f t="shared" si="17"/>
        <v>-4.9878990067503621E-6</v>
      </c>
      <c r="Y259" s="56">
        <f t="shared" si="17"/>
        <v>-6.2581568263265358E-6</v>
      </c>
      <c r="Z259" s="56">
        <f t="shared" si="17"/>
        <v>-7.5218402819884379E-6</v>
      </c>
      <c r="AA259" s="56">
        <f t="shared" si="15"/>
        <v>-1.0171416864841862E-5</v>
      </c>
      <c r="AB259" s="57">
        <f t="shared" si="18"/>
        <v>0.994709921265023</v>
      </c>
      <c r="AC259" s="57">
        <f t="shared" si="18"/>
        <v>0.98854027749789541</v>
      </c>
      <c r="AD259" s="57">
        <f t="shared" si="18"/>
        <v>0.98715823172240891</v>
      </c>
      <c r="AE259" s="57">
        <f t="shared" si="18"/>
        <v>0.98621009435625429</v>
      </c>
      <c r="AF259" s="57">
        <f t="shared" si="18"/>
        <v>0.98269824789515325</v>
      </c>
      <c r="AG259" s="57">
        <f t="shared" si="18"/>
        <v>0.9792045773950977</v>
      </c>
      <c r="AH259" s="57">
        <f t="shared" si="16"/>
        <v>0.97187936671541486</v>
      </c>
      <c r="AI259" s="19"/>
      <c r="AJ259" s="19"/>
      <c r="AK259" s="59"/>
      <c r="AL259" s="59"/>
      <c r="AM259" s="59"/>
      <c r="AN259" s="59"/>
      <c r="AO259" s="59"/>
      <c r="AP259" s="59"/>
      <c r="AQ259" s="59"/>
    </row>
    <row r="260">
      <c r="K260" s="6">
        <v>258</v>
      </c>
      <c r="L260" s="6" t="s">
        <v>349</v>
      </c>
      <c r="M260" s="19">
        <v>3.4855886449122769e-05</v>
      </c>
      <c r="N260" s="19">
        <v>3.5782072234420862e-05</v>
      </c>
      <c r="O260" s="19">
        <v>3.6885999592166252e-05</v>
      </c>
      <c r="P260" s="19">
        <v>3.8002797266097738e-05</v>
      </c>
      <c r="Q260" s="19">
        <v>3.8523001011178348e-05</v>
      </c>
      <c r="R260" s="19">
        <v>3.8828168439647336e-05</v>
      </c>
      <c r="S260" s="19">
        <v>3.8759020268835295e-05</v>
      </c>
      <c r="T260" s="19">
        <v>3.8669929896589098e-05</v>
      </c>
      <c r="U260" s="56">
        <f t="shared" si="17"/>
        <v>9.2568449891544332E-7</v>
      </c>
      <c r="V260" s="56">
        <f t="shared" si="17"/>
        <v>2.0341977486155658E-6</v>
      </c>
      <c r="W260" s="56">
        <f t="shared" si="17"/>
        <v>3.1622677237688418E-6</v>
      </c>
      <c r="X260" s="56">
        <f t="shared" si="17"/>
        <v>3.6968964627741917E-6</v>
      </c>
      <c r="Y260" s="56">
        <f t="shared" si="17"/>
        <v>4.0289836337005557E-6</v>
      </c>
      <c r="Z260" s="56">
        <f t="shared" si="17"/>
        <v>4.0046852512533822E-6</v>
      </c>
      <c r="AA260" s="56">
        <f t="shared" si="15"/>
        <v>3.9529929623639427E-6</v>
      </c>
      <c r="AB260" s="57">
        <f t="shared" si="18"/>
        <v>1.0265574797607462</v>
      </c>
      <c r="AC260" s="57">
        <f t="shared" si="18"/>
        <v>1.0583602356974846</v>
      </c>
      <c r="AD260" s="57">
        <f t="shared" si="18"/>
        <v>1.0907240654569101</v>
      </c>
      <c r="AE260" s="57">
        <f t="shared" si="18"/>
        <v>1.1060623280423623</v>
      </c>
      <c r="AF260" s="57">
        <f t="shared" si="18"/>
        <v>1.1155897624230973</v>
      </c>
      <c r="AG260" s="57">
        <f t="shared" si="18"/>
        <v>1.114892652553789</v>
      </c>
      <c r="AH260" s="57">
        <f t="shared" si="16"/>
        <v>1.1134096235978366</v>
      </c>
      <c r="AI260" s="19"/>
      <c r="AJ260" s="19"/>
      <c r="AK260" s="59"/>
      <c r="AL260" s="59"/>
      <c r="AM260" s="59"/>
      <c r="AN260" s="59"/>
      <c r="AO260" s="59"/>
      <c r="AP260" s="59"/>
      <c r="AQ260" s="59"/>
    </row>
    <row r="261">
      <c r="K261" s="6">
        <v>259</v>
      </c>
      <c r="L261" s="6" t="s">
        <v>350</v>
      </c>
      <c r="M261" s="19">
        <v>0</v>
      </c>
      <c r="N261" s="19">
        <v>5.2055231403883095e-13</v>
      </c>
      <c r="O261" s="19">
        <v>5.5769634289064421e-13</v>
      </c>
      <c r="P261" s="19">
        <v>7.4440203849455625e-13</v>
      </c>
      <c r="Q261" s="19">
        <v>9.5666161167926135e-13</v>
      </c>
      <c r="R261" s="19">
        <v>1.0170243075688839e-12</v>
      </c>
      <c r="S261" s="19">
        <v>1.4561668896878332e-12</v>
      </c>
      <c r="T261" s="19">
        <v>1.6278018289210476e-12</v>
      </c>
      <c r="U261" s="56">
        <f t="shared" si="17"/>
        <v>4.9559651410395585E-13</v>
      </c>
      <c r="V261" s="56">
        <f t="shared" si="17"/>
        <v>6.4460436020302424E-13</v>
      </c>
      <c r="W261" s="56">
        <f t="shared" si="17"/>
        <v>1.0066394912223066E-12</v>
      </c>
      <c r="X261" s="56">
        <f t="shared" ref="X261:AA324" si="19">Q261-$M261</f>
        <v>1.0366990546790589E-12</v>
      </c>
      <c r="Y261" s="56">
        <f t="shared" si="19"/>
        <v>1.1679699334961462E-12</v>
      </c>
      <c r="Z261" s="56">
        <f t="shared" si="19"/>
        <v>1.243660231211925E-12</v>
      </c>
      <c r="AA261" s="56">
        <f t="shared" si="15"/>
        <v>1.3070691368280584E-12</v>
      </c>
      <c r="AB261" s="57">
        <f t="shared" si="18"/>
        <v>0</v>
      </c>
      <c r="AC261" s="57">
        <f t="shared" si="18"/>
        <v>0</v>
      </c>
      <c r="AD261" s="57">
        <f t="shared" si="18"/>
        <v>0</v>
      </c>
      <c r="AE261" s="57">
        <f t="shared" ref="AE261:AH324" si="20">IF($M261=0,0,Q261/$M261)</f>
        <v>0</v>
      </c>
      <c r="AF261" s="57">
        <f t="shared" si="20"/>
        <v>0</v>
      </c>
      <c r="AG261" s="57">
        <f t="shared" si="20"/>
        <v>0</v>
      </c>
      <c r="AH261" s="57">
        <f t="shared" si="16"/>
        <v>0</v>
      </c>
      <c r="AI261" s="19"/>
      <c r="AJ261" s="19"/>
      <c r="AK261" s="59"/>
      <c r="AL261" s="59"/>
      <c r="AM261" s="59"/>
      <c r="AN261" s="59"/>
      <c r="AO261" s="59"/>
      <c r="AP261" s="59"/>
      <c r="AQ261" s="59"/>
    </row>
    <row r="262">
      <c r="K262" s="6">
        <v>260</v>
      </c>
      <c r="L262" s="6" t="s">
        <v>351</v>
      </c>
      <c r="M262" s="19">
        <v>0.0029617668299339638</v>
      </c>
      <c r="N262" s="19">
        <v>0.0029211233878677664</v>
      </c>
      <c r="O262" s="19">
        <v>0.0028555195538071832</v>
      </c>
      <c r="P262" s="19">
        <v>0.002759044473216103</v>
      </c>
      <c r="Q262" s="19">
        <v>0.0026578010722213582</v>
      </c>
      <c r="R262" s="19">
        <v>0.0026596395343471252</v>
      </c>
      <c r="S262" s="19">
        <v>0.0025468787229055634</v>
      </c>
      <c r="T262" s="19">
        <v>0.0023871955018362145</v>
      </c>
      <c r="U262" s="56">
        <f t="shared" ref="U262:AA325" si="21">N262-$M262</f>
        <v>-2.9865399219882859E-5</v>
      </c>
      <c r="V262" s="56">
        <f t="shared" si="21"/>
        <v>-6.1495996374620349E-5</v>
      </c>
      <c r="W262" s="56">
        <f t="shared" si="21"/>
        <v>-9.3474085267485855E-5</v>
      </c>
      <c r="X262" s="56">
        <f t="shared" si="19"/>
        <v>-1.5175393215536995E-4</v>
      </c>
      <c r="Y262" s="56">
        <f t="shared" si="19"/>
        <v>-2.4079955844565938E-4</v>
      </c>
      <c r="Z262" s="56">
        <f t="shared" si="19"/>
        <v>-3.5551025888539214E-4</v>
      </c>
      <c r="AA262" s="56">
        <f t="shared" si="15"/>
        <v>-5.7731048424799645E-4</v>
      </c>
      <c r="AB262" s="57">
        <f t="shared" ref="AB262:AH325" si="22">IF($M262=0,0,N262/$M262)</f>
        <v>0.98991635704808378</v>
      </c>
      <c r="AC262" s="57">
        <f t="shared" si="22"/>
        <v>0.97923671919305288</v>
      </c>
      <c r="AD262" s="57">
        <f t="shared" si="22"/>
        <v>0.96843975551256678</v>
      </c>
      <c r="AE262" s="57">
        <f t="shared" si="20"/>
        <v>0.94876236352516874</v>
      </c>
      <c r="AF262" s="57">
        <f t="shared" si="20"/>
        <v>0.91869732755058631</v>
      </c>
      <c r="AG262" s="57">
        <f t="shared" si="20"/>
        <v>0.87996683084828842</v>
      </c>
      <c r="AH262" s="57">
        <f t="shared" si="16"/>
        <v>0.80507902296249689</v>
      </c>
      <c r="AI262" s="19"/>
      <c r="AJ262" s="19"/>
      <c r="AK262" s="59"/>
      <c r="AL262" s="59"/>
      <c r="AM262" s="59"/>
      <c r="AN262" s="59"/>
      <c r="AO262" s="59"/>
      <c r="AP262" s="59"/>
      <c r="AQ262" s="59"/>
    </row>
    <row r="263">
      <c r="K263" s="6">
        <v>261</v>
      </c>
      <c r="L263" s="6" t="s">
        <v>352</v>
      </c>
      <c r="M263" s="19">
        <v>0.00081919988115952453</v>
      </c>
      <c r="N263" s="19">
        <v>0.00081795802112895235</v>
      </c>
      <c r="O263" s="19">
        <v>0.00081439254729092649</v>
      </c>
      <c r="P263" s="19">
        <v>0.00080760888044640949</v>
      </c>
      <c r="Q263" s="19">
        <v>0.00079863539175469315</v>
      </c>
      <c r="R263" s="19">
        <v>0.00078385097065807822</v>
      </c>
      <c r="S263" s="19">
        <v>0.0007617542555715494</v>
      </c>
      <c r="T263" s="19">
        <v>0.00073689308770348398</v>
      </c>
      <c r="U263" s="56">
        <f t="shared" si="21"/>
        <v>-7.2590294612751276E-7</v>
      </c>
      <c r="V263" s="56">
        <f t="shared" si="21"/>
        <v>-2.4229505834677057E-6</v>
      </c>
      <c r="W263" s="56">
        <f t="shared" si="21"/>
        <v>-5.281975783748066E-6</v>
      </c>
      <c r="X263" s="56">
        <f t="shared" si="19"/>
        <v>-1.0231202407091715E-5</v>
      </c>
      <c r="Y263" s="56">
        <f t="shared" si="19"/>
        <v>-1.734408885345018E-5</v>
      </c>
      <c r="Z263" s="56">
        <f t="shared" si="19"/>
        <v>-2.7791425771238895E-5</v>
      </c>
      <c r="AA263" s="56">
        <f t="shared" si="15"/>
        <v>-4.931544228763097E-5</v>
      </c>
      <c r="AB263" s="57">
        <f t="shared" si="22"/>
        <v>0.99911388787666811</v>
      </c>
      <c r="AC263" s="57">
        <f t="shared" si="22"/>
        <v>0.99704229622196949</v>
      </c>
      <c r="AD263" s="57">
        <f t="shared" si="22"/>
        <v>0.99355227471923979</v>
      </c>
      <c r="AE263" s="57">
        <f t="shared" si="20"/>
        <v>0.98751073743735152</v>
      </c>
      <c r="AF263" s="57">
        <f t="shared" si="20"/>
        <v>0.9788280134649181</v>
      </c>
      <c r="AG263" s="57">
        <f t="shared" si="20"/>
        <v>0.96607491479136698</v>
      </c>
      <c r="AH263" s="57">
        <f t="shared" si="16"/>
        <v>0.9398004767556507</v>
      </c>
      <c r="AI263" s="19"/>
      <c r="AJ263" s="19"/>
      <c r="AK263" s="59"/>
      <c r="AL263" s="59"/>
      <c r="AM263" s="59"/>
      <c r="AN263" s="59"/>
      <c r="AO263" s="59"/>
      <c r="AP263" s="59"/>
      <c r="AQ263" s="59"/>
    </row>
    <row r="264">
      <c r="K264" s="6">
        <v>262</v>
      </c>
      <c r="L264" s="6" t="s">
        <v>353</v>
      </c>
      <c r="M264" s="19">
        <v>0</v>
      </c>
      <c r="N264" s="19">
        <v>5.1682358285587489e-13</v>
      </c>
      <c r="O264" s="19">
        <v>5.5429006320889398e-13</v>
      </c>
      <c r="P264" s="19">
        <v>7.4190793056960278e-13</v>
      </c>
      <c r="Q264" s="19">
        <v>9.5454144658836901e-13</v>
      </c>
      <c r="R264" s="19">
        <v>1.0135420860454739e-12</v>
      </c>
      <c r="S264" s="19">
        <v>1.4388026141806927e-12</v>
      </c>
      <c r="T264" s="19">
        <v>1.5972285913668261e-12</v>
      </c>
      <c r="U264" s="56">
        <f t="shared" si="21"/>
        <v>4.8397418543287959E-13</v>
      </c>
      <c r="V264" s="56">
        <f t="shared" si="21"/>
        <v>6.2551286620946315E-13</v>
      </c>
      <c r="W264" s="56">
        <f t="shared" si="21"/>
        <v>9.7474747226416254E-13</v>
      </c>
      <c r="X264" s="56">
        <f t="shared" si="19"/>
        <v>1.0059016688568789E-12</v>
      </c>
      <c r="Y264" s="56">
        <f t="shared" si="19"/>
        <v>1.1367220553558862E-12</v>
      </c>
      <c r="Z264" s="56">
        <f t="shared" si="19"/>
        <v>1.2116303110185568E-12</v>
      </c>
      <c r="AA264" s="56">
        <f t="shared" si="15"/>
        <v>1.2748054709336988E-12</v>
      </c>
      <c r="AB264" s="57">
        <f t="shared" si="22"/>
        <v>0</v>
      </c>
      <c r="AC264" s="57">
        <f t="shared" si="22"/>
        <v>0</v>
      </c>
      <c r="AD264" s="57">
        <f t="shared" si="22"/>
        <v>0</v>
      </c>
      <c r="AE264" s="57">
        <f t="shared" si="20"/>
        <v>0</v>
      </c>
      <c r="AF264" s="57">
        <f t="shared" si="20"/>
        <v>0</v>
      </c>
      <c r="AG264" s="57">
        <f t="shared" si="20"/>
        <v>0</v>
      </c>
      <c r="AH264" s="57">
        <f t="shared" si="16"/>
        <v>0</v>
      </c>
      <c r="AI264" s="19"/>
      <c r="AJ264" s="19"/>
      <c r="AK264" s="59"/>
      <c r="AL264" s="59"/>
      <c r="AM264" s="59"/>
      <c r="AN264" s="59"/>
      <c r="AO264" s="59"/>
      <c r="AP264" s="59"/>
      <c r="AQ264" s="59"/>
    </row>
    <row r="265">
      <c r="K265" s="6">
        <v>263</v>
      </c>
      <c r="L265" s="6" t="s">
        <v>354</v>
      </c>
      <c r="M265" s="19">
        <v>0</v>
      </c>
      <c r="N265" s="19">
        <v>5.164911747916734e-13</v>
      </c>
      <c r="O265" s="19">
        <v>5.5396982094821209e-13</v>
      </c>
      <c r="P265" s="19">
        <v>7.4167079997872692e-13</v>
      </c>
      <c r="Q265" s="19">
        <v>9.5428607824348517e-13</v>
      </c>
      <c r="R265" s="19">
        <v>1.0130333394191494e-12</v>
      </c>
      <c r="S265" s="19">
        <v>1.4373152688101706e-12</v>
      </c>
      <c r="T265" s="19">
        <v>1.5954376730950067e-12</v>
      </c>
      <c r="U265" s="56">
        <f t="shared" si="21"/>
        <v>4.8347981272440361E-13</v>
      </c>
      <c r="V265" s="56">
        <f t="shared" si="21"/>
        <v>6.2471412517315926E-13</v>
      </c>
      <c r="W265" s="56">
        <f t="shared" si="21"/>
        <v>9.722865603069248E-13</v>
      </c>
      <c r="X265" s="56">
        <f t="shared" si="19"/>
        <v>1.0034422220320173E-12</v>
      </c>
      <c r="Y265" s="56">
        <f t="shared" si="19"/>
        <v>1.1336247980889496E-12</v>
      </c>
      <c r="Z265" s="56">
        <f t="shared" si="19"/>
        <v>1.2080386957618753E-12</v>
      </c>
      <c r="AA265" s="56">
        <f t="shared" si="15"/>
        <v>1.2696474372905697E-12</v>
      </c>
      <c r="AB265" s="57">
        <f t="shared" si="22"/>
        <v>0</v>
      </c>
      <c r="AC265" s="57">
        <f t="shared" si="22"/>
        <v>0</v>
      </c>
      <c r="AD265" s="57">
        <f t="shared" si="22"/>
        <v>0</v>
      </c>
      <c r="AE265" s="57">
        <f t="shared" si="20"/>
        <v>0</v>
      </c>
      <c r="AF265" s="57">
        <f t="shared" si="20"/>
        <v>0</v>
      </c>
      <c r="AG265" s="57">
        <f t="shared" si="20"/>
        <v>0</v>
      </c>
      <c r="AH265" s="57">
        <f t="shared" si="16"/>
        <v>0</v>
      </c>
      <c r="AI265" s="19"/>
      <c r="AJ265" s="19"/>
      <c r="AK265" s="59"/>
      <c r="AL265" s="59"/>
      <c r="AM265" s="59"/>
      <c r="AN265" s="59"/>
      <c r="AO265" s="59"/>
      <c r="AP265" s="59"/>
      <c r="AQ265" s="59"/>
    </row>
    <row r="266">
      <c r="K266" s="6">
        <v>264</v>
      </c>
      <c r="L266" s="6" t="s">
        <v>355</v>
      </c>
      <c r="M266" s="19">
        <v>0</v>
      </c>
      <c r="N266" s="19">
        <v>5.1654292760851407e-13</v>
      </c>
      <c r="O266" s="19">
        <v>5.5400671108515573e-13</v>
      </c>
      <c r="P266" s="19">
        <v>7.4169710975727892e-13</v>
      </c>
      <c r="Q266" s="19">
        <v>9.5430018875710793e-13</v>
      </c>
      <c r="R266" s="19">
        <v>1.0129923560509339e-12</v>
      </c>
      <c r="S266" s="19">
        <v>1.4370805028833738e-12</v>
      </c>
      <c r="T266" s="19">
        <v>1.5951606048921152e-12</v>
      </c>
      <c r="U266" s="56">
        <f t="shared" si="21"/>
        <v>4.8332695969156237E-13</v>
      </c>
      <c r="V266" s="56">
        <f t="shared" si="21"/>
        <v>6.2441143282825302E-13</v>
      </c>
      <c r="W266" s="56">
        <f t="shared" si="21"/>
        <v>9.7159528780941334E-13</v>
      </c>
      <c r="X266" s="56">
        <f t="shared" si="19"/>
        <v>1.0027518154018516E-12</v>
      </c>
      <c r="Y266" s="56">
        <f t="shared" si="19"/>
        <v>1.1328632453848198E-12</v>
      </c>
      <c r="Z266" s="56">
        <f t="shared" si="19"/>
        <v>1.2071940829833836E-12</v>
      </c>
      <c r="AA266" s="56">
        <f t="shared" si="15"/>
        <v>1.2684919480801341E-12</v>
      </c>
      <c r="AB266" s="57">
        <f t="shared" si="22"/>
        <v>0</v>
      </c>
      <c r="AC266" s="57">
        <f t="shared" si="22"/>
        <v>0</v>
      </c>
      <c r="AD266" s="57">
        <f t="shared" si="22"/>
        <v>0</v>
      </c>
      <c r="AE266" s="57">
        <f t="shared" si="20"/>
        <v>0</v>
      </c>
      <c r="AF266" s="57">
        <f t="shared" si="20"/>
        <v>0</v>
      </c>
      <c r="AG266" s="57">
        <f t="shared" si="20"/>
        <v>0</v>
      </c>
      <c r="AH266" s="57">
        <f t="shared" si="16"/>
        <v>0</v>
      </c>
      <c r="AI266" s="19"/>
      <c r="AJ266" s="19"/>
      <c r="AK266" s="59"/>
      <c r="AL266" s="59"/>
      <c r="AM266" s="59"/>
      <c r="AN266" s="59"/>
      <c r="AO266" s="59"/>
      <c r="AP266" s="59"/>
      <c r="AQ266" s="59"/>
    </row>
    <row r="267">
      <c r="K267" s="6">
        <v>265</v>
      </c>
      <c r="L267" s="6" t="s">
        <v>356</v>
      </c>
      <c r="M267" s="19">
        <v>0</v>
      </c>
      <c r="N267" s="19">
        <v>5.1650497398323045e-13</v>
      </c>
      <c r="O267" s="19">
        <v>5.5397891932923202e-13</v>
      </c>
      <c r="P267" s="19">
        <v>7.4167662226080877e-13</v>
      </c>
      <c r="Q267" s="19">
        <v>9.5427154955853801e-13</v>
      </c>
      <c r="R267" s="19">
        <v>1.0130208882060849e-12</v>
      </c>
      <c r="S267" s="19">
        <v>1.4368832946941999e-12</v>
      </c>
      <c r="T267" s="19">
        <v>1.5952781199840939e-12</v>
      </c>
      <c r="U267" s="56">
        <f t="shared" si="21"/>
        <v>4.834566495997061E-13</v>
      </c>
      <c r="V267" s="56">
        <f t="shared" si="21"/>
        <v>6.2465793986381855E-13</v>
      </c>
      <c r="W267" s="56">
        <f t="shared" si="21"/>
        <v>9.7201210760783598E-13</v>
      </c>
      <c r="X267" s="56">
        <f t="shared" si="19"/>
        <v>1.0031518095043311E-12</v>
      </c>
      <c r="Y267" s="56">
        <f t="shared" si="19"/>
        <v>1.1332127580091231E-12</v>
      </c>
      <c r="Z267" s="56">
        <f t="shared" si="19"/>
        <v>1.207521444169687E-12</v>
      </c>
      <c r="AA267" s="56">
        <f t="shared" si="15"/>
        <v>1.2687358196094719E-12</v>
      </c>
      <c r="AB267" s="57">
        <f t="shared" si="22"/>
        <v>0</v>
      </c>
      <c r="AC267" s="57">
        <f t="shared" si="22"/>
        <v>0</v>
      </c>
      <c r="AD267" s="57">
        <f t="shared" si="22"/>
        <v>0</v>
      </c>
      <c r="AE267" s="57">
        <f t="shared" si="20"/>
        <v>0</v>
      </c>
      <c r="AF267" s="57">
        <f t="shared" si="20"/>
        <v>0</v>
      </c>
      <c r="AG267" s="57">
        <f t="shared" si="20"/>
        <v>0</v>
      </c>
      <c r="AH267" s="57">
        <f t="shared" si="16"/>
        <v>0</v>
      </c>
      <c r="AI267" s="19"/>
      <c r="AJ267" s="19"/>
      <c r="AK267" s="59"/>
      <c r="AL267" s="59"/>
      <c r="AM267" s="59"/>
      <c r="AN267" s="59"/>
      <c r="AO267" s="59"/>
      <c r="AP267" s="59"/>
      <c r="AQ267" s="59"/>
    </row>
    <row r="268">
      <c r="K268" s="6">
        <v>266</v>
      </c>
      <c r="L268" s="6" t="s">
        <v>357</v>
      </c>
      <c r="M268" s="19">
        <v>0</v>
      </c>
      <c r="N268" s="19">
        <v>5.1714889369884116e-13</v>
      </c>
      <c r="O268" s="19">
        <v>5.546130330935763e-13</v>
      </c>
      <c r="P268" s="19">
        <v>7.4214724390053238e-13</v>
      </c>
      <c r="Q268" s="19">
        <v>9.5474272409147618e-13</v>
      </c>
      <c r="R268" s="19">
        <v>1.0141904956518349e-12</v>
      </c>
      <c r="S268" s="19">
        <v>1.4417421884175054e-12</v>
      </c>
      <c r="T268" s="19">
        <v>1.6013917157012462e-12</v>
      </c>
      <c r="U268" s="56">
        <f t="shared" si="21"/>
        <v>4.8585777820902683E-13</v>
      </c>
      <c r="V268" s="56">
        <f t="shared" si="21"/>
        <v>6.2855650515158654E-13</v>
      </c>
      <c r="W268" s="56">
        <f t="shared" si="21"/>
        <v>9.7990869766991549E-13</v>
      </c>
      <c r="X268" s="56">
        <f t="shared" si="19"/>
        <v>1.0109263188728615E-12</v>
      </c>
      <c r="Y268" s="56">
        <f t="shared" si="19"/>
        <v>1.1421124683022244E-12</v>
      </c>
      <c r="Z268" s="56">
        <f t="shared" si="19"/>
        <v>1.2173700919996714E-12</v>
      </c>
      <c r="AA268" s="56">
        <f t="shared" si="15"/>
        <v>1.281202093126968E-12</v>
      </c>
      <c r="AB268" s="57">
        <f t="shared" si="22"/>
        <v>0</v>
      </c>
      <c r="AC268" s="57">
        <f t="shared" si="22"/>
        <v>0</v>
      </c>
      <c r="AD268" s="57">
        <f t="shared" si="22"/>
        <v>0</v>
      </c>
      <c r="AE268" s="57">
        <f t="shared" si="20"/>
        <v>0</v>
      </c>
      <c r="AF268" s="57">
        <f t="shared" si="20"/>
        <v>0</v>
      </c>
      <c r="AG268" s="57">
        <f t="shared" si="20"/>
        <v>0</v>
      </c>
      <c r="AH268" s="57">
        <f t="shared" si="16"/>
        <v>0</v>
      </c>
      <c r="AI268" s="19"/>
      <c r="AJ268" s="19"/>
      <c r="AK268" s="59"/>
      <c r="AL268" s="59"/>
      <c r="AM268" s="59"/>
      <c r="AN268" s="59"/>
      <c r="AO268" s="59"/>
      <c r="AP268" s="59"/>
      <c r="AQ268" s="59"/>
    </row>
    <row r="269">
      <c r="K269" s="6">
        <v>267</v>
      </c>
      <c r="L269" s="6" t="s">
        <v>358</v>
      </c>
      <c r="M269" s="19">
        <v>0</v>
      </c>
      <c r="N269" s="19">
        <v>5.1559670829194306e-13</v>
      </c>
      <c r="O269" s="19">
        <v>5.525798128664869e-13</v>
      </c>
      <c r="P269" s="19">
        <v>7.4025545574997227e-13</v>
      </c>
      <c r="Q269" s="19">
        <v>9.5311690270173193e-13</v>
      </c>
      <c r="R269" s="19">
        <v>1.0113767333305214e-12</v>
      </c>
      <c r="S269" s="19">
        <v>1.4336609990314102e-12</v>
      </c>
      <c r="T269" s="19">
        <v>1.5911457124046253e-12</v>
      </c>
      <c r="U269" s="56">
        <f t="shared" si="21"/>
        <v>4.8235882968809136E-13</v>
      </c>
      <c r="V269" s="56">
        <f t="shared" si="21"/>
        <v>6.221942202476722E-13</v>
      </c>
      <c r="W269" s="56">
        <f t="shared" si="21"/>
        <v>9.6708904674282077E-13</v>
      </c>
      <c r="X269" s="56">
        <f t="shared" si="19"/>
        <v>9.975995913584628E-13</v>
      </c>
      <c r="Y269" s="56">
        <f t="shared" si="19"/>
        <v>1.124154703573155E-12</v>
      </c>
      <c r="Z269" s="56">
        <f t="shared" si="19"/>
        <v>1.1966441173470465E-12</v>
      </c>
      <c r="AA269" s="56">
        <f t="shared" si="15"/>
        <v>1.249606137320447E-12</v>
      </c>
      <c r="AB269" s="57">
        <f t="shared" si="22"/>
        <v>0</v>
      </c>
      <c r="AC269" s="57">
        <f t="shared" si="22"/>
        <v>0</v>
      </c>
      <c r="AD269" s="57">
        <f t="shared" si="22"/>
        <v>0</v>
      </c>
      <c r="AE269" s="57">
        <f t="shared" si="20"/>
        <v>0</v>
      </c>
      <c r="AF269" s="57">
        <f t="shared" si="20"/>
        <v>0</v>
      </c>
      <c r="AG269" s="57">
        <f t="shared" si="20"/>
        <v>0</v>
      </c>
      <c r="AH269" s="57">
        <f t="shared" si="16"/>
        <v>0</v>
      </c>
      <c r="AI269" s="19"/>
      <c r="AJ269" s="19"/>
      <c r="AK269" s="59"/>
      <c r="AL269" s="59"/>
      <c r="AM269" s="59"/>
      <c r="AN269" s="59"/>
      <c r="AO269" s="59"/>
      <c r="AP269" s="59"/>
      <c r="AQ269" s="59"/>
    </row>
    <row r="270">
      <c r="K270" s="6">
        <v>268</v>
      </c>
      <c r="L270" s="6" t="s">
        <v>359</v>
      </c>
      <c r="M270" s="19">
        <v>0</v>
      </c>
      <c r="N270" s="19">
        <v>5.1559920139343056e-13</v>
      </c>
      <c r="O270" s="19">
        <v>5.525602450184164e-13</v>
      </c>
      <c r="P270" s="19">
        <v>7.4023401046014016e-13</v>
      </c>
      <c r="Q270" s="19">
        <v>9.5310277750401186e-13</v>
      </c>
      <c r="R270" s="19">
        <v>1.0114013876152894e-12</v>
      </c>
      <c r="S270" s="19">
        <v>1.4333938222315198e-12</v>
      </c>
      <c r="T270" s="19">
        <v>1.59106977104343e-12</v>
      </c>
      <c r="U270" s="56">
        <f t="shared" si="21"/>
        <v>4.8244750191833191E-13</v>
      </c>
      <c r="V270" s="56">
        <f t="shared" si="21"/>
        <v>6.2228512253437996E-13</v>
      </c>
      <c r="W270" s="56">
        <f t="shared" si="21"/>
        <v>9.6716931264207858E-13</v>
      </c>
      <c r="X270" s="56">
        <f t="shared" si="19"/>
        <v>9.9769063738913288E-13</v>
      </c>
      <c r="Y270" s="56">
        <f t="shared" si="19"/>
        <v>1.1243470393777859E-12</v>
      </c>
      <c r="Z270" s="56">
        <f t="shared" si="19"/>
        <v>1.1968530056266998E-12</v>
      </c>
      <c r="AA270" s="56">
        <f t="shared" si="15"/>
        <v>1.2498995840633549E-12</v>
      </c>
      <c r="AB270" s="57">
        <f t="shared" si="22"/>
        <v>0</v>
      </c>
      <c r="AC270" s="57">
        <f t="shared" si="22"/>
        <v>0</v>
      </c>
      <c r="AD270" s="57">
        <f t="shared" si="22"/>
        <v>0</v>
      </c>
      <c r="AE270" s="57">
        <f t="shared" si="20"/>
        <v>0</v>
      </c>
      <c r="AF270" s="57">
        <f t="shared" si="20"/>
        <v>0</v>
      </c>
      <c r="AG270" s="57">
        <f t="shared" si="20"/>
        <v>0</v>
      </c>
      <c r="AH270" s="57">
        <f t="shared" si="16"/>
        <v>0</v>
      </c>
      <c r="AI270" s="19"/>
      <c r="AJ270" s="19"/>
      <c r="AK270" s="59"/>
      <c r="AL270" s="59"/>
      <c r="AM270" s="59"/>
      <c r="AN270" s="59"/>
      <c r="AO270" s="59"/>
      <c r="AP270" s="59"/>
      <c r="AQ270" s="59"/>
    </row>
    <row r="271">
      <c r="K271" s="6">
        <v>269</v>
      </c>
      <c r="L271" s="6" t="s">
        <v>360</v>
      </c>
      <c r="M271" s="19">
        <v>0</v>
      </c>
      <c r="N271" s="19">
        <v>5.1556256444990466e-13</v>
      </c>
      <c r="O271" s="19">
        <v>5.5244636302810701e-13</v>
      </c>
      <c r="P271" s="19">
        <v>7.4007769819856259e-13</v>
      </c>
      <c r="Q271" s="19">
        <v>9.5297513981952255e-13</v>
      </c>
      <c r="R271" s="19">
        <v>1.0112998442581515e-12</v>
      </c>
      <c r="S271" s="19">
        <v>1.433203036694282e-12</v>
      </c>
      <c r="T271" s="19">
        <v>1.5909678148231779e-12</v>
      </c>
      <c r="U271" s="56">
        <f t="shared" si="21"/>
        <v>4.8206653392177066E-13</v>
      </c>
      <c r="V271" s="56">
        <f t="shared" si="21"/>
        <v>6.21768814450711E-13</v>
      </c>
      <c r="W271" s="56">
        <f t="shared" si="21"/>
        <v>9.6678332141170277E-13</v>
      </c>
      <c r="X271" s="56">
        <f t="shared" si="19"/>
        <v>9.9700885563621437E-13</v>
      </c>
      <c r="Y271" s="56">
        <f t="shared" si="19"/>
        <v>1.1224645991141634E-12</v>
      </c>
      <c r="Z271" s="56">
        <f t="shared" si="19"/>
        <v>1.1943073251997183E-12</v>
      </c>
      <c r="AA271" s="56">
        <f t="shared" si="15"/>
        <v>1.2460239432827177E-12</v>
      </c>
      <c r="AB271" s="57">
        <f t="shared" si="22"/>
        <v>0</v>
      </c>
      <c r="AC271" s="57">
        <f t="shared" si="22"/>
        <v>0</v>
      </c>
      <c r="AD271" s="57">
        <f t="shared" si="22"/>
        <v>0</v>
      </c>
      <c r="AE271" s="57">
        <f t="shared" si="20"/>
        <v>0</v>
      </c>
      <c r="AF271" s="57">
        <f t="shared" si="20"/>
        <v>0</v>
      </c>
      <c r="AG271" s="57">
        <f t="shared" si="20"/>
        <v>0</v>
      </c>
      <c r="AH271" s="57">
        <f t="shared" si="16"/>
        <v>0</v>
      </c>
      <c r="AI271" s="19"/>
      <c r="AJ271" s="19"/>
      <c r="AK271" s="59"/>
      <c r="AL271" s="59"/>
      <c r="AM271" s="59"/>
      <c r="AN271" s="59"/>
      <c r="AO271" s="59"/>
      <c r="AP271" s="59"/>
      <c r="AQ271" s="59"/>
    </row>
    <row r="272">
      <c r="K272" s="6">
        <v>270</v>
      </c>
      <c r="L272" s="6" t="s">
        <v>361</v>
      </c>
      <c r="M272" s="19">
        <v>0</v>
      </c>
      <c r="N272" s="19">
        <v>5.1571528718043954e-13</v>
      </c>
      <c r="O272" s="19">
        <v>5.5281953164918057e-13</v>
      </c>
      <c r="P272" s="19">
        <v>7.4055951829530497e-13</v>
      </c>
      <c r="Q272" s="19">
        <v>9.5334257002632911e-13</v>
      </c>
      <c r="R272" s="19">
        <v>1.0116610913115943e-12</v>
      </c>
      <c r="S272" s="19">
        <v>1.434055422616134e-12</v>
      </c>
      <c r="T272" s="19">
        <v>1.59173175943076e-12</v>
      </c>
      <c r="U272" s="56">
        <f t="shared" si="21"/>
        <v>4.823311460300881E-13</v>
      </c>
      <c r="V272" s="56">
        <f t="shared" si="21"/>
        <v>6.2255770350525096E-13</v>
      </c>
      <c r="W272" s="56">
        <f t="shared" si="21"/>
        <v>9.6724138251891063E-13</v>
      </c>
      <c r="X272" s="56">
        <f t="shared" si="19"/>
        <v>9.9795887637533951E-13</v>
      </c>
      <c r="Y272" s="56">
        <f t="shared" si="19"/>
        <v>1.1260968502713874E-12</v>
      </c>
      <c r="Z272" s="56">
        <f t="shared" si="19"/>
        <v>1.1989957044473981E-12</v>
      </c>
      <c r="AA272" s="56">
        <f t="shared" si="15"/>
        <v>1.2538478351861469E-12</v>
      </c>
      <c r="AB272" s="57">
        <f t="shared" si="22"/>
        <v>0</v>
      </c>
      <c r="AC272" s="57">
        <f t="shared" si="22"/>
        <v>0</v>
      </c>
      <c r="AD272" s="57">
        <f t="shared" si="22"/>
        <v>0</v>
      </c>
      <c r="AE272" s="57">
        <f t="shared" si="20"/>
        <v>0</v>
      </c>
      <c r="AF272" s="57">
        <f t="shared" si="20"/>
        <v>0</v>
      </c>
      <c r="AG272" s="57">
        <f t="shared" si="20"/>
        <v>0</v>
      </c>
      <c r="AH272" s="57">
        <f t="shared" si="16"/>
        <v>0</v>
      </c>
      <c r="AI272" s="19"/>
      <c r="AJ272" s="19"/>
      <c r="AK272" s="59"/>
      <c r="AL272" s="59"/>
      <c r="AM272" s="59"/>
      <c r="AN272" s="59"/>
      <c r="AO272" s="59"/>
      <c r="AP272" s="59"/>
      <c r="AQ272" s="59"/>
    </row>
    <row r="273">
      <c r="K273" s="6">
        <v>271</v>
      </c>
      <c r="L273" s="6" t="s">
        <v>362</v>
      </c>
      <c r="M273" s="19">
        <v>0</v>
      </c>
      <c r="N273" s="19">
        <v>5.1635468317960577e-13</v>
      </c>
      <c r="O273" s="19">
        <v>5.5383621868692206e-13</v>
      </c>
      <c r="P273" s="19">
        <v>7.4157111676633938e-13</v>
      </c>
      <c r="Q273" s="19">
        <v>9.5418716011116436e-13</v>
      </c>
      <c r="R273" s="19">
        <v>1.012888432988203e-12</v>
      </c>
      <c r="S273" s="19">
        <v>1.4368903962874781e-12</v>
      </c>
      <c r="T273" s="19">
        <v>1.5950767229090355e-12</v>
      </c>
      <c r="U273" s="56">
        <f t="shared" si="21"/>
        <v>4.8340006260877705E-13</v>
      </c>
      <c r="V273" s="56">
        <f t="shared" si="21"/>
        <v>6.2456241208986987E-13</v>
      </c>
      <c r="W273" s="56">
        <f t="shared" si="21"/>
        <v>9.7175831106469677E-13</v>
      </c>
      <c r="X273" s="56">
        <f t="shared" si="19"/>
        <v>1.0029029328058055E-12</v>
      </c>
      <c r="Y273" s="56">
        <f t="shared" si="19"/>
        <v>1.1329566123803299E-12</v>
      </c>
      <c r="Z273" s="56">
        <f t="shared" si="19"/>
        <v>1.2072512778219098E-12</v>
      </c>
      <c r="AA273" s="56">
        <f t="shared" si="15"/>
        <v>1.2684008145862214E-12</v>
      </c>
      <c r="AB273" s="57">
        <f t="shared" si="22"/>
        <v>0</v>
      </c>
      <c r="AC273" s="57">
        <f t="shared" si="22"/>
        <v>0</v>
      </c>
      <c r="AD273" s="57">
        <f t="shared" si="22"/>
        <v>0</v>
      </c>
      <c r="AE273" s="57">
        <f t="shared" si="20"/>
        <v>0</v>
      </c>
      <c r="AF273" s="57">
        <f t="shared" si="20"/>
        <v>0</v>
      </c>
      <c r="AG273" s="57">
        <f t="shared" si="20"/>
        <v>0</v>
      </c>
      <c r="AH273" s="57">
        <f t="shared" si="16"/>
        <v>0</v>
      </c>
      <c r="AI273" s="19"/>
      <c r="AJ273" s="19"/>
      <c r="AK273" s="59"/>
      <c r="AL273" s="59"/>
      <c r="AM273" s="59"/>
      <c r="AN273" s="59"/>
      <c r="AO273" s="59"/>
      <c r="AP273" s="59"/>
      <c r="AQ273" s="59"/>
    </row>
    <row r="274">
      <c r="K274" s="6">
        <v>272</v>
      </c>
      <c r="L274" s="6" t="s">
        <v>363</v>
      </c>
      <c r="M274" s="19">
        <v>0</v>
      </c>
      <c r="N274" s="19">
        <v>5.1776036732324412e-13</v>
      </c>
      <c r="O274" s="19">
        <v>5.5520873899343491e-13</v>
      </c>
      <c r="P274" s="19">
        <v>7.4258354658673703e-13</v>
      </c>
      <c r="Q274" s="19">
        <v>9.5520807802443548e-13</v>
      </c>
      <c r="R274" s="19">
        <v>1.0150833760883068e-12</v>
      </c>
      <c r="S274" s="19">
        <v>1.4465070186175214e-12</v>
      </c>
      <c r="T274" s="19">
        <v>1.6082599291944566e-12</v>
      </c>
      <c r="U274" s="56">
        <f t="shared" si="21"/>
        <v>4.9130260543687704E-13</v>
      </c>
      <c r="V274" s="56">
        <f t="shared" si="21"/>
        <v>6.3590360068594266E-13</v>
      </c>
      <c r="W274" s="56">
        <f t="shared" si="21"/>
        <v>9.9229395072218629E-13</v>
      </c>
      <c r="X274" s="56">
        <f t="shared" si="19"/>
        <v>1.0228609036444571E-12</v>
      </c>
      <c r="Y274" s="56">
        <f t="shared" si="19"/>
        <v>1.1538098359306433E-12</v>
      </c>
      <c r="Z274" s="56">
        <f t="shared" si="19"/>
        <v>1.2292847334035067E-12</v>
      </c>
      <c r="AA274" s="56">
        <f t="shared" si="15"/>
        <v>1.2932424005689298E-12</v>
      </c>
      <c r="AB274" s="57">
        <f t="shared" si="22"/>
        <v>0</v>
      </c>
      <c r="AC274" s="57">
        <f t="shared" si="22"/>
        <v>0</v>
      </c>
      <c r="AD274" s="57">
        <f t="shared" si="22"/>
        <v>0</v>
      </c>
      <c r="AE274" s="57">
        <f t="shared" si="20"/>
        <v>0</v>
      </c>
      <c r="AF274" s="57">
        <f t="shared" si="20"/>
        <v>0</v>
      </c>
      <c r="AG274" s="57">
        <f t="shared" si="20"/>
        <v>0</v>
      </c>
      <c r="AH274" s="57">
        <f t="shared" si="16"/>
        <v>0</v>
      </c>
      <c r="AI274" s="19"/>
      <c r="AJ274" s="19"/>
      <c r="AK274" s="59"/>
      <c r="AL274" s="59"/>
      <c r="AM274" s="59"/>
      <c r="AN274" s="59"/>
      <c r="AO274" s="59"/>
      <c r="AP274" s="59"/>
      <c r="AQ274" s="59"/>
    </row>
    <row r="275">
      <c r="K275" s="6">
        <v>273</v>
      </c>
      <c r="L275" s="6" t="s">
        <v>364</v>
      </c>
      <c r="M275" s="19">
        <v>0</v>
      </c>
      <c r="N275" s="19">
        <v>5.1551196344178341e-13</v>
      </c>
      <c r="O275" s="19">
        <v>5.5244515115305116e-13</v>
      </c>
      <c r="P275" s="19">
        <v>7.401171936307232e-13</v>
      </c>
      <c r="Q275" s="19">
        <v>9.5301033216969841e-13</v>
      </c>
      <c r="R275" s="19">
        <v>1.0112918297978833e-12</v>
      </c>
      <c r="S275" s="19">
        <v>1.433349238167927e-12</v>
      </c>
      <c r="T275" s="19">
        <v>1.5908516737979377e-12</v>
      </c>
      <c r="U275" s="56">
        <f t="shared" si="21"/>
        <v>4.8233917476424239E-13</v>
      </c>
      <c r="V275" s="56">
        <f t="shared" si="21"/>
        <v>6.2210044562127682E-13</v>
      </c>
      <c r="W275" s="56">
        <f t="shared" si="21"/>
        <v>9.671939233028046E-13</v>
      </c>
      <c r="X275" s="56">
        <f t="shared" si="19"/>
        <v>9.9762381612217758E-13</v>
      </c>
      <c r="Y275" s="56">
        <f t="shared" si="19"/>
        <v>1.1237900697222553E-12</v>
      </c>
      <c r="Z275" s="56">
        <f t="shared" si="19"/>
        <v>1.196118222279062E-12</v>
      </c>
      <c r="AA275" s="56">
        <f t="shared" si="15"/>
        <v>1.2486549873401265E-12</v>
      </c>
      <c r="AB275" s="57">
        <f t="shared" si="22"/>
        <v>0</v>
      </c>
      <c r="AC275" s="57">
        <f t="shared" si="22"/>
        <v>0</v>
      </c>
      <c r="AD275" s="57">
        <f t="shared" si="22"/>
        <v>0</v>
      </c>
      <c r="AE275" s="57">
        <f t="shared" si="20"/>
        <v>0</v>
      </c>
      <c r="AF275" s="57">
        <f t="shared" si="20"/>
        <v>0</v>
      </c>
      <c r="AG275" s="57">
        <f t="shared" si="20"/>
        <v>0</v>
      </c>
      <c r="AH275" s="57">
        <f t="shared" si="16"/>
        <v>0</v>
      </c>
      <c r="AI275" s="19"/>
      <c r="AJ275" s="19"/>
      <c r="AK275" s="59"/>
      <c r="AL275" s="59"/>
      <c r="AM275" s="59"/>
      <c r="AN275" s="59"/>
      <c r="AO275" s="59"/>
      <c r="AP275" s="59"/>
      <c r="AQ275" s="59"/>
    </row>
    <row r="276">
      <c r="K276" s="6">
        <v>274</v>
      </c>
      <c r="L276" s="6" t="s">
        <v>365</v>
      </c>
      <c r="M276" s="19">
        <v>0.042122150683638844</v>
      </c>
      <c r="N276" s="19">
        <v>0.031925484118715299</v>
      </c>
      <c r="O276" s="19">
        <v>0.017552563094842228</v>
      </c>
      <c r="P276" s="19">
        <v>0.0089173113225317624</v>
      </c>
      <c r="Q276" s="19">
        <v>0.0064481783653519802</v>
      </c>
      <c r="R276" s="19">
        <v>0.0037708818669398548</v>
      </c>
      <c r="S276" s="19">
        <v>0.0028506757880540677</v>
      </c>
      <c r="T276" s="19">
        <v>0.0024363039017530849</v>
      </c>
      <c r="U276" s="56">
        <f t="shared" si="21"/>
        <v>-5.5695977137698097E-3</v>
      </c>
      <c r="V276" s="56">
        <f t="shared" si="21"/>
        <v>-1.7687894258019775E-2</v>
      </c>
      <c r="W276" s="56">
        <f t="shared" si="21"/>
        <v>-2.7950756680338876E-2</v>
      </c>
      <c r="X276" s="56">
        <f t="shared" si="19"/>
        <v>-3.35894325256672E-2</v>
      </c>
      <c r="Y276" s="56">
        <f t="shared" si="19"/>
        <v>-3.654122487231394E-2</v>
      </c>
      <c r="Z276" s="56">
        <f t="shared" si="19"/>
        <v>-3.854210298088865E-2</v>
      </c>
      <c r="AA276" s="56">
        <f t="shared" si="15"/>
        <v>-4.0338133000158968E-2</v>
      </c>
      <c r="AB276" s="57">
        <f t="shared" si="22"/>
        <v>0.86777508689903715</v>
      </c>
      <c r="AC276" s="57">
        <f t="shared" si="22"/>
        <v>0.58008093198123101</v>
      </c>
      <c r="AD276" s="57">
        <f t="shared" si="22"/>
        <v>0.33643567038480882</v>
      </c>
      <c r="AE276" s="57">
        <f t="shared" si="20"/>
        <v>0.20257080940755323</v>
      </c>
      <c r="AF276" s="57">
        <f t="shared" si="20"/>
        <v>0.13249384755400567</v>
      </c>
      <c r="AG276" s="57">
        <f t="shared" si="20"/>
        <v>8.4992044438527661E-2</v>
      </c>
      <c r="AH276" s="57">
        <f t="shared" si="16"/>
        <v>4.2353432921287813E-2</v>
      </c>
      <c r="AI276" s="19"/>
      <c r="AJ276" s="19"/>
      <c r="AK276" s="59"/>
      <c r="AL276" s="59"/>
      <c r="AM276" s="59"/>
      <c r="AN276" s="59"/>
      <c r="AO276" s="59"/>
      <c r="AP276" s="59"/>
      <c r="AQ276" s="59"/>
    </row>
    <row r="277">
      <c r="K277" s="6">
        <v>275</v>
      </c>
      <c r="L277" s="6" t="s">
        <v>366</v>
      </c>
      <c r="M277" s="19">
        <v>0</v>
      </c>
      <c r="N277" s="19">
        <v>5.1589379530659014e-13</v>
      </c>
      <c r="O277" s="19">
        <v>5.5307306525212879e-13</v>
      </c>
      <c r="P277" s="19">
        <v>7.408177369504158e-13</v>
      </c>
      <c r="Q277" s="19">
        <v>9.5355705928637399e-13</v>
      </c>
      <c r="R277" s="19">
        <v>1.0119648575357117e-12</v>
      </c>
      <c r="S277" s="19">
        <v>1.4347602602680058e-12</v>
      </c>
      <c r="T277" s="19">
        <v>1.5925332169443519e-12</v>
      </c>
      <c r="U277" s="56">
        <f t="shared" si="21"/>
        <v>4.8329793947229119E-13</v>
      </c>
      <c r="V277" s="56">
        <f t="shared" si="21"/>
        <v>6.2321728854437186E-13</v>
      </c>
      <c r="W277" s="56">
        <f t="shared" si="21"/>
        <v>9.6802484334907198E-13</v>
      </c>
      <c r="X277" s="56">
        <f t="shared" si="19"/>
        <v>9.9865230531944999E-13</v>
      </c>
      <c r="Y277" s="56">
        <f t="shared" si="19"/>
        <v>1.1264452676598208E-12</v>
      </c>
      <c r="Z277" s="56">
        <f t="shared" si="19"/>
        <v>1.1991471139026874E-12</v>
      </c>
      <c r="AA277" s="56">
        <f t="shared" si="15"/>
        <v>1.2533893545353709E-12</v>
      </c>
      <c r="AB277" s="57">
        <f t="shared" si="22"/>
        <v>0</v>
      </c>
      <c r="AC277" s="57">
        <f t="shared" si="22"/>
        <v>0</v>
      </c>
      <c r="AD277" s="57">
        <f t="shared" si="22"/>
        <v>0</v>
      </c>
      <c r="AE277" s="57">
        <f t="shared" si="20"/>
        <v>0</v>
      </c>
      <c r="AF277" s="57">
        <f t="shared" si="20"/>
        <v>0</v>
      </c>
      <c r="AG277" s="57">
        <f t="shared" si="20"/>
        <v>0</v>
      </c>
      <c r="AH277" s="57">
        <f t="shared" si="16"/>
        <v>0</v>
      </c>
      <c r="AI277" s="19"/>
      <c r="AJ277" s="19"/>
      <c r="AK277" s="59"/>
      <c r="AL277" s="59"/>
      <c r="AM277" s="59"/>
      <c r="AN277" s="59"/>
      <c r="AO277" s="59"/>
      <c r="AP277" s="59"/>
      <c r="AQ277" s="59"/>
    </row>
    <row r="278">
      <c r="K278" s="6">
        <v>276</v>
      </c>
      <c r="L278" s="6" t="s">
        <v>367</v>
      </c>
      <c r="M278" s="19">
        <v>0.012093151451637653</v>
      </c>
      <c r="N278" s="19">
        <v>0.010367342536155236</v>
      </c>
      <c r="O278" s="19">
        <v>0.007335216307180932</v>
      </c>
      <c r="P278" s="19">
        <v>0.0043582249065033021</v>
      </c>
      <c r="Q278" s="19">
        <v>0.0025766886248417137</v>
      </c>
      <c r="R278" s="19">
        <v>0.00054763420972149459</v>
      </c>
      <c r="S278" s="19">
        <v>0.00042806075522483381</v>
      </c>
      <c r="T278" s="19">
        <v>0.00035013172931070709</v>
      </c>
      <c r="U278" s="56">
        <f t="shared" si="21"/>
        <v>-7.938093649079523E-4</v>
      </c>
      <c r="V278" s="56">
        <f t="shared" si="21"/>
        <v>-2.6991311950087509E-3</v>
      </c>
      <c r="W278" s="56">
        <f t="shared" si="21"/>
        <v>-4.9977455523191805E-3</v>
      </c>
      <c r="X278" s="56">
        <f t="shared" si="19"/>
        <v>-7.3461040482449697E-3</v>
      </c>
      <c r="Y278" s="56">
        <f t="shared" si="19"/>
        <v>-8.8020304082075691E-3</v>
      </c>
      <c r="Z278" s="56">
        <f t="shared" si="19"/>
        <v>-9.8682841353969295E-3</v>
      </c>
      <c r="AA278" s="56">
        <f t="shared" si="15"/>
        <v>-1.0889249524737485E-2</v>
      </c>
      <c r="AB278" s="57">
        <f t="shared" si="22"/>
        <v>0.93435876759813052</v>
      </c>
      <c r="AC278" s="57">
        <f t="shared" si="22"/>
        <v>0.77680497876810806</v>
      </c>
      <c r="AD278" s="57">
        <f t="shared" si="22"/>
        <v>0.58672926802364767</v>
      </c>
      <c r="AE278" s="57">
        <f t="shared" si="20"/>
        <v>0.39254014326843134</v>
      </c>
      <c r="AF278" s="57">
        <f t="shared" si="20"/>
        <v>0.2721475089923231</v>
      </c>
      <c r="AG278" s="57">
        <f t="shared" si="20"/>
        <v>0.18397746237929005</v>
      </c>
      <c r="AH278" s="57">
        <f t="shared" si="16"/>
        <v>9.9552373234946645E-2</v>
      </c>
      <c r="AI278" s="19"/>
      <c r="AJ278" s="19"/>
      <c r="AK278" s="59"/>
      <c r="AL278" s="59"/>
      <c r="AM278" s="59"/>
      <c r="AN278" s="59"/>
      <c r="AO278" s="59"/>
      <c r="AP278" s="59"/>
      <c r="AQ278" s="59"/>
    </row>
    <row r="279">
      <c r="K279" s="6">
        <v>277</v>
      </c>
      <c r="L279" s="6" t="s">
        <v>368</v>
      </c>
      <c r="M279" s="19">
        <v>3.6586878552689039e-05</v>
      </c>
      <c r="N279" s="19">
        <v>3.7405812006787187e-05</v>
      </c>
      <c r="O279" s="19">
        <v>3.8176291627346453e-05</v>
      </c>
      <c r="P279" s="19">
        <v>3.8885876535925302e-05</v>
      </c>
      <c r="Q279" s="19">
        <v>3.9204342466207586e-05</v>
      </c>
      <c r="R279" s="19">
        <v>3.9329593768561746e-05</v>
      </c>
      <c r="S279" s="19">
        <v>3.9151581066352849e-05</v>
      </c>
      <c r="T279" s="19">
        <v>3.8949875325944698e-05</v>
      </c>
      <c r="U279" s="56">
        <f t="shared" si="21"/>
        <v>8.2072301649851456E-7</v>
      </c>
      <c r="V279" s="56">
        <f t="shared" si="21"/>
        <v>1.6002910612359294E-6</v>
      </c>
      <c r="W279" s="56">
        <f t="shared" si="21"/>
        <v>2.3317847644634774E-6</v>
      </c>
      <c r="X279" s="56">
        <f t="shared" si="19"/>
        <v>2.6766156773491969E-6</v>
      </c>
      <c r="Y279" s="56">
        <f t="shared" si="19"/>
        <v>2.8883325493957119E-6</v>
      </c>
      <c r="Z279" s="56">
        <f t="shared" si="19"/>
        <v>2.8161182325640402E-6</v>
      </c>
      <c r="AA279" s="56">
        <f t="shared" si="15"/>
        <v>2.6632776741055764E-6</v>
      </c>
      <c r="AB279" s="57">
        <f t="shared" si="22"/>
        <v>1.0224321682790345</v>
      </c>
      <c r="AC279" s="57">
        <f t="shared" si="22"/>
        <v>1.043739480506142</v>
      </c>
      <c r="AD279" s="57">
        <f t="shared" si="22"/>
        <v>1.0637328150611551</v>
      </c>
      <c r="AE279" s="57">
        <f t="shared" si="20"/>
        <v>1.0731578036506881</v>
      </c>
      <c r="AF279" s="57">
        <f t="shared" si="20"/>
        <v>1.0789444922237956</v>
      </c>
      <c r="AG279" s="57">
        <f t="shared" si="20"/>
        <v>1.0769707158403394</v>
      </c>
      <c r="AH279" s="57">
        <f t="shared" si="16"/>
        <v>1.0727932466354071</v>
      </c>
      <c r="AI279" s="19"/>
      <c r="AJ279" s="19"/>
      <c r="AK279" s="59"/>
      <c r="AL279" s="59"/>
      <c r="AM279" s="59"/>
      <c r="AN279" s="59"/>
      <c r="AO279" s="59"/>
      <c r="AP279" s="59"/>
      <c r="AQ279" s="59"/>
    </row>
    <row r="280">
      <c r="K280" s="6">
        <v>278</v>
      </c>
      <c r="L280" s="6" t="s">
        <v>369</v>
      </c>
      <c r="M280" s="19">
        <v>0.0079209254481933111</v>
      </c>
      <c r="N280" s="19">
        <v>0.007422440249409655</v>
      </c>
      <c r="O280" s="19">
        <v>0.0063577544292649866</v>
      </c>
      <c r="P280" s="19">
        <v>0.0048437795866326143</v>
      </c>
      <c r="Q280" s="19">
        <v>0.0037413484108869935</v>
      </c>
      <c r="R280" s="19">
        <v>0.0029209393472184124</v>
      </c>
      <c r="S280" s="19">
        <v>0.0019876629934997116</v>
      </c>
      <c r="T280" s="19">
        <v>0.0014621142501757267</v>
      </c>
      <c r="U280" s="56">
        <f t="shared" si="21"/>
        <v>-2.1285537021338737E-4</v>
      </c>
      <c r="V280" s="56">
        <f t="shared" si="21"/>
        <v>-6.8007864358338773E-4</v>
      </c>
      <c r="W280" s="56">
        <f t="shared" si="21"/>
        <v>-1.3938909025146551E-3</v>
      </c>
      <c r="X280" s="56">
        <f t="shared" si="19"/>
        <v>-2.4391935516363157E-3</v>
      </c>
      <c r="Y280" s="56">
        <f t="shared" si="19"/>
        <v>-3.4702185408371422E-3</v>
      </c>
      <c r="Z280" s="56">
        <f t="shared" si="19"/>
        <v>-4.5036386820725017E-3</v>
      </c>
      <c r="AA280" s="56">
        <f t="shared" si="15"/>
        <v>-5.7785913793856301E-3</v>
      </c>
      <c r="AB280" s="57">
        <f t="shared" si="22"/>
        <v>0.97312746198590494</v>
      </c>
      <c r="AC280" s="57">
        <f t="shared" si="22"/>
        <v>0.91414151691851775</v>
      </c>
      <c r="AD280" s="57">
        <f t="shared" si="22"/>
        <v>0.82402423660828816</v>
      </c>
      <c r="AE280" s="57">
        <f t="shared" si="20"/>
        <v>0.69205699919916897</v>
      </c>
      <c r="AF280" s="57">
        <f t="shared" si="20"/>
        <v>0.56189228600445085</v>
      </c>
      <c r="AG280" s="57">
        <f t="shared" si="20"/>
        <v>0.43142518995684537</v>
      </c>
      <c r="AH280" s="57">
        <f t="shared" si="16"/>
        <v>0.2704651221400306</v>
      </c>
      <c r="AI280" s="19"/>
      <c r="AJ280" s="19"/>
      <c r="AK280" s="59"/>
      <c r="AL280" s="59"/>
      <c r="AM280" s="59"/>
      <c r="AN280" s="59"/>
      <c r="AO280" s="59"/>
      <c r="AP280" s="59"/>
      <c r="AQ280" s="59"/>
    </row>
    <row r="281">
      <c r="K281" s="6">
        <v>279</v>
      </c>
      <c r="L281" s="6" t="s">
        <v>370</v>
      </c>
      <c r="M281" s="19">
        <v>0</v>
      </c>
      <c r="N281" s="19">
        <v>5.1588584509896978e-13</v>
      </c>
      <c r="O281" s="19">
        <v>5.5304769131271508e-13</v>
      </c>
      <c r="P281" s="19">
        <v>7.4080008609744639e-13</v>
      </c>
      <c r="Q281" s="19">
        <v>9.5352851897022334e-13</v>
      </c>
      <c r="R281" s="19">
        <v>1.0119000164356395e-12</v>
      </c>
      <c r="S281" s="19">
        <v>1.4345136742719801e-12</v>
      </c>
      <c r="T281" s="19">
        <v>1.5922451562845681e-12</v>
      </c>
      <c r="U281" s="56">
        <f t="shared" si="21"/>
        <v>4.8266482205745112E-13</v>
      </c>
      <c r="V281" s="56">
        <f t="shared" si="21"/>
        <v>6.2294959490432474E-13</v>
      </c>
      <c r="W281" s="56">
        <f t="shared" si="21"/>
        <v>9.6768673140501157E-13</v>
      </c>
      <c r="X281" s="56">
        <f t="shared" si="19"/>
        <v>9.9844134199200664E-13</v>
      </c>
      <c r="Y281" s="56">
        <f t="shared" si="19"/>
        <v>1.1268698556755846E-12</v>
      </c>
      <c r="Z281" s="56">
        <f t="shared" si="19"/>
        <v>1.1998330608368481E-12</v>
      </c>
      <c r="AA281" s="56">
        <f t="shared" si="19"/>
        <v>1.2551939095654161E-12</v>
      </c>
      <c r="AB281" s="57">
        <f t="shared" si="22"/>
        <v>0</v>
      </c>
      <c r="AC281" s="57">
        <f t="shared" si="22"/>
        <v>0</v>
      </c>
      <c r="AD281" s="57">
        <f t="shared" si="22"/>
        <v>0</v>
      </c>
      <c r="AE281" s="57">
        <f t="shared" si="20"/>
        <v>0</v>
      </c>
      <c r="AF281" s="57">
        <f t="shared" si="20"/>
        <v>0</v>
      </c>
      <c r="AG281" s="57">
        <f t="shared" si="20"/>
        <v>0</v>
      </c>
      <c r="AH281" s="57">
        <f t="shared" si="20"/>
        <v>0</v>
      </c>
      <c r="AI281" s="19"/>
      <c r="AJ281" s="19"/>
      <c r="AK281" s="59"/>
      <c r="AL281" s="59"/>
      <c r="AM281" s="59"/>
      <c r="AN281" s="59"/>
      <c r="AO281" s="59"/>
      <c r="AP281" s="59"/>
      <c r="AQ281" s="59"/>
    </row>
    <row r="282">
      <c r="K282" s="6">
        <v>280</v>
      </c>
      <c r="L282" s="6" t="s">
        <v>371</v>
      </c>
      <c r="M282" s="19">
        <v>0.007047946789633679</v>
      </c>
      <c r="N282" s="19">
        <v>0.006896780417305657</v>
      </c>
      <c r="O282" s="19">
        <v>0.0065107546085483633</v>
      </c>
      <c r="P282" s="19">
        <v>0.0058438494790096739</v>
      </c>
      <c r="Q282" s="19">
        <v>0.005147249212771733</v>
      </c>
      <c r="R282" s="19">
        <v>0.0042866836703641187</v>
      </c>
      <c r="S282" s="19">
        <v>0.003350430269030695</v>
      </c>
      <c r="T282" s="19">
        <v>0.0026897260033569362</v>
      </c>
      <c r="U282" s="56">
        <f t="shared" si="21"/>
        <v>-7.003059948273993E-5</v>
      </c>
      <c r="V282" s="56">
        <f t="shared" si="21"/>
        <v>-2.5146921947463881E-4</v>
      </c>
      <c r="W282" s="56">
        <f t="shared" si="21"/>
        <v>-5.4887508934976098E-4</v>
      </c>
      <c r="X282" s="56">
        <f t="shared" si="19"/>
        <v>-1.036212426453271E-3</v>
      </c>
      <c r="Y282" s="56">
        <f t="shared" si="19"/>
        <v>-1.6344303244478012E-3</v>
      </c>
      <c r="Z282" s="56">
        <f t="shared" si="19"/>
        <v>-2.3751477123044188E-3</v>
      </c>
      <c r="AA282" s="56">
        <f t="shared" si="19"/>
        <v>-3.5404841283062758E-3</v>
      </c>
      <c r="AB282" s="57">
        <f t="shared" si="22"/>
        <v>0.9900636878266813</v>
      </c>
      <c r="AC282" s="57">
        <f t="shared" si="22"/>
        <v>0.96432021594650696</v>
      </c>
      <c r="AD282" s="57">
        <f t="shared" si="22"/>
        <v>0.9221226967608408</v>
      </c>
      <c r="AE282" s="57">
        <f t="shared" si="20"/>
        <v>0.85297669557077793</v>
      </c>
      <c r="AF282" s="57">
        <f t="shared" si="20"/>
        <v>0.76809837343667697</v>
      </c>
      <c r="AG282" s="57">
        <f t="shared" si="20"/>
        <v>0.66300146933602655</v>
      </c>
      <c r="AH282" s="57">
        <f t="shared" si="20"/>
        <v>0.49765736973018571</v>
      </c>
      <c r="AI282" s="19"/>
      <c r="AJ282" s="19"/>
      <c r="AK282" s="59"/>
      <c r="AL282" s="59"/>
      <c r="AM282" s="59"/>
      <c r="AN282" s="59"/>
      <c r="AO282" s="59"/>
      <c r="AP282" s="59"/>
      <c r="AQ282" s="59"/>
    </row>
    <row r="283">
      <c r="K283" s="6">
        <v>281</v>
      </c>
      <c r="L283" s="6" t="s">
        <v>372</v>
      </c>
      <c r="M283" s="19">
        <v>0.00023460450705495344</v>
      </c>
      <c r="N283" s="19">
        <v>0.00023439024358993179</v>
      </c>
      <c r="O283" s="19">
        <v>0.00023387941155045275</v>
      </c>
      <c r="P283" s="19">
        <v>0.00023300450955044663</v>
      </c>
      <c r="Q283" s="19">
        <v>0.00023195843732776988</v>
      </c>
      <c r="R283" s="19">
        <v>0.00023050888469782954</v>
      </c>
      <c r="S283" s="19">
        <v>0.0002281470150853038</v>
      </c>
      <c r="T283" s="19">
        <v>0.00022543048857741977</v>
      </c>
      <c r="U283" s="56">
        <f t="shared" si="21"/>
        <v>-1.2363128551112833E-7</v>
      </c>
      <c r="V283" s="56">
        <f t="shared" si="21"/>
        <v>-3.8368101397675083E-7</v>
      </c>
      <c r="W283" s="56">
        <f t="shared" si="21"/>
        <v>-7.5754661143075325E-7</v>
      </c>
      <c r="X283" s="56">
        <f t="shared" si="19"/>
        <v>-1.3767581174851386E-6</v>
      </c>
      <c r="Y283" s="56">
        <f t="shared" si="19"/>
        <v>-2.2817856509047669E-6</v>
      </c>
      <c r="Z283" s="56">
        <f t="shared" si="19"/>
        <v>-3.6317645558014066E-6</v>
      </c>
      <c r="AA283" s="56">
        <f t="shared" si="19"/>
        <v>-6.457539835755629E-6</v>
      </c>
      <c r="AB283" s="57">
        <f t="shared" si="22"/>
        <v>0.99947302254733683</v>
      </c>
      <c r="AC283" s="57">
        <f t="shared" si="22"/>
        <v>0.99836456247668393</v>
      </c>
      <c r="AD283" s="57">
        <f t="shared" si="22"/>
        <v>0.99677096309469748</v>
      </c>
      <c r="AE283" s="57">
        <f t="shared" si="20"/>
        <v>0.99413157856697676</v>
      </c>
      <c r="AF283" s="57">
        <f t="shared" si="20"/>
        <v>0.99027390530749571</v>
      </c>
      <c r="AG283" s="57">
        <f t="shared" si="20"/>
        <v>0.98451963007279009</v>
      </c>
      <c r="AH283" s="57">
        <f t="shared" si="20"/>
        <v>0.97247478355459294</v>
      </c>
      <c r="AI283" s="19"/>
      <c r="AJ283" s="19"/>
      <c r="AK283" s="59"/>
      <c r="AL283" s="59"/>
      <c r="AM283" s="59"/>
      <c r="AN283" s="59"/>
      <c r="AO283" s="59"/>
      <c r="AP283" s="59"/>
      <c r="AQ283" s="59"/>
    </row>
    <row r="284">
      <c r="K284" s="6">
        <v>282</v>
      </c>
      <c r="L284" s="6" t="s">
        <v>373</v>
      </c>
      <c r="M284" s="19">
        <v>0.0020696843130689623</v>
      </c>
      <c r="N284" s="19">
        <v>0.0020601442435949227</v>
      </c>
      <c r="O284" s="19">
        <v>0.0020363227691556625</v>
      </c>
      <c r="P284" s="19">
        <v>0.0019917369087473782</v>
      </c>
      <c r="Q284" s="19">
        <v>0.0019361292642089232</v>
      </c>
      <c r="R284" s="19">
        <v>0.0018477841229012646</v>
      </c>
      <c r="S284" s="19">
        <v>0.0017246717844749814</v>
      </c>
      <c r="T284" s="19">
        <v>0.0016010306538743208</v>
      </c>
      <c r="U284" s="56">
        <f t="shared" si="21"/>
        <v>-4.687705145239255E-6</v>
      </c>
      <c r="V284" s="56">
        <f t="shared" si="21"/>
        <v>-1.5620581073010498E-5</v>
      </c>
      <c r="W284" s="56">
        <f t="shared" si="21"/>
        <v>-3.4498114485996198E-5</v>
      </c>
      <c r="X284" s="56">
        <f t="shared" si="19"/>
        <v>-6.7124635382684837E-5</v>
      </c>
      <c r="Y284" s="56">
        <f t="shared" si="19"/>
        <v>-1.12021921849015E-4</v>
      </c>
      <c r="Z284" s="56">
        <f t="shared" si="19"/>
        <v>-1.7736103779615641E-4</v>
      </c>
      <c r="AA284" s="56">
        <f t="shared" si="19"/>
        <v>-3.0627739759597999E-4</v>
      </c>
      <c r="AB284" s="57">
        <f t="shared" si="22"/>
        <v>0.99773506272640766</v>
      </c>
      <c r="AC284" s="57">
        <f t="shared" si="22"/>
        <v>0.99245267455796293</v>
      </c>
      <c r="AD284" s="57">
        <f t="shared" si="22"/>
        <v>0.98333170219817634</v>
      </c>
      <c r="AE284" s="57">
        <f t="shared" si="20"/>
        <v>0.9675676937981178</v>
      </c>
      <c r="AF284" s="57">
        <f t="shared" si="20"/>
        <v>0.94587487514803303</v>
      </c>
      <c r="AG284" s="57">
        <f t="shared" si="20"/>
        <v>0.9143052702887029</v>
      </c>
      <c r="AH284" s="57">
        <f t="shared" si="20"/>
        <v>0.85201733633385535</v>
      </c>
      <c r="AI284" s="19"/>
      <c r="AJ284" s="19"/>
      <c r="AK284" s="59"/>
      <c r="AL284" s="59"/>
      <c r="AM284" s="59"/>
      <c r="AN284" s="59"/>
      <c r="AO284" s="59"/>
      <c r="AP284" s="59"/>
      <c r="AQ284" s="59"/>
    </row>
    <row r="285">
      <c r="K285" s="6">
        <v>283</v>
      </c>
      <c r="L285" s="6" t="s">
        <v>374</v>
      </c>
      <c r="M285" s="19">
        <v>0.09923308001442048</v>
      </c>
      <c r="N285" s="19">
        <v>0.091530877003491121</v>
      </c>
      <c r="O285" s="19">
        <v>0.072749443235717845</v>
      </c>
      <c r="P285" s="19">
        <v>0.049502921567058954</v>
      </c>
      <c r="Q285" s="19">
        <v>0.035625826603848727</v>
      </c>
      <c r="R285" s="19">
        <v>0.024924890056583208</v>
      </c>
      <c r="S285" s="19">
        <v>0.016402176738266376</v>
      </c>
      <c r="T285" s="19">
        <v>0.012034519959411117</v>
      </c>
      <c r="U285" s="56">
        <f t="shared" si="21"/>
        <v>-3.5960882564116947E-3</v>
      </c>
      <c r="V285" s="56">
        <f t="shared" si="21"/>
        <v>-1.192731103309945E-2</v>
      </c>
      <c r="W285" s="56">
        <f t="shared" si="21"/>
        <v>-2.4977322589211023E-2</v>
      </c>
      <c r="X285" s="56">
        <f t="shared" si="19"/>
        <v>-4.2134717348409352E-2</v>
      </c>
      <c r="Y285" s="56">
        <f t="shared" si="19"/>
        <v>-5.6464108827469009E-2</v>
      </c>
      <c r="Z285" s="56">
        <f t="shared" si="19"/>
        <v>-6.8486437223503768E-2</v>
      </c>
      <c r="AA285" s="56">
        <f t="shared" si="19"/>
        <v>-8.1530644288822909E-2</v>
      </c>
      <c r="AB285" s="57">
        <f t="shared" si="22"/>
        <v>0.96376119479624023</v>
      </c>
      <c r="AC285" s="57">
        <f t="shared" si="22"/>
        <v>0.87980509088938708</v>
      </c>
      <c r="AD285" s="57">
        <f t="shared" si="22"/>
        <v>0.74829640896381189</v>
      </c>
      <c r="AE285" s="57">
        <f t="shared" si="20"/>
        <v>0.57539645708581888</v>
      </c>
      <c r="AF285" s="57">
        <f t="shared" si="20"/>
        <v>0.43099509942386466</v>
      </c>
      <c r="AG285" s="57">
        <f t="shared" si="20"/>
        <v>0.30984267329451665</v>
      </c>
      <c r="AH285" s="57">
        <f t="shared" si="20"/>
        <v>0.178392484875256</v>
      </c>
      <c r="AI285" s="19"/>
      <c r="AJ285" s="19"/>
      <c r="AK285" s="59"/>
      <c r="AL285" s="59"/>
      <c r="AM285" s="59"/>
      <c r="AN285" s="59"/>
      <c r="AO285" s="59"/>
      <c r="AP285" s="59"/>
      <c r="AQ285" s="59"/>
    </row>
    <row r="286">
      <c r="K286" s="6">
        <v>284</v>
      </c>
      <c r="L286" s="6" t="s">
        <v>375</v>
      </c>
      <c r="M286" s="19">
        <v>0.27965519738850098</v>
      </c>
      <c r="N286" s="19">
        <v>0.22432006282595282</v>
      </c>
      <c r="O286" s="19">
        <v>0.10068708698779696</v>
      </c>
      <c r="P286" s="19">
        <v>0.050471921198923297</v>
      </c>
      <c r="Q286" s="19">
        <v>0.033347330652140468</v>
      </c>
      <c r="R286" s="19">
        <v>0.020194641183271154</v>
      </c>
      <c r="S286" s="19">
        <v>0.013305265864865565</v>
      </c>
      <c r="T286" s="19">
        <v>0.0098815117536888101</v>
      </c>
      <c r="U286" s="56">
        <f t="shared" si="21"/>
        <v>-3.3386281557848729E-2</v>
      </c>
      <c r="V286" s="56">
        <f t="shared" si="21"/>
        <v>-0.10354758512731999</v>
      </c>
      <c r="W286" s="56">
        <f t="shared" si="21"/>
        <v>-0.17444132766508919</v>
      </c>
      <c r="X286" s="56">
        <f t="shared" si="19"/>
        <v>-0.21918347144802963</v>
      </c>
      <c r="Y286" s="56">
        <f t="shared" si="19"/>
        <v>-0.24048243523353161</v>
      </c>
      <c r="Z286" s="56">
        <f t="shared" si="19"/>
        <v>-0.25386517765007188</v>
      </c>
      <c r="AA286" s="56">
        <f t="shared" si="19"/>
        <v>-0.26620600670210637</v>
      </c>
      <c r="AB286" s="57">
        <f t="shared" si="22"/>
        <v>0.88061626649667435</v>
      </c>
      <c r="AC286" s="57">
        <f t="shared" si="22"/>
        <v>0.62973123298162703</v>
      </c>
      <c r="AD286" s="57">
        <f t="shared" si="22"/>
        <v>0.37622712077561421</v>
      </c>
      <c r="AE286" s="57">
        <f t="shared" si="20"/>
        <v>0.21623673189403719</v>
      </c>
      <c r="AF286" s="57">
        <f t="shared" si="20"/>
        <v>0.14007521591150696</v>
      </c>
      <c r="AG286" s="57">
        <f t="shared" si="20"/>
        <v>9.2220777511963115E-2</v>
      </c>
      <c r="AH286" s="57">
        <f t="shared" si="20"/>
        <v>4.809204624833336E-2</v>
      </c>
      <c r="AI286" s="19"/>
      <c r="AJ286" s="19"/>
      <c r="AK286" s="59"/>
      <c r="AL286" s="59"/>
      <c r="AM286" s="59"/>
      <c r="AN286" s="59"/>
      <c r="AO286" s="59"/>
      <c r="AP286" s="59"/>
      <c r="AQ286" s="59"/>
    </row>
    <row r="287">
      <c r="K287" s="6">
        <v>285</v>
      </c>
      <c r="L287" s="6" t="s">
        <v>376</v>
      </c>
      <c r="M287" s="19">
        <v>0.042669246474246886</v>
      </c>
      <c r="N287" s="19">
        <v>0.045734874592301827</v>
      </c>
      <c r="O287" s="19">
        <v>0.046399288334979798</v>
      </c>
      <c r="P287" s="19">
        <v>0.045821817542686265</v>
      </c>
      <c r="Q287" s="19">
        <v>0.04058989910455444</v>
      </c>
      <c r="R287" s="19">
        <v>0.033621415511516935</v>
      </c>
      <c r="S287" s="19">
        <v>0.02809689923989481</v>
      </c>
      <c r="T287" s="19">
        <v>0.022016332423722924</v>
      </c>
      <c r="U287" s="56">
        <f t="shared" si="21"/>
        <v>7.7697682943761448E-4</v>
      </c>
      <c r="V287" s="56">
        <f t="shared" si="21"/>
        <v>1.5574328311471E-3</v>
      </c>
      <c r="W287" s="56">
        <f t="shared" si="21"/>
        <v>6.8200643752416856E-4</v>
      </c>
      <c r="X287" s="56">
        <f t="shared" si="19"/>
        <v>-2.0322023498612618E-3</v>
      </c>
      <c r="Y287" s="56">
        <f t="shared" si="19"/>
        <v>-6.7108271105674536E-3</v>
      </c>
      <c r="Z287" s="56">
        <f t="shared" si="19"/>
        <v>-1.0866331295625219E-2</v>
      </c>
      <c r="AA287" s="56">
        <f t="shared" si="19"/>
        <v>-1.784834824443246E-2</v>
      </c>
      <c r="AB287" s="57">
        <f t="shared" si="22"/>
        <v>1.0182092934288531</v>
      </c>
      <c r="AC287" s="57">
        <f t="shared" si="22"/>
        <v>1.0365001250276846</v>
      </c>
      <c r="AD287" s="57">
        <f t="shared" si="22"/>
        <v>1.0159835594456958</v>
      </c>
      <c r="AE287" s="57">
        <f t="shared" si="20"/>
        <v>0.95237313714720029</v>
      </c>
      <c r="AF287" s="57">
        <f t="shared" si="20"/>
        <v>0.8427244991397308</v>
      </c>
      <c r="AG287" s="57">
        <f t="shared" si="20"/>
        <v>0.74533575833865229</v>
      </c>
      <c r="AH287" s="57">
        <f t="shared" si="20"/>
        <v>0.58170462993282834</v>
      </c>
      <c r="AI287" s="19"/>
      <c r="AJ287" s="19"/>
      <c r="AK287" s="59"/>
      <c r="AL287" s="59"/>
      <c r="AM287" s="59"/>
      <c r="AN287" s="59"/>
      <c r="AO287" s="59"/>
      <c r="AP287" s="59"/>
      <c r="AQ287" s="59"/>
    </row>
    <row r="288">
      <c r="K288" s="6">
        <v>286</v>
      </c>
      <c r="L288" s="6" t="s">
        <v>377</v>
      </c>
      <c r="M288" s="19">
        <v>0.081375992374832451</v>
      </c>
      <c r="N288" s="19">
        <v>0.082229063082961656</v>
      </c>
      <c r="O288" s="19">
        <v>0.075014252263900488</v>
      </c>
      <c r="P288" s="19">
        <v>0.060136405267370317</v>
      </c>
      <c r="Q288" s="19">
        <v>0.046350489976157337</v>
      </c>
      <c r="R288" s="19">
        <v>0.036481531244730719</v>
      </c>
      <c r="S288" s="19">
        <v>0.026099688324668472</v>
      </c>
      <c r="T288" s="19">
        <v>0.019429538124542785</v>
      </c>
      <c r="U288" s="56">
        <f t="shared" si="21"/>
        <v>1.5913146423909841E-4</v>
      </c>
      <c r="V288" s="56">
        <f t="shared" si="21"/>
        <v>-1.8437302646275022E-3</v>
      </c>
      <c r="W288" s="56">
        <f t="shared" si="21"/>
        <v>-8.1870335442731645E-3</v>
      </c>
      <c r="X288" s="56">
        <f t="shared" si="19"/>
        <v>-1.9497404841625286E-2</v>
      </c>
      <c r="Y288" s="56">
        <f t="shared" si="19"/>
        <v>-3.1796270226833803E-2</v>
      </c>
      <c r="Z288" s="56">
        <f t="shared" si="19"/>
        <v>-4.2579349481642888E-2</v>
      </c>
      <c r="AA288" s="56">
        <f t="shared" si="19"/>
        <v>-5.6211505806064231E-2</v>
      </c>
      <c r="AB288" s="57">
        <f t="shared" si="22"/>
        <v>1.0019555087390652</v>
      </c>
      <c r="AC288" s="57">
        <f t="shared" si="22"/>
        <v>0.977343068750118</v>
      </c>
      <c r="AD288" s="57">
        <f t="shared" si="22"/>
        <v>0.899392519767228</v>
      </c>
      <c r="AE288" s="57">
        <f t="shared" si="20"/>
        <v>0.76040347684097376</v>
      </c>
      <c r="AF288" s="57">
        <f t="shared" si="20"/>
        <v>0.60926718926665169</v>
      </c>
      <c r="AG288" s="57">
        <f t="shared" si="20"/>
        <v>0.47675784664456383</v>
      </c>
      <c r="AH288" s="57">
        <f t="shared" si="20"/>
        <v>0.3092372312076524</v>
      </c>
      <c r="AI288" s="19"/>
      <c r="AJ288" s="19"/>
      <c r="AK288" s="59"/>
      <c r="AL288" s="59"/>
      <c r="AM288" s="59"/>
      <c r="AN288" s="59"/>
      <c r="AO288" s="59"/>
      <c r="AP288" s="59"/>
      <c r="AQ288" s="59"/>
    </row>
    <row r="289">
      <c r="K289" s="6">
        <v>287</v>
      </c>
      <c r="L289" s="6" t="s">
        <v>378</v>
      </c>
      <c r="M289" s="19">
        <v>0.015807797560782821</v>
      </c>
      <c r="N289" s="19">
        <v>0.01617872383351715</v>
      </c>
      <c r="O289" s="19">
        <v>0.016227744665954516</v>
      </c>
      <c r="P289" s="19">
        <v>0.015900278588243912</v>
      </c>
      <c r="Q289" s="19">
        <v>0.015036261305765547</v>
      </c>
      <c r="R289" s="19">
        <v>0.013851659230126963</v>
      </c>
      <c r="S289" s="19">
        <v>0.012377648670098126</v>
      </c>
      <c r="T289" s="19">
        <v>0.010810666075389157</v>
      </c>
      <c r="U289" s="56">
        <f t="shared" si="21"/>
        <v>2.5439186117877377E-4</v>
      </c>
      <c r="V289" s="56">
        <f t="shared" si="21"/>
        <v>4.2515354917219139E-4</v>
      </c>
      <c r="W289" s="56">
        <f t="shared" si="21"/>
        <v>4.0440441048036554E-4</v>
      </c>
      <c r="X289" s="56">
        <f t="shared" si="19"/>
        <v>-8.2860378796466988E-5</v>
      </c>
      <c r="Y289" s="56">
        <f t="shared" si="19"/>
        <v>-1.0107600763769944E-3</v>
      </c>
      <c r="Z289" s="56">
        <f t="shared" si="19"/>
        <v>-2.0201402048027357E-3</v>
      </c>
      <c r="AA289" s="56">
        <f t="shared" si="19"/>
        <v>-3.8731992809779431E-3</v>
      </c>
      <c r="AB289" s="57">
        <f t="shared" si="22"/>
        <v>1.0160928086408374</v>
      </c>
      <c r="AC289" s="57">
        <f t="shared" si="22"/>
        <v>1.0268951792643741</v>
      </c>
      <c r="AD289" s="57">
        <f t="shared" si="22"/>
        <v>1.0255825904225673</v>
      </c>
      <c r="AE289" s="57">
        <f t="shared" si="20"/>
        <v>0.99475825911371529</v>
      </c>
      <c r="AF289" s="57">
        <f t="shared" si="20"/>
        <v>0.93605939900922286</v>
      </c>
      <c r="AG289" s="57">
        <f t="shared" si="20"/>
        <v>0.87220609341465427</v>
      </c>
      <c r="AH289" s="57">
        <f t="shared" si="20"/>
        <v>0.75498172556391607</v>
      </c>
      <c r="AI289" s="19"/>
      <c r="AJ289" s="19"/>
      <c r="AK289" s="59"/>
      <c r="AL289" s="59"/>
      <c r="AM289" s="59"/>
      <c r="AN289" s="59"/>
      <c r="AO289" s="59"/>
      <c r="AP289" s="59"/>
      <c r="AQ289" s="59"/>
    </row>
    <row r="290">
      <c r="K290" s="6">
        <v>288</v>
      </c>
      <c r="L290" s="6" t="s">
        <v>379</v>
      </c>
      <c r="M290" s="19">
        <v>0.0043948473243323192</v>
      </c>
      <c r="N290" s="19">
        <v>0.0042703734800934165</v>
      </c>
      <c r="O290" s="19">
        <v>0.0041649672064485712</v>
      </c>
      <c r="P290" s="19">
        <v>0.0040321367359675035</v>
      </c>
      <c r="Q290" s="19">
        <v>0.0038821495134042832</v>
      </c>
      <c r="R290" s="19">
        <v>0.0037318663829529653</v>
      </c>
      <c r="S290" s="19">
        <v>0.0035848068853700987</v>
      </c>
      <c r="T290" s="19">
        <v>0.003427797343008476</v>
      </c>
      <c r="U290" s="56">
        <f t="shared" si="21"/>
        <v>-1.2023898781728711E-4</v>
      </c>
      <c r="V290" s="56">
        <f t="shared" si="21"/>
        <v>-2.0368620994517389E-4</v>
      </c>
      <c r="W290" s="56">
        <f t="shared" si="21"/>
        <v>-2.9785269818041228E-4</v>
      </c>
      <c r="X290" s="56">
        <f t="shared" si="19"/>
        <v>-4.1809764478428074E-4</v>
      </c>
      <c r="Y290" s="56">
        <f t="shared" si="19"/>
        <v>-5.4640712024474434E-4</v>
      </c>
      <c r="Z290" s="56">
        <f t="shared" si="19"/>
        <v>-6.5609920312323508E-4</v>
      </c>
      <c r="AA290" s="56">
        <f t="shared" si="19"/>
        <v>-8.7126985073377209E-4</v>
      </c>
      <c r="AB290" s="57">
        <f t="shared" si="22"/>
        <v>0.97264091811527165</v>
      </c>
      <c r="AC290" s="57">
        <f t="shared" si="22"/>
        <v>0.95365340479123051</v>
      </c>
      <c r="AD290" s="57">
        <f t="shared" si="22"/>
        <v>0.93222683834058717</v>
      </c>
      <c r="AE290" s="57">
        <f t="shared" si="20"/>
        <v>0.90486640059838719</v>
      </c>
      <c r="AF290" s="57">
        <f t="shared" si="20"/>
        <v>0.8756709664930723</v>
      </c>
      <c r="AG290" s="57">
        <f t="shared" si="20"/>
        <v>0.85071171881427943</v>
      </c>
      <c r="AH290" s="57">
        <f t="shared" si="20"/>
        <v>0.80175196396244808</v>
      </c>
      <c r="AI290" s="19"/>
      <c r="AJ290" s="19"/>
      <c r="AK290" s="59"/>
      <c r="AL290" s="59"/>
      <c r="AM290" s="59"/>
      <c r="AN290" s="59"/>
      <c r="AO290" s="59"/>
      <c r="AP290" s="59"/>
      <c r="AQ290" s="59"/>
    </row>
    <row r="291">
      <c r="K291" s="6">
        <v>289</v>
      </c>
      <c r="L291" s="6" t="s">
        <v>380</v>
      </c>
      <c r="M291" s="19">
        <v>0</v>
      </c>
      <c r="N291" s="19">
        <v>5.2093556035141145e-13</v>
      </c>
      <c r="O291" s="19">
        <v>5.5803658853919872e-13</v>
      </c>
      <c r="P291" s="19">
        <v>7.4465106383232611e-13</v>
      </c>
      <c r="Q291" s="19">
        <v>9.5686121850644612e-13</v>
      </c>
      <c r="R291" s="19">
        <v>1.0174949064032148e-12</v>
      </c>
      <c r="S291" s="19">
        <v>1.4591909417082797e-12</v>
      </c>
      <c r="T291" s="19">
        <v>1.6377897176937544e-12</v>
      </c>
      <c r="U291" s="56">
        <f t="shared" si="21"/>
        <v>5.0071800029367554E-13</v>
      </c>
      <c r="V291" s="56">
        <f t="shared" si="21"/>
        <v>6.5408016082071145E-13</v>
      </c>
      <c r="W291" s="56">
        <f t="shared" si="21"/>
        <v>1.0200696279878764E-12</v>
      </c>
      <c r="X291" s="56">
        <f t="shared" si="19"/>
        <v>1.0496110822689712E-12</v>
      </c>
      <c r="Y291" s="56">
        <f t="shared" si="19"/>
        <v>1.1797785010538899E-12</v>
      </c>
      <c r="Z291" s="56">
        <f t="shared" si="19"/>
        <v>1.2549538134758692E-12</v>
      </c>
      <c r="AA291" s="56">
        <f t="shared" si="19"/>
        <v>1.3176041196034475E-12</v>
      </c>
      <c r="AB291" s="57">
        <f t="shared" si="22"/>
        <v>0</v>
      </c>
      <c r="AC291" s="57">
        <f t="shared" si="22"/>
        <v>0</v>
      </c>
      <c r="AD291" s="57">
        <f t="shared" si="22"/>
        <v>0</v>
      </c>
      <c r="AE291" s="57">
        <f t="shared" si="20"/>
        <v>0</v>
      </c>
      <c r="AF291" s="57">
        <f t="shared" si="20"/>
        <v>0</v>
      </c>
      <c r="AG291" s="57">
        <f t="shared" si="20"/>
        <v>0</v>
      </c>
      <c r="AH291" s="57">
        <f t="shared" si="20"/>
        <v>0</v>
      </c>
      <c r="AI291" s="19"/>
      <c r="AJ291" s="19"/>
      <c r="AK291" s="59"/>
      <c r="AL291" s="59"/>
      <c r="AM291" s="59"/>
      <c r="AN291" s="59"/>
      <c r="AO291" s="59"/>
      <c r="AP291" s="59"/>
      <c r="AQ291" s="59"/>
    </row>
    <row r="292">
      <c r="K292" s="6">
        <v>290</v>
      </c>
      <c r="L292" s="6" t="s">
        <v>381</v>
      </c>
      <c r="M292" s="19">
        <v>0.11033365699050698</v>
      </c>
      <c r="N292" s="19">
        <v>0.075790025495798941</v>
      </c>
      <c r="O292" s="19">
        <v>0.047681266759485259</v>
      </c>
      <c r="P292" s="19">
        <v>0.030231414569583431</v>
      </c>
      <c r="Q292" s="19">
        <v>0.022422128939932978</v>
      </c>
      <c r="R292" s="19">
        <v>0.018482567327943226</v>
      </c>
      <c r="S292" s="19">
        <v>0.013583684210495195</v>
      </c>
      <c r="T292" s="19">
        <v>0.010572024026552641</v>
      </c>
      <c r="U292" s="56">
        <f t="shared" si="21"/>
        <v>-1.8248708395922408E-2</v>
      </c>
      <c r="V292" s="56">
        <f t="shared" si="21"/>
        <v>-4.060483699356128E-2</v>
      </c>
      <c r="W292" s="56">
        <f t="shared" si="21"/>
        <v>-5.9796620763453358E-2</v>
      </c>
      <c r="X292" s="56">
        <f t="shared" si="19"/>
        <v>-7.586083227860288E-2</v>
      </c>
      <c r="Y292" s="56">
        <f t="shared" si="19"/>
        <v>-8.6097420569112959E-2</v>
      </c>
      <c r="Z292" s="56">
        <f t="shared" si="19"/>
        <v>-9.3600894604372695E-2</v>
      </c>
      <c r="AA292" s="56">
        <f t="shared" si="19"/>
        <v>-0.10111945158187301</v>
      </c>
      <c r="AB292" s="57">
        <f t="shared" si="22"/>
        <v>0.83460433657616817</v>
      </c>
      <c r="AC292" s="57">
        <f t="shared" si="22"/>
        <v>0.63198140892715193</v>
      </c>
      <c r="AD292" s="57">
        <f t="shared" si="22"/>
        <v>0.45803825963460804</v>
      </c>
      <c r="AE292" s="57">
        <f t="shared" si="20"/>
        <v>0.31244160351605244</v>
      </c>
      <c r="AF292" s="57">
        <f t="shared" si="20"/>
        <v>0.21966312984150693</v>
      </c>
      <c r="AG292" s="57">
        <f t="shared" si="20"/>
        <v>0.15165601179678076</v>
      </c>
      <c r="AH292" s="57">
        <f t="shared" si="20"/>
        <v>8.3512190749072693E-2</v>
      </c>
      <c r="AI292" s="19"/>
      <c r="AJ292" s="19"/>
      <c r="AK292" s="59"/>
      <c r="AL292" s="59"/>
      <c r="AM292" s="59"/>
      <c r="AN292" s="59"/>
      <c r="AO292" s="59"/>
      <c r="AP292" s="59"/>
      <c r="AQ292" s="59"/>
    </row>
    <row r="293">
      <c r="K293" s="31">
        <v>291</v>
      </c>
      <c r="L293" s="31" t="s">
        <v>382</v>
      </c>
      <c r="M293" s="32">
        <v>0.40389316646924506</v>
      </c>
      <c r="N293" s="32">
        <v>0.15873138927687808</v>
      </c>
      <c r="O293" s="32">
        <v>0.067041349483177998</v>
      </c>
      <c r="P293" s="32">
        <v>0.03877523102234863</v>
      </c>
      <c r="Q293" s="32">
        <v>0.028300799988472524</v>
      </c>
      <c r="R293" s="32">
        <v>0.023487722306459367</v>
      </c>
      <c r="S293" s="32">
        <v>0.017230692963603505</v>
      </c>
      <c r="T293" s="32">
        <v>0.013443396466047135</v>
      </c>
      <c r="U293" s="56">
        <f t="shared" si="21"/>
        <v>-0.11606976027162891</v>
      </c>
      <c r="V293" s="56">
        <f t="shared" si="21"/>
        <v>-0.24245838385977062</v>
      </c>
      <c r="W293" s="56">
        <f t="shared" si="21"/>
        <v>-0.3157723452490579</v>
      </c>
      <c r="X293" s="56">
        <f t="shared" si="19"/>
        <v>-0.35491145094332299</v>
      </c>
      <c r="Y293" s="56">
        <f t="shared" si="19"/>
        <v>-0.37190680100474982</v>
      </c>
      <c r="Z293" s="56">
        <f t="shared" si="19"/>
        <v>-0.38275894621489864</v>
      </c>
      <c r="AA293" s="56">
        <f t="shared" si="19"/>
        <v>-0.39270362418484994</v>
      </c>
      <c r="AB293" s="57">
        <f t="shared" si="22"/>
        <v>0.712622619277548</v>
      </c>
      <c r="AC293" s="57">
        <f t="shared" si="22"/>
        <v>0.39969674164261232</v>
      </c>
      <c r="AD293" s="57">
        <f t="shared" si="22"/>
        <v>0.21817853961363629</v>
      </c>
      <c r="AE293" s="57">
        <f t="shared" si="20"/>
        <v>0.12127393972547404</v>
      </c>
      <c r="AF293" s="57">
        <f t="shared" si="20"/>
        <v>7.9195114252894661E-2</v>
      </c>
      <c r="AG293" s="57">
        <f t="shared" si="20"/>
        <v>5.2326263499572499E-2</v>
      </c>
      <c r="AH293" s="57">
        <f t="shared" si="20"/>
        <v>2.7704212928908699E-2</v>
      </c>
      <c r="AI293" s="19"/>
      <c r="AJ293" s="19"/>
      <c r="AK293" s="59"/>
      <c r="AL293" s="59"/>
      <c r="AM293" s="59"/>
      <c r="AN293" s="59"/>
      <c r="AO293" s="59"/>
      <c r="AP293" s="59"/>
      <c r="AQ293" s="59"/>
    </row>
    <row r="294">
      <c r="K294" s="6">
        <v>292</v>
      </c>
      <c r="L294" s="6" t="s">
        <v>383</v>
      </c>
      <c r="M294" s="19">
        <v>0.035131586282261103</v>
      </c>
      <c r="N294" s="19">
        <v>0.030032982766455409</v>
      </c>
      <c r="O294" s="19">
        <v>0.020811085656671335</v>
      </c>
      <c r="P294" s="19">
        <v>0.012401592978510916</v>
      </c>
      <c r="Q294" s="19">
        <v>0.0088441923786890565</v>
      </c>
      <c r="R294" s="19">
        <v>0.007262734425325287</v>
      </c>
      <c r="S294" s="19">
        <v>0.0049296674854161391</v>
      </c>
      <c r="T294" s="19">
        <v>0.0035953748352291373</v>
      </c>
      <c r="U294" s="56">
        <f t="shared" si="21"/>
        <v>-2.1828630538240149E-3</v>
      </c>
      <c r="V294" s="56">
        <f t="shared" si="21"/>
        <v>-6.7968022136490926E-3</v>
      </c>
      <c r="W294" s="56">
        <f t="shared" si="21"/>
        <v>-1.2989087087476387E-2</v>
      </c>
      <c r="X294" s="56">
        <f t="shared" si="19"/>
        <v>-1.958148911452719E-2</v>
      </c>
      <c r="Y294" s="56">
        <f t="shared" si="19"/>
        <v>-2.4118026508183264E-2</v>
      </c>
      <c r="Z294" s="56">
        <f t="shared" si="19"/>
        <v>-2.7554521513773671E-2</v>
      </c>
      <c r="AA294" s="56">
        <f t="shared" si="19"/>
        <v>-3.0985239052778557E-2</v>
      </c>
      <c r="AB294" s="57">
        <f t="shared" si="22"/>
        <v>0.93786608335057731</v>
      </c>
      <c r="AC294" s="57">
        <f t="shared" si="22"/>
        <v>0.80653301109033659</v>
      </c>
      <c r="AD294" s="57">
        <f t="shared" si="22"/>
        <v>0.63027325372908272</v>
      </c>
      <c r="AE294" s="57">
        <f t="shared" si="20"/>
        <v>0.44262439625692568</v>
      </c>
      <c r="AF294" s="57">
        <f t="shared" si="20"/>
        <v>0.31349451987708526</v>
      </c>
      <c r="AG294" s="57">
        <f t="shared" si="20"/>
        <v>0.21567670493470711</v>
      </c>
      <c r="AH294" s="57">
        <f t="shared" si="20"/>
        <v>0.11802334219039087</v>
      </c>
      <c r="AI294" s="19"/>
      <c r="AJ294" s="19"/>
      <c r="AK294" s="59"/>
      <c r="AL294" s="59"/>
      <c r="AM294" s="59"/>
      <c r="AN294" s="59"/>
      <c r="AO294" s="59"/>
      <c r="AP294" s="59"/>
      <c r="AQ294" s="59"/>
    </row>
    <row r="295">
      <c r="K295" s="6">
        <v>293</v>
      </c>
      <c r="L295" s="6" t="s">
        <v>384</v>
      </c>
      <c r="M295" s="19">
        <v>0.00018801721503098766</v>
      </c>
      <c r="N295" s="19">
        <v>0.00018822756323878988</v>
      </c>
      <c r="O295" s="19">
        <v>0.00018815838659005265</v>
      </c>
      <c r="P295" s="19">
        <v>0.00018828817929698562</v>
      </c>
      <c r="Q295" s="19">
        <v>0.00018805808304908809</v>
      </c>
      <c r="R295" s="19">
        <v>0.00018733052861137547</v>
      </c>
      <c r="S295" s="19">
        <v>0.00018633864671656008</v>
      </c>
      <c r="T295" s="19">
        <v>0.00018512448291669936</v>
      </c>
      <c r="U295" s="56">
        <f t="shared" si="21"/>
        <v>2.5186835914367306E-7</v>
      </c>
      <c r="V295" s="56">
        <f t="shared" si="21"/>
        <v>3.0487944305081552E-7</v>
      </c>
      <c r="W295" s="56">
        <f t="shared" si="21"/>
        <v>6.9043720295143595E-7</v>
      </c>
      <c r="X295" s="56">
        <f t="shared" si="19"/>
        <v>6.6946939753713235E-7</v>
      </c>
      <c r="Y295" s="56">
        <f t="shared" si="19"/>
        <v>-8.1055132172944046E-9</v>
      </c>
      <c r="Z295" s="56">
        <f t="shared" si="19"/>
        <v>-6.6538242775272208E-7</v>
      </c>
      <c r="AA295" s="56">
        <f t="shared" si="19"/>
        <v>-2.0496914897015245E-6</v>
      </c>
      <c r="AB295" s="57">
        <f t="shared" si="22"/>
        <v>1.0013396026480987</v>
      </c>
      <c r="AC295" s="57">
        <f t="shared" si="22"/>
        <v>1.0016215506808808</v>
      </c>
      <c r="AD295" s="57">
        <f t="shared" si="22"/>
        <v>1.0036722020525495</v>
      </c>
      <c r="AE295" s="57">
        <f t="shared" si="20"/>
        <v>1.0035606813845572</v>
      </c>
      <c r="AF295" s="57">
        <f t="shared" si="20"/>
        <v>0.99995688951559059</v>
      </c>
      <c r="AG295" s="57">
        <f t="shared" si="20"/>
        <v>0.99646105582596223</v>
      </c>
      <c r="AH295" s="57">
        <f t="shared" si="20"/>
        <v>0.9890983839465779</v>
      </c>
      <c r="AI295" s="19"/>
      <c r="AJ295" s="19"/>
      <c r="AK295" s="59"/>
      <c r="AL295" s="59"/>
      <c r="AM295" s="59"/>
      <c r="AN295" s="59"/>
      <c r="AO295" s="59"/>
      <c r="AP295" s="59"/>
      <c r="AQ295" s="59"/>
    </row>
    <row r="296">
      <c r="K296" s="6">
        <v>294</v>
      </c>
      <c r="L296" s="6" t="s">
        <v>385</v>
      </c>
      <c r="M296" s="19">
        <v>0.0090052582425942732</v>
      </c>
      <c r="N296" s="19">
        <v>0.0088288531163218231</v>
      </c>
      <c r="O296" s="19">
        <v>0.0082843875682027217</v>
      </c>
      <c r="P296" s="19">
        <v>0.0072834317797033886</v>
      </c>
      <c r="Q296" s="19">
        <v>0.006181694524156075</v>
      </c>
      <c r="R296" s="19">
        <v>0.0046854162508177515</v>
      </c>
      <c r="S296" s="19">
        <v>0.0034352554626719293</v>
      </c>
      <c r="T296" s="19">
        <v>0.0026504341622341117</v>
      </c>
      <c r="U296" s="56">
        <f t="shared" si="21"/>
        <v>-6.1193230185507125E-5</v>
      </c>
      <c r="V296" s="56">
        <f t="shared" si="21"/>
        <v>-2.8785096402594683E-4</v>
      </c>
      <c r="W296" s="56">
        <f t="shared" si="21"/>
        <v>-7.546005470119542E-4</v>
      </c>
      <c r="X296" s="56">
        <f t="shared" si="19"/>
        <v>-1.5192412745050083E-3</v>
      </c>
      <c r="Y296" s="56">
        <f t="shared" si="19"/>
        <v>-2.3998157462092164E-3</v>
      </c>
      <c r="Z296" s="56">
        <f t="shared" si="19"/>
        <v>-3.3588558385537195E-3</v>
      </c>
      <c r="AA296" s="56">
        <f t="shared" si="19"/>
        <v>-4.8231306082060265E-3</v>
      </c>
      <c r="AB296" s="57">
        <f t="shared" si="22"/>
        <v>0.99320472233699342</v>
      </c>
      <c r="AC296" s="57">
        <f t="shared" si="22"/>
        <v>0.96803523494035615</v>
      </c>
      <c r="AD296" s="57">
        <f t="shared" si="22"/>
        <v>0.9162044522562669</v>
      </c>
      <c r="AE296" s="57">
        <f t="shared" si="20"/>
        <v>0.83129398029707824</v>
      </c>
      <c r="AF296" s="57">
        <f t="shared" si="20"/>
        <v>0.73350950283044103</v>
      </c>
      <c r="AG296" s="57">
        <f t="shared" si="20"/>
        <v>0.62701171381554011</v>
      </c>
      <c r="AH296" s="57">
        <f t="shared" si="20"/>
        <v>0.46440951738697073</v>
      </c>
      <c r="AI296" s="19"/>
      <c r="AJ296" s="19"/>
      <c r="AK296" s="59"/>
      <c r="AL296" s="59"/>
      <c r="AM296" s="59"/>
      <c r="AN296" s="59"/>
      <c r="AO296" s="59"/>
      <c r="AP296" s="59"/>
      <c r="AQ296" s="59"/>
    </row>
    <row r="297">
      <c r="K297" s="6">
        <v>295</v>
      </c>
      <c r="L297" s="6" t="s">
        <v>386</v>
      </c>
      <c r="M297" s="19">
        <v>0.0078926551998626492</v>
      </c>
      <c r="N297" s="19">
        <v>0.0078570119685945575</v>
      </c>
      <c r="O297" s="19">
        <v>0.0076168942626783842</v>
      </c>
      <c r="P297" s="19">
        <v>0.0070843761702660754</v>
      </c>
      <c r="Q297" s="19">
        <v>0.0063711310787702225</v>
      </c>
      <c r="R297" s="19">
        <v>0.005216242686742035</v>
      </c>
      <c r="S297" s="19">
        <v>0.0041505128852523327</v>
      </c>
      <c r="T297" s="19">
        <v>0.003358475806367724</v>
      </c>
      <c r="U297" s="56">
        <f t="shared" si="21"/>
        <v>-5.516737518782705E-6</v>
      </c>
      <c r="V297" s="56">
        <f t="shared" si="21"/>
        <v>-9.8189510935619596E-5</v>
      </c>
      <c r="W297" s="56">
        <f t="shared" si="21"/>
        <v>-3.4949480412824023E-4</v>
      </c>
      <c r="X297" s="56">
        <f t="shared" si="19"/>
        <v>-7.9655492181302835E-4</v>
      </c>
      <c r="Y297" s="56">
        <f t="shared" si="19"/>
        <v>-1.3632239362482276E-3</v>
      </c>
      <c r="Z297" s="56">
        <f t="shared" si="19"/>
        <v>-1.9880465887323279E-3</v>
      </c>
      <c r="AA297" s="56">
        <f t="shared" si="19"/>
        <v>-3.0583894780834217E-3</v>
      </c>
      <c r="AB297" s="57">
        <f t="shared" si="22"/>
        <v>0.99930102894664918</v>
      </c>
      <c r="AC297" s="57">
        <f t="shared" si="22"/>
        <v>0.98755938167204771</v>
      </c>
      <c r="AD297" s="57">
        <f t="shared" si="22"/>
        <v>0.95571898236042008</v>
      </c>
      <c r="AE297" s="57">
        <f t="shared" si="20"/>
        <v>0.89907643224717448</v>
      </c>
      <c r="AF297" s="57">
        <f t="shared" si="20"/>
        <v>0.82727942603245219</v>
      </c>
      <c r="AG297" s="57">
        <f t="shared" si="20"/>
        <v>0.74811434955793776</v>
      </c>
      <c r="AH297" s="57">
        <f t="shared" si="20"/>
        <v>0.61250182598415737</v>
      </c>
      <c r="AI297" s="19"/>
      <c r="AJ297" s="19"/>
      <c r="AK297" s="59"/>
      <c r="AL297" s="59"/>
      <c r="AM297" s="59"/>
      <c r="AN297" s="59"/>
      <c r="AO297" s="59"/>
      <c r="AP297" s="59"/>
      <c r="AQ297" s="59"/>
    </row>
    <row r="298">
      <c r="K298" s="6">
        <v>296</v>
      </c>
      <c r="L298" s="6" t="s">
        <v>387</v>
      </c>
      <c r="M298" s="19">
        <v>0.024392511271816266</v>
      </c>
      <c r="N298" s="19">
        <v>0.022891659363027981</v>
      </c>
      <c r="O298" s="19">
        <v>0.019091699941119391</v>
      </c>
      <c r="P298" s="19">
        <v>0.013813376287538695</v>
      </c>
      <c r="Q298" s="19">
        <v>0.010026180465638818</v>
      </c>
      <c r="R298" s="19">
        <v>0.0065822364515194104</v>
      </c>
      <c r="S298" s="19">
        <v>0.004281592627805292</v>
      </c>
      <c r="T298" s="19">
        <v>0.0031277714273024167</v>
      </c>
      <c r="U298" s="56">
        <f t="shared" si="21"/>
        <v>-7.0371025636306941E-4</v>
      </c>
      <c r="V298" s="56">
        <f t="shared" si="21"/>
        <v>-2.4087006841073087E-3</v>
      </c>
      <c r="W298" s="56">
        <f t="shared" si="21"/>
        <v>-5.144321193046187E-3</v>
      </c>
      <c r="X298" s="56">
        <f t="shared" si="19"/>
        <v>-8.9707244280639309E-3</v>
      </c>
      <c r="Y298" s="56">
        <f t="shared" si="19"/>
        <v>-1.2441444977816483E-2</v>
      </c>
      <c r="Z298" s="56">
        <f t="shared" si="19"/>
        <v>-1.5550260990181324E-2</v>
      </c>
      <c r="AA298" s="56">
        <f t="shared" si="19"/>
        <v>-1.9115316200103635E-2</v>
      </c>
      <c r="AB298" s="57">
        <f t="shared" si="22"/>
        <v>0.97115056139479361</v>
      </c>
      <c r="AC298" s="57">
        <f t="shared" si="22"/>
        <v>0.90125245173544788</v>
      </c>
      <c r="AD298" s="57">
        <f t="shared" si="22"/>
        <v>0.78910243657486523</v>
      </c>
      <c r="AE298" s="57">
        <f t="shared" si="20"/>
        <v>0.63223448672015425</v>
      </c>
      <c r="AF298" s="57">
        <f t="shared" si="20"/>
        <v>0.4899481714212981</v>
      </c>
      <c r="AG298" s="57">
        <f t="shared" si="20"/>
        <v>0.36249856290325899</v>
      </c>
      <c r="AH298" s="57">
        <f t="shared" si="20"/>
        <v>0.21634488605566568</v>
      </c>
      <c r="AI298" s="19"/>
      <c r="AJ298" s="19"/>
      <c r="AK298" s="59"/>
      <c r="AL298" s="59"/>
      <c r="AM298" s="59"/>
      <c r="AN298" s="59"/>
      <c r="AO298" s="59"/>
      <c r="AP298" s="59"/>
      <c r="AQ298" s="59"/>
    </row>
    <row r="299">
      <c r="K299" s="6">
        <v>297</v>
      </c>
      <c r="L299" s="6" t="s">
        <v>388</v>
      </c>
      <c r="M299" s="19">
        <v>0</v>
      </c>
      <c r="N299" s="19">
        <v>5.160726960638154e-13</v>
      </c>
      <c r="O299" s="19">
        <v>5.5328013647883111e-13</v>
      </c>
      <c r="P299" s="19">
        <v>7.4100379061681356e-13</v>
      </c>
      <c r="Q299" s="19">
        <v>9.5373136100371327e-13</v>
      </c>
      <c r="R299" s="19">
        <v>1.0122157170775168e-12</v>
      </c>
      <c r="S299" s="19">
        <v>1.4348288959850134e-12</v>
      </c>
      <c r="T299" s="19">
        <v>1.5927105749828937e-12</v>
      </c>
      <c r="U299" s="56">
        <f t="shared" si="21"/>
        <v>4.8246660409861563E-13</v>
      </c>
      <c r="V299" s="56">
        <f t="shared" si="21"/>
        <v>6.2286816621330939E-13</v>
      </c>
      <c r="W299" s="56">
        <f t="shared" si="21"/>
        <v>9.6756617554681293E-13</v>
      </c>
      <c r="X299" s="56">
        <f t="shared" si="19"/>
        <v>9.9832536723737242E-13</v>
      </c>
      <c r="Y299" s="56">
        <f t="shared" si="19"/>
        <v>1.1267192792458057E-12</v>
      </c>
      <c r="Z299" s="56">
        <f t="shared" si="19"/>
        <v>1.1997356843851446E-12</v>
      </c>
      <c r="AA299" s="56">
        <f t="shared" si="19"/>
        <v>1.2550682269368895E-12</v>
      </c>
      <c r="AB299" s="57">
        <f t="shared" si="22"/>
        <v>0</v>
      </c>
      <c r="AC299" s="57">
        <f t="shared" si="22"/>
        <v>0</v>
      </c>
      <c r="AD299" s="57">
        <f t="shared" si="22"/>
        <v>0</v>
      </c>
      <c r="AE299" s="57">
        <f t="shared" si="20"/>
        <v>0</v>
      </c>
      <c r="AF299" s="57">
        <f t="shared" si="20"/>
        <v>0</v>
      </c>
      <c r="AG299" s="57">
        <f t="shared" si="20"/>
        <v>0</v>
      </c>
      <c r="AH299" s="57">
        <f t="shared" si="20"/>
        <v>0</v>
      </c>
      <c r="AI299" s="19"/>
      <c r="AJ299" s="19"/>
      <c r="AK299" s="59"/>
      <c r="AL299" s="59"/>
      <c r="AM299" s="59"/>
      <c r="AN299" s="59"/>
      <c r="AO299" s="59"/>
      <c r="AP299" s="59"/>
      <c r="AQ299" s="59"/>
    </row>
    <row r="300">
      <c r="K300" s="6">
        <v>298</v>
      </c>
      <c r="L300" s="6" t="s">
        <v>389</v>
      </c>
      <c r="M300" s="19">
        <v>0</v>
      </c>
      <c r="N300" s="19">
        <v>5.1581673570919694e-13</v>
      </c>
      <c r="O300" s="19">
        <v>5.5286716588599954e-13</v>
      </c>
      <c r="P300" s="19">
        <v>7.4055378309674228e-13</v>
      </c>
      <c r="Q300" s="19">
        <v>9.5334537530142244e-13</v>
      </c>
      <c r="R300" s="19">
        <v>1.0117008848243625e-12</v>
      </c>
      <c r="S300" s="19">
        <v>1.4342225217948942e-12</v>
      </c>
      <c r="T300" s="19">
        <v>1.591840527468615e-12</v>
      </c>
      <c r="U300" s="56">
        <f t="shared" si="21"/>
        <v>4.8231230534748194E-13</v>
      </c>
      <c r="V300" s="56">
        <f t="shared" si="21"/>
        <v>6.2236189239779999E-13</v>
      </c>
      <c r="W300" s="56">
        <f t="shared" si="21"/>
        <v>9.6711076010049095E-13</v>
      </c>
      <c r="X300" s="56">
        <f t="shared" si="19"/>
        <v>9.9772514071029932E-13</v>
      </c>
      <c r="Y300" s="56">
        <f t="shared" si="19"/>
        <v>1.124998797550047E-12</v>
      </c>
      <c r="Z300" s="56">
        <f t="shared" si="19"/>
        <v>1.197665683920284E-12</v>
      </c>
      <c r="AA300" s="56">
        <f t="shared" si="19"/>
        <v>1.2514012235913225E-12</v>
      </c>
      <c r="AB300" s="57">
        <f t="shared" si="22"/>
        <v>0</v>
      </c>
      <c r="AC300" s="57">
        <f t="shared" si="22"/>
        <v>0</v>
      </c>
      <c r="AD300" s="57">
        <f t="shared" si="22"/>
        <v>0</v>
      </c>
      <c r="AE300" s="57">
        <f t="shared" si="20"/>
        <v>0</v>
      </c>
      <c r="AF300" s="57">
        <f t="shared" si="20"/>
        <v>0</v>
      </c>
      <c r="AG300" s="57">
        <f t="shared" si="20"/>
        <v>0</v>
      </c>
      <c r="AH300" s="57">
        <f t="shared" si="20"/>
        <v>0</v>
      </c>
      <c r="AI300" s="19"/>
      <c r="AJ300" s="19"/>
      <c r="AK300" s="59"/>
      <c r="AL300" s="59"/>
      <c r="AM300" s="59"/>
      <c r="AN300" s="59"/>
      <c r="AO300" s="59"/>
      <c r="AP300" s="59"/>
      <c r="AQ300" s="59"/>
    </row>
    <row r="301">
      <c r="K301" s="6">
        <v>299</v>
      </c>
      <c r="L301" s="6" t="s">
        <v>390</v>
      </c>
      <c r="M301" s="19">
        <v>1.969396925104972e-05</v>
      </c>
      <c r="N301" s="19">
        <v>1.9799193537397657e-05</v>
      </c>
      <c r="O301" s="19">
        <v>1.9884170224259389e-05</v>
      </c>
      <c r="P301" s="19">
        <v>1.9848417178105138e-05</v>
      </c>
      <c r="Q301" s="19">
        <v>1.9701267682633939e-05</v>
      </c>
      <c r="R301" s="19">
        <v>1.9469007560723856e-05</v>
      </c>
      <c r="S301" s="19">
        <v>1.9469244457332953e-05</v>
      </c>
      <c r="T301" s="19">
        <v>1.9469494360379618e-05</v>
      </c>
      <c r="U301" s="56">
        <f t="shared" si="21"/>
        <v>1.052742876414954E-7</v>
      </c>
      <c r="V301" s="56">
        <f t="shared" si="21"/>
        <v>1.9035650968202882E-7</v>
      </c>
      <c r="W301" s="56">
        <f t="shared" si="21"/>
        <v>1.5486756911632513E-7</v>
      </c>
      <c r="X301" s="56">
        <f t="shared" si="19"/>
        <v>7.6683770016516123E-9</v>
      </c>
      <c r="Y301" s="56">
        <f t="shared" si="19"/>
        <v>-2.2444098568756189E-7</v>
      </c>
      <c r="Z301" s="56">
        <f t="shared" si="19"/>
        <v>-2.2432566396656808E-7</v>
      </c>
      <c r="AA301" s="56">
        <f t="shared" si="19"/>
        <v>-2.2425846319895312E-7</v>
      </c>
      <c r="AB301" s="57">
        <f t="shared" si="22"/>
        <v>1.0053455088864771</v>
      </c>
      <c r="AC301" s="57">
        <f t="shared" si="22"/>
        <v>1.009665725951709</v>
      </c>
      <c r="AD301" s="57">
        <f t="shared" si="22"/>
        <v>1.0078637052359605</v>
      </c>
      <c r="AE301" s="57">
        <f t="shared" si="20"/>
        <v>1.000389376915537</v>
      </c>
      <c r="AF301" s="57">
        <f t="shared" si="20"/>
        <v>0.9886035677812588</v>
      </c>
      <c r="AG301" s="57">
        <f t="shared" si="20"/>
        <v>0.98860942346832337</v>
      </c>
      <c r="AH301" s="57">
        <f t="shared" si="20"/>
        <v>0.98861283571939162</v>
      </c>
      <c r="AI301" s="19"/>
      <c r="AJ301" s="19"/>
      <c r="AK301" s="59"/>
      <c r="AL301" s="59"/>
      <c r="AM301" s="59"/>
      <c r="AN301" s="59"/>
      <c r="AO301" s="59"/>
      <c r="AP301" s="59"/>
      <c r="AQ301" s="59"/>
    </row>
    <row r="302">
      <c r="K302" s="6">
        <v>300</v>
      </c>
      <c r="L302" s="6" t="s">
        <v>391</v>
      </c>
      <c r="M302" s="19">
        <v>0.0010575496256727578</v>
      </c>
      <c r="N302" s="19">
        <v>0.0010560582717656841</v>
      </c>
      <c r="O302" s="19">
        <v>0.0010480018796849982</v>
      </c>
      <c r="P302" s="19">
        <v>0.0010301133772955173</v>
      </c>
      <c r="Q302" s="19">
        <v>0.0010031032392346533</v>
      </c>
      <c r="R302" s="19">
        <v>0.00095618584246962056</v>
      </c>
      <c r="S302" s="19">
        <v>0.00089833718856869725</v>
      </c>
      <c r="T302" s="19">
        <v>0.00083807048978020576</v>
      </c>
      <c r="U302" s="56">
        <f t="shared" si="21"/>
        <v>5.9190205716473134E-7</v>
      </c>
      <c r="V302" s="56">
        <f t="shared" si="21"/>
        <v>-2.0011479248604677E-6</v>
      </c>
      <c r="W302" s="56">
        <f t="shared" si="21"/>
        <v>-8.8743787755819412E-6</v>
      </c>
      <c r="X302" s="56">
        <f t="shared" si="19"/>
        <v>-2.4948207621127653E-5</v>
      </c>
      <c r="Y302" s="56">
        <f t="shared" si="19"/>
        <v>-4.9516948368306512E-5</v>
      </c>
      <c r="Z302" s="56">
        <f t="shared" si="19"/>
        <v>-7.5374819010758749E-5</v>
      </c>
      <c r="AA302" s="56">
        <f t="shared" si="19"/>
        <v>-1.2687128403010876E-4</v>
      </c>
      <c r="AB302" s="57">
        <f t="shared" si="22"/>
        <v>1.0005596919925042</v>
      </c>
      <c r="AC302" s="57">
        <f t="shared" si="22"/>
        <v>0.99810775033503751</v>
      </c>
      <c r="AD302" s="57">
        <f t="shared" si="22"/>
        <v>0.99160854624676686</v>
      </c>
      <c r="AE302" s="57">
        <f t="shared" si="20"/>
        <v>0.97640942134960629</v>
      </c>
      <c r="AF302" s="57">
        <f t="shared" si="20"/>
        <v>0.95317765978423341</v>
      </c>
      <c r="AG302" s="57">
        <f t="shared" si="20"/>
        <v>0.92872692006031465</v>
      </c>
      <c r="AH302" s="57">
        <f t="shared" si="20"/>
        <v>0.88003278432499099</v>
      </c>
      <c r="AI302" s="19"/>
      <c r="AJ302" s="19"/>
      <c r="AK302" s="59"/>
      <c r="AL302" s="59"/>
      <c r="AM302" s="59"/>
      <c r="AN302" s="59"/>
      <c r="AO302" s="59"/>
      <c r="AP302" s="59"/>
      <c r="AQ302" s="59"/>
    </row>
    <row r="303">
      <c r="K303" s="6">
        <v>301</v>
      </c>
      <c r="L303" s="6" t="s">
        <v>392</v>
      </c>
      <c r="M303" s="19">
        <v>0.00029777785068949144</v>
      </c>
      <c r="N303" s="19">
        <v>0.00029788493182089128</v>
      </c>
      <c r="O303" s="19">
        <v>0.00029849254580930127</v>
      </c>
      <c r="P303" s="19">
        <v>0.00030007469212737858</v>
      </c>
      <c r="Q303" s="19">
        <v>0.0002998720026417557</v>
      </c>
      <c r="R303" s="19">
        <v>0.0002972048984618651</v>
      </c>
      <c r="S303" s="19">
        <v>0.0002958193595678751</v>
      </c>
      <c r="T303" s="19">
        <v>0.00029406409703324008</v>
      </c>
      <c r="U303" s="56">
        <f t="shared" si="21"/>
        <v>1.5742873342401232E-7</v>
      </c>
      <c r="V303" s="56">
        <f t="shared" si="21"/>
        <v>9.3281274328693405E-7</v>
      </c>
      <c r="W303" s="56">
        <f t="shared" si="21"/>
        <v>2.8650982104559968E-6</v>
      </c>
      <c r="X303" s="56">
        <f t="shared" si="19"/>
        <v>2.9671410156668497E-6</v>
      </c>
      <c r="Y303" s="56">
        <f t="shared" si="19"/>
        <v>4.137408841068833E-7</v>
      </c>
      <c r="Z303" s="56">
        <f t="shared" si="19"/>
        <v>-3.8139184535681625E-7</v>
      </c>
      <c r="AA303" s="56">
        <f t="shared" si="19"/>
        <v>-2.0465733239473046E-6</v>
      </c>
      <c r="AB303" s="57">
        <f t="shared" si="22"/>
        <v>1.0005286784529457</v>
      </c>
      <c r="AC303" s="57">
        <f t="shared" si="22"/>
        <v>1.0031325793410324</v>
      </c>
      <c r="AD303" s="57">
        <f t="shared" si="22"/>
        <v>1.0096215961120747</v>
      </c>
      <c r="AE303" s="57">
        <f t="shared" si="20"/>
        <v>1.0099642770904436</v>
      </c>
      <c r="AF303" s="57">
        <f t="shared" si="20"/>
        <v>1.0013894280019446</v>
      </c>
      <c r="AG303" s="57">
        <f t="shared" si="20"/>
        <v>0.99871920680307913</v>
      </c>
      <c r="AH303" s="57">
        <f t="shared" si="20"/>
        <v>0.99312718081882667</v>
      </c>
      <c r="AI303" s="19"/>
      <c r="AJ303" s="19"/>
      <c r="AK303" s="59"/>
      <c r="AL303" s="59"/>
      <c r="AM303" s="59"/>
      <c r="AN303" s="59"/>
      <c r="AO303" s="59"/>
      <c r="AP303" s="59"/>
      <c r="AQ303" s="59"/>
    </row>
    <row r="304">
      <c r="K304" s="6">
        <v>302</v>
      </c>
      <c r="L304" s="6" t="s">
        <v>393</v>
      </c>
      <c r="M304" s="19">
        <v>0.014540852967611007</v>
      </c>
      <c r="N304" s="19">
        <v>0.013898436662770627</v>
      </c>
      <c r="O304" s="19">
        <v>0.012377862427445065</v>
      </c>
      <c r="P304" s="19">
        <v>0.009977478111204233</v>
      </c>
      <c r="Q304" s="19">
        <v>0.0076222283796503554</v>
      </c>
      <c r="R304" s="19">
        <v>0.0042551149002050511</v>
      </c>
      <c r="S304" s="19">
        <v>0.0028794355519100568</v>
      </c>
      <c r="T304" s="19">
        <v>0.0021692641306612112</v>
      </c>
      <c r="U304" s="56">
        <f t="shared" si="21"/>
        <v>-2.5615237848203645E-4</v>
      </c>
      <c r="V304" s="56">
        <f t="shared" si="21"/>
        <v>-1.0076958181696061E-3</v>
      </c>
      <c r="W304" s="56">
        <f t="shared" si="21"/>
        <v>-2.285370568323437E-3</v>
      </c>
      <c r="X304" s="56">
        <f t="shared" si="19"/>
        <v>-4.1525049113797924E-3</v>
      </c>
      <c r="Y304" s="56">
        <f t="shared" si="19"/>
        <v>-5.9985586279966367E-3</v>
      </c>
      <c r="Z304" s="56">
        <f t="shared" si="19"/>
        <v>-7.8302975671074651E-3</v>
      </c>
      <c r="AA304" s="56">
        <f t="shared" si="19"/>
        <v>-1.0191883874823112E-2</v>
      </c>
      <c r="AB304" s="57">
        <f t="shared" si="22"/>
        <v>0.98238395099292986</v>
      </c>
      <c r="AC304" s="57">
        <f t="shared" si="22"/>
        <v>0.93069898853841682</v>
      </c>
      <c r="AD304" s="57">
        <f t="shared" si="22"/>
        <v>0.84283105169868777</v>
      </c>
      <c r="AE304" s="57">
        <f t="shared" si="20"/>
        <v>0.71442494325269079</v>
      </c>
      <c r="AF304" s="57">
        <f t="shared" si="20"/>
        <v>0.58746858651565259</v>
      </c>
      <c r="AG304" s="57">
        <f t="shared" si="20"/>
        <v>0.46149668217201251</v>
      </c>
      <c r="AH304" s="57">
        <f t="shared" si="20"/>
        <v>0.29908624359760716</v>
      </c>
      <c r="AI304" s="19"/>
      <c r="AJ304" s="19"/>
      <c r="AK304" s="59"/>
      <c r="AL304" s="59"/>
      <c r="AM304" s="59"/>
      <c r="AN304" s="59"/>
      <c r="AO304" s="59"/>
      <c r="AP304" s="59"/>
      <c r="AQ304" s="59"/>
    </row>
    <row r="305">
      <c r="K305" s="6">
        <v>303</v>
      </c>
      <c r="L305" s="6" t="s">
        <v>394</v>
      </c>
      <c r="M305" s="19">
        <v>0.0015393870139950045</v>
      </c>
      <c r="N305" s="19">
        <v>0.0015399063614026608</v>
      </c>
      <c r="O305" s="19">
        <v>0.0015341679596979063</v>
      </c>
      <c r="P305" s="19">
        <v>0.0015225653780671007</v>
      </c>
      <c r="Q305" s="19">
        <v>0.0015018371416156081</v>
      </c>
      <c r="R305" s="19">
        <v>0.0014631972991373235</v>
      </c>
      <c r="S305" s="19">
        <v>0.0014077048053269695</v>
      </c>
      <c r="T305" s="19">
        <v>0.0013455115745449782</v>
      </c>
      <c r="U305" s="56">
        <f t="shared" si="21"/>
        <v>1.8493436406074541E-6</v>
      </c>
      <c r="V305" s="56">
        <f t="shared" si="21"/>
        <v>1.0337529090026151E-6</v>
      </c>
      <c r="W305" s="56">
        <f t="shared" si="21"/>
        <v>-2.0482622800589365E-7</v>
      </c>
      <c r="X305" s="56">
        <f t="shared" si="19"/>
        <v>-1.0173095574972455E-5</v>
      </c>
      <c r="Y305" s="56">
        <f t="shared" si="19"/>
        <v>-2.9783294201001257E-5</v>
      </c>
      <c r="Z305" s="56">
        <f t="shared" si="19"/>
        <v>-5.4792714549539451E-5</v>
      </c>
      <c r="AA305" s="56">
        <f t="shared" si="19"/>
        <v>-1.0569018270416806E-4</v>
      </c>
      <c r="AB305" s="57">
        <f t="shared" si="22"/>
        <v>1.0012013506829631</v>
      </c>
      <c r="AC305" s="57">
        <f t="shared" si="22"/>
        <v>1.0006715354226094</v>
      </c>
      <c r="AD305" s="57">
        <f t="shared" si="22"/>
        <v>0.9998669429934488</v>
      </c>
      <c r="AE305" s="57">
        <f t="shared" si="20"/>
        <v>0.99339146330163508</v>
      </c>
      <c r="AF305" s="57">
        <f t="shared" si="20"/>
        <v>0.9806524974355163</v>
      </c>
      <c r="AG305" s="57">
        <f t="shared" si="20"/>
        <v>0.96440614734865027</v>
      </c>
      <c r="AH305" s="57">
        <f t="shared" si="20"/>
        <v>0.93134268267608566</v>
      </c>
      <c r="AI305" s="19"/>
      <c r="AJ305" s="19"/>
      <c r="AK305" s="59"/>
      <c r="AL305" s="59"/>
      <c r="AM305" s="59"/>
      <c r="AN305" s="59"/>
      <c r="AO305" s="59"/>
      <c r="AP305" s="59"/>
      <c r="AQ305" s="59"/>
    </row>
    <row r="306">
      <c r="K306" s="6">
        <v>304</v>
      </c>
      <c r="L306" s="6" t="s">
        <v>395</v>
      </c>
      <c r="M306" s="19">
        <v>0.0018291865647152004</v>
      </c>
      <c r="N306" s="19">
        <v>0.0018351920215340951</v>
      </c>
      <c r="O306" s="19">
        <v>0.0018293132759490932</v>
      </c>
      <c r="P306" s="19">
        <v>0.0018089859662671066</v>
      </c>
      <c r="Q306" s="19">
        <v>0.0017764403546105024</v>
      </c>
      <c r="R306" s="19">
        <v>0.0017354789369733821</v>
      </c>
      <c r="S306" s="19">
        <v>0.0016629261512062224</v>
      </c>
      <c r="T306" s="19">
        <v>0.0015815302613933853</v>
      </c>
      <c r="U306" s="56">
        <f t="shared" si="21"/>
        <v>8.5913533215363751E-6</v>
      </c>
      <c r="V306" s="56">
        <f t="shared" si="21"/>
        <v>1.1646124101148767E-5</v>
      </c>
      <c r="W306" s="56">
        <f t="shared" si="21"/>
        <v>1.0291606236483702E-5</v>
      </c>
      <c r="X306" s="56">
        <f t="shared" si="19"/>
        <v>-6.7917021287094721E-6</v>
      </c>
      <c r="Y306" s="56">
        <f t="shared" si="19"/>
        <v>-3.8097745679888887E-5</v>
      </c>
      <c r="Z306" s="56">
        <f t="shared" si="19"/>
        <v>-8.3766582870917206E-5</v>
      </c>
      <c r="AA306" s="56">
        <f t="shared" si="19"/>
        <v>-1.7556449616038189E-4</v>
      </c>
      <c r="AB306" s="57">
        <f t="shared" si="22"/>
        <v>1.0046968163265917</v>
      </c>
      <c r="AC306" s="57">
        <f t="shared" si="22"/>
        <v>1.0063668322990127</v>
      </c>
      <c r="AD306" s="57">
        <f t="shared" si="22"/>
        <v>1.0056263294488423</v>
      </c>
      <c r="AE306" s="57">
        <f t="shared" si="20"/>
        <v>0.99628703694870679</v>
      </c>
      <c r="AF306" s="57">
        <f t="shared" si="20"/>
        <v>0.97917230182268444</v>
      </c>
      <c r="AG306" s="57">
        <f t="shared" si="20"/>
        <v>0.95420555536173013</v>
      </c>
      <c r="AH306" s="57">
        <f t="shared" si="20"/>
        <v>0.9040204539290847</v>
      </c>
      <c r="AI306" s="19"/>
      <c r="AJ306" s="19"/>
      <c r="AK306" s="59"/>
      <c r="AL306" s="59"/>
      <c r="AM306" s="59"/>
      <c r="AN306" s="59"/>
      <c r="AO306" s="59"/>
      <c r="AP306" s="59"/>
      <c r="AQ306" s="59"/>
    </row>
    <row r="307">
      <c r="K307" s="6">
        <v>305</v>
      </c>
      <c r="L307" s="6" t="s">
        <v>396</v>
      </c>
      <c r="M307" s="19">
        <v>0.0011908360176493122</v>
      </c>
      <c r="N307" s="19">
        <v>0.0011776516603943174</v>
      </c>
      <c r="O307" s="19">
        <v>0.0011537019776068406</v>
      </c>
      <c r="P307" s="19">
        <v>0.0011123187129828656</v>
      </c>
      <c r="Q307" s="19">
        <v>0.0010671644203818691</v>
      </c>
      <c r="R307" s="19">
        <v>0.0010253420529154459</v>
      </c>
      <c r="S307" s="19">
        <v>0.00095788761064964807</v>
      </c>
      <c r="T307" s="19">
        <v>0.00088327222653790405</v>
      </c>
      <c r="U307" s="56">
        <f t="shared" si="21"/>
        <v>-8.9856372244016998E-6</v>
      </c>
      <c r="V307" s="56">
        <f t="shared" si="21"/>
        <v>-2.1258062621281552E-5</v>
      </c>
      <c r="W307" s="56">
        <f t="shared" si="21"/>
        <v>-4.0798335863462135E-5</v>
      </c>
      <c r="X307" s="56">
        <f t="shared" si="19"/>
        <v>-6.8842266290519098E-5</v>
      </c>
      <c r="Y307" s="56">
        <f t="shared" si="19"/>
        <v>-1.0646207489766282E-4</v>
      </c>
      <c r="Z307" s="56">
        <f t="shared" si="19"/>
        <v>-1.4557198637862542E-4</v>
      </c>
      <c r="AA307" s="56">
        <f t="shared" si="19"/>
        <v>-2.2187313937343991E-4</v>
      </c>
      <c r="AB307" s="57">
        <f t="shared" si="22"/>
        <v>0.99245434544200373</v>
      </c>
      <c r="AC307" s="57">
        <f t="shared" si="22"/>
        <v>0.98214862306294315</v>
      </c>
      <c r="AD307" s="57">
        <f t="shared" si="22"/>
        <v>0.96573975319960736</v>
      </c>
      <c r="AE307" s="57">
        <f t="shared" si="20"/>
        <v>0.94218996967658697</v>
      </c>
      <c r="AF307" s="57">
        <f t="shared" si="20"/>
        <v>0.91059887900618175</v>
      </c>
      <c r="AG307" s="57">
        <f t="shared" si="20"/>
        <v>0.87775648013571017</v>
      </c>
      <c r="AH307" s="57">
        <f t="shared" si="20"/>
        <v>0.81368287817544072</v>
      </c>
      <c r="AI307" s="19"/>
      <c r="AJ307" s="19"/>
      <c r="AK307" s="59"/>
      <c r="AL307" s="59"/>
      <c r="AM307" s="59"/>
      <c r="AN307" s="59"/>
      <c r="AO307" s="59"/>
      <c r="AP307" s="59"/>
      <c r="AQ307" s="59"/>
    </row>
    <row r="308">
      <c r="K308" s="6">
        <v>306</v>
      </c>
      <c r="L308" s="6" t="s">
        <v>397</v>
      </c>
      <c r="M308" s="19">
        <v>0.017120526895111902</v>
      </c>
      <c r="N308" s="19">
        <v>0.015959519200694206</v>
      </c>
      <c r="O308" s="19">
        <v>0.013385986447239014</v>
      </c>
      <c r="P308" s="19">
        <v>0.0098813410858484812</v>
      </c>
      <c r="Q308" s="19">
        <v>0.0074835777224290566</v>
      </c>
      <c r="R308" s="19">
        <v>0.0057490887686521431</v>
      </c>
      <c r="S308" s="19">
        <v>0.0038977968347981415</v>
      </c>
      <c r="T308" s="19">
        <v>0.0028657242364614369</v>
      </c>
      <c r="U308" s="56">
        <f t="shared" si="21"/>
        <v>-4.7192558591290651E-4</v>
      </c>
      <c r="V308" s="56">
        <f t="shared" si="21"/>
        <v>-1.5979933810897542E-3</v>
      </c>
      <c r="W308" s="56">
        <f t="shared" si="21"/>
        <v>-3.4381470765979406E-3</v>
      </c>
      <c r="X308" s="56">
        <f t="shared" si="19"/>
        <v>-5.9728878342781913E-3</v>
      </c>
      <c r="Y308" s="56">
        <f t="shared" si="19"/>
        <v>-8.3006282014978002E-3</v>
      </c>
      <c r="Z308" s="56">
        <f t="shared" si="19"/>
        <v>-1.0453493874970148E-2</v>
      </c>
      <c r="AA308" s="56">
        <f t="shared" si="19"/>
        <v>-1.3030242183671558E-2</v>
      </c>
      <c r="AB308" s="57">
        <f t="shared" si="22"/>
        <v>0.97243510151269663</v>
      </c>
      <c r="AC308" s="57">
        <f t="shared" si="22"/>
        <v>0.90666213774378646</v>
      </c>
      <c r="AD308" s="57">
        <f t="shared" si="22"/>
        <v>0.7991798326265549</v>
      </c>
      <c r="AE308" s="57">
        <f t="shared" si="20"/>
        <v>0.65112710193612577</v>
      </c>
      <c r="AF308" s="57">
        <f t="shared" si="20"/>
        <v>0.51516514343564268</v>
      </c>
      <c r="AG308" s="57">
        <f t="shared" si="20"/>
        <v>0.38941751389936863</v>
      </c>
      <c r="AH308" s="57">
        <f t="shared" si="20"/>
        <v>0.23891114663113341</v>
      </c>
      <c r="AI308" s="19"/>
      <c r="AJ308" s="19"/>
      <c r="AK308" s="59"/>
      <c r="AL308" s="59"/>
      <c r="AM308" s="59"/>
      <c r="AN308" s="59"/>
      <c r="AO308" s="59"/>
      <c r="AP308" s="59"/>
      <c r="AQ308" s="59"/>
    </row>
    <row r="309">
      <c r="K309" s="6">
        <v>307</v>
      </c>
      <c r="L309" s="6" t="s">
        <v>398</v>
      </c>
      <c r="M309" s="19">
        <v>0</v>
      </c>
      <c r="N309" s="19">
        <v>5.2238321220838892e-13</v>
      </c>
      <c r="O309" s="19">
        <v>5.5932154034540989e-13</v>
      </c>
      <c r="P309" s="19">
        <v>7.4559401257493169e-13</v>
      </c>
      <c r="Q309" s="19">
        <v>9.5763457352181698e-13</v>
      </c>
      <c r="R309" s="19">
        <v>1.0185975305944496e-12</v>
      </c>
      <c r="S309" s="19">
        <v>1.4602729086082203e-12</v>
      </c>
      <c r="T309" s="19">
        <v>1.6387044160856908e-12</v>
      </c>
      <c r="U309" s="56">
        <f t="shared" si="21"/>
        <v>5.1490827699360381E-13</v>
      </c>
      <c r="V309" s="56">
        <f t="shared" si="21"/>
        <v>6.7527232636064944E-13</v>
      </c>
      <c r="W309" s="56">
        <f t="shared" si="21"/>
        <v>1.0595700611564032E-12</v>
      </c>
      <c r="X309" s="56">
        <f t="shared" si="19"/>
        <v>1.0876993067896218E-12</v>
      </c>
      <c r="Y309" s="56">
        <f t="shared" si="19"/>
        <v>1.2150258987312538E-12</v>
      </c>
      <c r="Z309" s="56">
        <f t="shared" si="19"/>
        <v>1.2885826122091643E-12</v>
      </c>
      <c r="AA309" s="56">
        <f t="shared" si="19"/>
        <v>1.3489541963566337E-12</v>
      </c>
      <c r="AB309" s="57">
        <f t="shared" si="22"/>
        <v>0</v>
      </c>
      <c r="AC309" s="57">
        <f t="shared" si="22"/>
        <v>0</v>
      </c>
      <c r="AD309" s="57">
        <f t="shared" si="22"/>
        <v>0</v>
      </c>
      <c r="AE309" s="57">
        <f t="shared" si="20"/>
        <v>0</v>
      </c>
      <c r="AF309" s="57">
        <f t="shared" si="20"/>
        <v>0</v>
      </c>
      <c r="AG309" s="57">
        <f t="shared" si="20"/>
        <v>0</v>
      </c>
      <c r="AH309" s="57">
        <f t="shared" si="20"/>
        <v>0</v>
      </c>
      <c r="AI309" s="19"/>
      <c r="AJ309" s="19"/>
      <c r="AK309" s="59"/>
      <c r="AL309" s="59"/>
      <c r="AM309" s="59"/>
      <c r="AN309" s="59"/>
      <c r="AO309" s="59"/>
      <c r="AP309" s="59"/>
      <c r="AQ309" s="59"/>
    </row>
    <row r="310">
      <c r="K310" s="6">
        <v>308</v>
      </c>
      <c r="L310" s="6" t="s">
        <v>399</v>
      </c>
      <c r="M310" s="19">
        <v>0</v>
      </c>
      <c r="N310" s="19">
        <v>5.2033405269611592e-13</v>
      </c>
      <c r="O310" s="19">
        <v>5.5750417486848634e-13</v>
      </c>
      <c r="P310" s="19">
        <v>7.44261537332112e-13</v>
      </c>
      <c r="Q310" s="19">
        <v>9.5653397886920925e-13</v>
      </c>
      <c r="R310" s="19">
        <v>1.0167802864712608e-12</v>
      </c>
      <c r="S310" s="19">
        <v>1.4555830973499847e-12</v>
      </c>
      <c r="T310" s="19">
        <v>1.6268511968033423e-12</v>
      </c>
      <c r="U310" s="56">
        <f t="shared" si="21"/>
        <v>5.0272039697036097E-13</v>
      </c>
      <c r="V310" s="56">
        <f t="shared" si="21"/>
        <v>6.5737448695877823E-13</v>
      </c>
      <c r="W310" s="56">
        <f t="shared" si="21"/>
        <v>1.0253384828976207E-12</v>
      </c>
      <c r="X310" s="56">
        <f t="shared" si="19"/>
        <v>1.0546889209481559E-12</v>
      </c>
      <c r="Y310" s="56">
        <f t="shared" si="19"/>
        <v>1.1844585898985655E-12</v>
      </c>
      <c r="Z310" s="56">
        <f t="shared" si="19"/>
        <v>1.2594329792903273E-12</v>
      </c>
      <c r="AA310" s="56">
        <f t="shared" si="19"/>
        <v>1.3217731365859872E-12</v>
      </c>
      <c r="AB310" s="57">
        <f t="shared" si="22"/>
        <v>0</v>
      </c>
      <c r="AC310" s="57">
        <f t="shared" si="22"/>
        <v>0</v>
      </c>
      <c r="AD310" s="57">
        <f t="shared" si="22"/>
        <v>0</v>
      </c>
      <c r="AE310" s="57">
        <f t="shared" si="20"/>
        <v>0</v>
      </c>
      <c r="AF310" s="57">
        <f t="shared" si="20"/>
        <v>0</v>
      </c>
      <c r="AG310" s="57">
        <f t="shared" si="20"/>
        <v>0</v>
      </c>
      <c r="AH310" s="57">
        <f t="shared" si="20"/>
        <v>0</v>
      </c>
      <c r="AI310" s="19"/>
      <c r="AJ310" s="19"/>
      <c r="AK310" s="59"/>
      <c r="AL310" s="59"/>
      <c r="AM310" s="59"/>
      <c r="AN310" s="59"/>
      <c r="AO310" s="59"/>
      <c r="AP310" s="59"/>
      <c r="AQ310" s="59"/>
    </row>
    <row r="311">
      <c r="K311" s="6">
        <v>309</v>
      </c>
      <c r="L311" s="6" t="s">
        <v>400</v>
      </c>
      <c r="M311" s="19">
        <v>0</v>
      </c>
      <c r="N311" s="19">
        <v>5.2082666844630093e-13</v>
      </c>
      <c r="O311" s="19">
        <v>5.5794164878045617e-13</v>
      </c>
      <c r="P311" s="19">
        <v>7.4458308769258718e-13</v>
      </c>
      <c r="Q311" s="19">
        <v>9.5685015229899765e-13</v>
      </c>
      <c r="R311" s="19">
        <v>1.0177269750489959e-12</v>
      </c>
      <c r="S311" s="19">
        <v>1.4592769166434667e-12</v>
      </c>
      <c r="T311" s="19">
        <v>1.6334108157826984e-12</v>
      </c>
      <c r="U311" s="56">
        <f t="shared" si="21"/>
        <v>5.0851284972303015E-13</v>
      </c>
      <c r="V311" s="56">
        <f t="shared" si="21"/>
        <v>6.6649023147068764E-13</v>
      </c>
      <c r="W311" s="56">
        <f t="shared" si="21"/>
        <v>1.0422330373072774E-12</v>
      </c>
      <c r="X311" s="56">
        <f t="shared" si="19"/>
        <v>1.0709879136251707E-12</v>
      </c>
      <c r="Y311" s="56">
        <f t="shared" si="19"/>
        <v>1.1996013573351013E-12</v>
      </c>
      <c r="Z311" s="56">
        <f t="shared" si="19"/>
        <v>1.2739129503690743E-12</v>
      </c>
      <c r="AA311" s="56">
        <f t="shared" si="19"/>
        <v>1.3352588601530156E-12</v>
      </c>
      <c r="AB311" s="57">
        <f t="shared" si="22"/>
        <v>0</v>
      </c>
      <c r="AC311" s="57">
        <f t="shared" si="22"/>
        <v>0</v>
      </c>
      <c r="AD311" s="57">
        <f t="shared" si="22"/>
        <v>0</v>
      </c>
      <c r="AE311" s="57">
        <f t="shared" si="20"/>
        <v>0</v>
      </c>
      <c r="AF311" s="57">
        <f t="shared" si="20"/>
        <v>0</v>
      </c>
      <c r="AG311" s="57">
        <f t="shared" si="20"/>
        <v>0</v>
      </c>
      <c r="AH311" s="57">
        <f t="shared" si="20"/>
        <v>0</v>
      </c>
      <c r="AI311" s="19"/>
      <c r="AJ311" s="19"/>
      <c r="AK311" s="59"/>
      <c r="AL311" s="59"/>
      <c r="AM311" s="59"/>
      <c r="AN311" s="59"/>
      <c r="AO311" s="59"/>
      <c r="AP311" s="59"/>
      <c r="AQ311" s="59"/>
    </row>
    <row r="312">
      <c r="K312" s="6">
        <v>310</v>
      </c>
      <c r="L312" s="6" t="s">
        <v>401</v>
      </c>
      <c r="M312" s="19">
        <v>0</v>
      </c>
      <c r="N312" s="19">
        <v>5.48352049727554e-13</v>
      </c>
      <c r="O312" s="19">
        <v>5.8277893388023347e-13</v>
      </c>
      <c r="P312" s="19">
        <v>7.6296828987658416e-13</v>
      </c>
      <c r="Q312" s="19">
        <v>9.7539361402355563e-13</v>
      </c>
      <c r="R312" s="19">
        <v>1.0526883390015599e-12</v>
      </c>
      <c r="S312" s="19">
        <v>1.5355530915363046e-12</v>
      </c>
      <c r="T312" s="19">
        <v>1.7556238899551023e-12</v>
      </c>
      <c r="U312" s="56">
        <f t="shared" si="21"/>
        <v>6.2593261677300909E-13</v>
      </c>
      <c r="V312" s="56">
        <f t="shared" si="21"/>
        <v>8.0408513026253747E-13</v>
      </c>
      <c r="W312" s="56">
        <f t="shared" si="21"/>
        <v>1.2841829694160827E-12</v>
      </c>
      <c r="X312" s="56">
        <f t="shared" si="19"/>
        <v>1.307106552232582E-12</v>
      </c>
      <c r="Y312" s="56">
        <f t="shared" si="19"/>
        <v>1.4315765233769346E-12</v>
      </c>
      <c r="Z312" s="56">
        <f t="shared" si="19"/>
        <v>1.4962512867609286E-12</v>
      </c>
      <c r="AA312" s="56">
        <f t="shared" si="19"/>
        <v>1.5467148915381645E-12</v>
      </c>
      <c r="AB312" s="57">
        <f t="shared" si="22"/>
        <v>0</v>
      </c>
      <c r="AC312" s="57">
        <f t="shared" si="22"/>
        <v>0</v>
      </c>
      <c r="AD312" s="57">
        <f t="shared" si="22"/>
        <v>0</v>
      </c>
      <c r="AE312" s="57">
        <f t="shared" si="20"/>
        <v>0</v>
      </c>
      <c r="AF312" s="57">
        <f t="shared" si="20"/>
        <v>0</v>
      </c>
      <c r="AG312" s="57">
        <f t="shared" si="20"/>
        <v>0</v>
      </c>
      <c r="AH312" s="57">
        <f t="shared" si="20"/>
        <v>0</v>
      </c>
      <c r="AI312" s="19"/>
      <c r="AJ312" s="19"/>
      <c r="AK312" s="59"/>
      <c r="AL312" s="59"/>
      <c r="AM312" s="59"/>
      <c r="AN312" s="59"/>
      <c r="AO312" s="59"/>
      <c r="AP312" s="59"/>
      <c r="AQ312" s="59"/>
    </row>
    <row r="313">
      <c r="K313" s="6">
        <v>311</v>
      </c>
      <c r="L313" s="6" t="s">
        <v>402</v>
      </c>
      <c r="M313" s="19">
        <v>0</v>
      </c>
      <c r="N313" s="19">
        <v>5.1814153456579037e-13</v>
      </c>
      <c r="O313" s="19">
        <v>5.5554252714732847e-13</v>
      </c>
      <c r="P313" s="19">
        <v>7.4282740764429784e-13</v>
      </c>
      <c r="Q313" s="19">
        <v>9.5540679221855974e-13</v>
      </c>
      <c r="R313" s="19">
        <v>1.0152845680118377e-12</v>
      </c>
      <c r="S313" s="19">
        <v>1.4470796170534418e-12</v>
      </c>
      <c r="T313" s="19">
        <v>1.6091511190008101e-12</v>
      </c>
      <c r="U313" s="56">
        <f t="shared" si="21"/>
        <v>4.881918579948731E-13</v>
      </c>
      <c r="V313" s="56">
        <f t="shared" si="21"/>
        <v>6.3223769598083E-13</v>
      </c>
      <c r="W313" s="56">
        <f t="shared" si="21"/>
        <v>9.8621063327919991E-13</v>
      </c>
      <c r="X313" s="56">
        <f t="shared" si="19"/>
        <v>1.0170171573411074E-12</v>
      </c>
      <c r="Y313" s="56">
        <f t="shared" si="19"/>
        <v>1.1485326461503962E-12</v>
      </c>
      <c r="Z313" s="56">
        <f t="shared" si="19"/>
        <v>1.2241482789722106E-12</v>
      </c>
      <c r="AA313" s="56">
        <f t="shared" si="19"/>
        <v>1.288245134665091E-12</v>
      </c>
      <c r="AB313" s="57">
        <f t="shared" si="22"/>
        <v>0</v>
      </c>
      <c r="AC313" s="57">
        <f t="shared" si="22"/>
        <v>0</v>
      </c>
      <c r="AD313" s="57">
        <f t="shared" si="22"/>
        <v>0</v>
      </c>
      <c r="AE313" s="57">
        <f t="shared" si="20"/>
        <v>0</v>
      </c>
      <c r="AF313" s="57">
        <f t="shared" si="20"/>
        <v>0</v>
      </c>
      <c r="AG313" s="57">
        <f t="shared" si="20"/>
        <v>0</v>
      </c>
      <c r="AH313" s="57">
        <f t="shared" si="20"/>
        <v>0</v>
      </c>
      <c r="AI313" s="19"/>
      <c r="AJ313" s="19"/>
      <c r="AK313" s="59"/>
      <c r="AL313" s="59"/>
      <c r="AM313" s="59"/>
      <c r="AN313" s="59"/>
      <c r="AO313" s="59"/>
      <c r="AP313" s="59"/>
      <c r="AQ313" s="59"/>
    </row>
    <row r="314">
      <c r="K314" s="6">
        <v>312</v>
      </c>
      <c r="L314" s="6" t="s">
        <v>403</v>
      </c>
      <c r="M314" s="19">
        <v>0</v>
      </c>
      <c r="N314" s="19">
        <v>5.1912530288453303e-13</v>
      </c>
      <c r="O314" s="19">
        <v>5.5643368335251892e-13</v>
      </c>
      <c r="P314" s="19">
        <v>7.4347913028332503e-13</v>
      </c>
      <c r="Q314" s="19">
        <v>9.5595703305094567e-13</v>
      </c>
      <c r="R314" s="19">
        <v>1.0160474466559479e-12</v>
      </c>
      <c r="S314" s="19">
        <v>1.4533300280658333e-12</v>
      </c>
      <c r="T314" s="19">
        <v>1.6192769161832525e-12</v>
      </c>
      <c r="U314" s="56">
        <f t="shared" si="21"/>
        <v>4.9340180374781412E-13</v>
      </c>
      <c r="V314" s="56">
        <f t="shared" si="21"/>
        <v>6.4017031509364517E-13</v>
      </c>
      <c r="W314" s="56">
        <f t="shared" si="21"/>
        <v>1.0001466544644564E-12</v>
      </c>
      <c r="X314" s="56">
        <f t="shared" si="19"/>
        <v>1.0304373673886325E-12</v>
      </c>
      <c r="Y314" s="56">
        <f t="shared" si="19"/>
        <v>1.1616821072390337E-12</v>
      </c>
      <c r="Z314" s="56">
        <f t="shared" si="19"/>
        <v>1.2373860569014399E-12</v>
      </c>
      <c r="AA314" s="56">
        <f t="shared" si="19"/>
        <v>1.3011495861763609E-12</v>
      </c>
      <c r="AB314" s="57">
        <f t="shared" si="22"/>
        <v>0</v>
      </c>
      <c r="AC314" s="57">
        <f t="shared" si="22"/>
        <v>0</v>
      </c>
      <c r="AD314" s="57">
        <f t="shared" si="22"/>
        <v>0</v>
      </c>
      <c r="AE314" s="57">
        <f t="shared" si="20"/>
        <v>0</v>
      </c>
      <c r="AF314" s="57">
        <f t="shared" si="20"/>
        <v>0</v>
      </c>
      <c r="AG314" s="57">
        <f t="shared" si="20"/>
        <v>0</v>
      </c>
      <c r="AH314" s="57">
        <f t="shared" si="20"/>
        <v>0</v>
      </c>
      <c r="AI314" s="19"/>
      <c r="AJ314" s="19"/>
      <c r="AK314" s="59"/>
      <c r="AL314" s="59"/>
      <c r="AM314" s="59"/>
      <c r="AN314" s="59"/>
      <c r="AO314" s="59"/>
      <c r="AP314" s="59"/>
      <c r="AQ314" s="59"/>
    </row>
    <row r="315">
      <c r="K315" s="6">
        <v>313</v>
      </c>
      <c r="L315" s="6" t="s">
        <v>404</v>
      </c>
      <c r="M315" s="19">
        <v>0.0028526671185355305</v>
      </c>
      <c r="N315" s="19">
        <v>0.0028456968899194502</v>
      </c>
      <c r="O315" s="19">
        <v>0.0027584764640757819</v>
      </c>
      <c r="P315" s="19">
        <v>0.00262135232416704</v>
      </c>
      <c r="Q315" s="19">
        <v>0.0024555914747534623</v>
      </c>
      <c r="R315" s="19">
        <v>0.002263288140190486</v>
      </c>
      <c r="S315" s="19">
        <v>0.0019279537927120454</v>
      </c>
      <c r="T315" s="19">
        <v>0.0016364350365377005</v>
      </c>
      <c r="U315" s="56">
        <f t="shared" si="21"/>
        <v>1.1469171873675077E-5</v>
      </c>
      <c r="V315" s="56">
        <f t="shared" si="21"/>
        <v>-2.1703909559963024E-5</v>
      </c>
      <c r="W315" s="56">
        <f t="shared" si="21"/>
        <v>-4.9681822495391877E-5</v>
      </c>
      <c r="X315" s="56">
        <f t="shared" si="19"/>
        <v>-1.2970501376317065E-4</v>
      </c>
      <c r="Y315" s="56">
        <f t="shared" si="19"/>
        <v>-2.5248895750402522E-4</v>
      </c>
      <c r="Z315" s="56">
        <f t="shared" si="19"/>
        <v>-4.6529583226449832E-4</v>
      </c>
      <c r="AA315" s="56">
        <f t="shared" si="19"/>
        <v>-8.348715519573835E-4</v>
      </c>
      <c r="AB315" s="57">
        <f t="shared" si="22"/>
        <v>1.0040205083162885</v>
      </c>
      <c r="AC315" s="57">
        <f t="shared" si="22"/>
        <v>0.99239171320798725</v>
      </c>
      <c r="AD315" s="57">
        <f t="shared" si="22"/>
        <v>0.98258407993958408</v>
      </c>
      <c r="AE315" s="57">
        <f t="shared" si="20"/>
        <v>0.95453201920392405</v>
      </c>
      <c r="AF315" s="57">
        <f t="shared" si="20"/>
        <v>0.91149021353965576</v>
      </c>
      <c r="AG315" s="57">
        <f t="shared" si="20"/>
        <v>0.83689094698740507</v>
      </c>
      <c r="AH315" s="57">
        <f t="shared" si="20"/>
        <v>0.70733649694606493</v>
      </c>
      <c r="AI315" s="19"/>
      <c r="AJ315" s="19"/>
      <c r="AK315" s="59"/>
      <c r="AL315" s="59"/>
      <c r="AM315" s="59"/>
      <c r="AN315" s="59"/>
      <c r="AO315" s="59"/>
      <c r="AP315" s="59"/>
      <c r="AQ315" s="59"/>
    </row>
    <row r="316">
      <c r="K316" s="6">
        <v>314</v>
      </c>
      <c r="L316" s="6" t="s">
        <v>405</v>
      </c>
      <c r="M316" s="19">
        <v>0.0013985235974941935</v>
      </c>
      <c r="N316" s="19">
        <v>0.0013913598695206606</v>
      </c>
      <c r="O316" s="19">
        <v>0.0013806199633344441</v>
      </c>
      <c r="P316" s="19">
        <v>0.0013628954412145807</v>
      </c>
      <c r="Q316" s="19">
        <v>0.0013421590417257417</v>
      </c>
      <c r="R316" s="19">
        <v>0.001313407315377808</v>
      </c>
      <c r="S316" s="19">
        <v>0.0012892312088741307</v>
      </c>
      <c r="T316" s="19">
        <v>0.0012610496813295405</v>
      </c>
      <c r="U316" s="56">
        <f t="shared" si="21"/>
        <v>-7.0841922348964873E-6</v>
      </c>
      <c r="V316" s="56">
        <f t="shared" si="21"/>
        <v>-1.538445901135021E-5</v>
      </c>
      <c r="W316" s="56">
        <f t="shared" si="21"/>
        <v>-2.8564849769240454E-5</v>
      </c>
      <c r="X316" s="56">
        <f t="shared" si="19"/>
        <v>-4.5147022001885062E-5</v>
      </c>
      <c r="Y316" s="56">
        <f t="shared" si="19"/>
        <v>-6.8831924567823877E-5</v>
      </c>
      <c r="Z316" s="56">
        <f t="shared" si="19"/>
        <v>-8.4147884410196248E-5</v>
      </c>
      <c r="AA316" s="56">
        <f t="shared" si="19"/>
        <v>-1.1581851850473281E-4</v>
      </c>
      <c r="AB316" s="57">
        <f t="shared" si="22"/>
        <v>0.99493452077062583</v>
      </c>
      <c r="AC316" s="57">
        <f t="shared" si="22"/>
        <v>0.98899949987335545</v>
      </c>
      <c r="AD316" s="57">
        <f t="shared" si="22"/>
        <v>0.97957499621713817</v>
      </c>
      <c r="AE316" s="57">
        <f t="shared" si="20"/>
        <v>0.96771808349692678</v>
      </c>
      <c r="AF316" s="57">
        <f t="shared" si="20"/>
        <v>0.95078243606961399</v>
      </c>
      <c r="AG316" s="57">
        <f t="shared" si="20"/>
        <v>0.93983091557341736</v>
      </c>
      <c r="AH316" s="57">
        <f t="shared" si="20"/>
        <v>0.91718515246203158</v>
      </c>
      <c r="AI316" s="19"/>
      <c r="AJ316" s="19"/>
      <c r="AK316" s="59"/>
      <c r="AL316" s="59"/>
      <c r="AM316" s="59"/>
      <c r="AN316" s="59"/>
      <c r="AO316" s="59"/>
      <c r="AP316" s="59"/>
      <c r="AQ316" s="59"/>
    </row>
    <row r="317">
      <c r="K317" s="6">
        <v>315</v>
      </c>
      <c r="L317" s="6" t="s">
        <v>406</v>
      </c>
      <c r="M317" s="19">
        <v>0.026027338895874212</v>
      </c>
      <c r="N317" s="19">
        <v>0.025070570409266801</v>
      </c>
      <c r="O317" s="19">
        <v>0.022879947849474745</v>
      </c>
      <c r="P317" s="19">
        <v>0.019408607804156763</v>
      </c>
      <c r="Q317" s="19">
        <v>0.016351890442525177</v>
      </c>
      <c r="R317" s="19">
        <v>0.013920282222808293</v>
      </c>
      <c r="S317" s="19">
        <v>0.010691190796466046</v>
      </c>
      <c r="T317" s="19">
        <v>0.0083671471267613984</v>
      </c>
      <c r="U317" s="56">
        <f t="shared" si="21"/>
        <v>-5.3693814923724131E-4</v>
      </c>
      <c r="V317" s="56">
        <f t="shared" si="21"/>
        <v>-1.568173842847808E-3</v>
      </c>
      <c r="W317" s="56">
        <f t="shared" si="21"/>
        <v>-3.261290813308497E-3</v>
      </c>
      <c r="X317" s="56">
        <f t="shared" si="19"/>
        <v>-5.7160214235230898E-3</v>
      </c>
      <c r="Y317" s="56">
        <f t="shared" si="19"/>
        <v>-8.4620764726847202E-3</v>
      </c>
      <c r="Z317" s="56">
        <f t="shared" si="19"/>
        <v>-1.1426977588661919E-2</v>
      </c>
      <c r="AA317" s="56">
        <f t="shared" si="19"/>
        <v>-1.5748733543156413E-2</v>
      </c>
      <c r="AB317" s="57">
        <f t="shared" si="22"/>
        <v>0.97937022484759839</v>
      </c>
      <c r="AC317" s="57">
        <f t="shared" si="22"/>
        <v>0.93974897514027489</v>
      </c>
      <c r="AD317" s="57">
        <f t="shared" si="22"/>
        <v>0.87469749303393174</v>
      </c>
      <c r="AE317" s="57">
        <f t="shared" si="20"/>
        <v>0.78038394757179042</v>
      </c>
      <c r="AF317" s="57">
        <f t="shared" si="20"/>
        <v>0.67487738540853648</v>
      </c>
      <c r="AG317" s="57">
        <f t="shared" si="20"/>
        <v>0.56096250813895943</v>
      </c>
      <c r="AH317" s="57">
        <f t="shared" si="20"/>
        <v>0.39491572280357629</v>
      </c>
      <c r="AI317" s="19"/>
      <c r="AJ317" s="19"/>
      <c r="AK317" s="59"/>
      <c r="AL317" s="59"/>
      <c r="AM317" s="59"/>
      <c r="AN317" s="59"/>
      <c r="AO317" s="59"/>
      <c r="AP317" s="59"/>
      <c r="AQ317" s="59"/>
    </row>
    <row r="318">
      <c r="K318" s="6">
        <v>316</v>
      </c>
      <c r="L318" s="6" t="s">
        <v>407</v>
      </c>
      <c r="M318" s="19">
        <v>0.04313222391694347</v>
      </c>
      <c r="N318" s="19">
        <v>0.03983831554413475</v>
      </c>
      <c r="O318" s="19">
        <v>0.032872024218170467</v>
      </c>
      <c r="P318" s="19">
        <v>0.023874746961300482</v>
      </c>
      <c r="Q318" s="19">
        <v>0.018027628606007401</v>
      </c>
      <c r="R318" s="19">
        <v>0.014333188565961165</v>
      </c>
      <c r="S318" s="19">
        <v>0.0098709741372997248</v>
      </c>
      <c r="T318" s="19">
        <v>0.0072724862231701342</v>
      </c>
      <c r="U318" s="56">
        <f t="shared" si="21"/>
        <v>-1.6761164887053454E-3</v>
      </c>
      <c r="V318" s="56">
        <f t="shared" si="21"/>
        <v>-4.9424971644705384E-3</v>
      </c>
      <c r="W318" s="56">
        <f t="shared" si="21"/>
        <v>-9.866805456577997E-3</v>
      </c>
      <c r="X318" s="56">
        <f t="shared" si="19"/>
        <v>-1.6265170013796047E-2</v>
      </c>
      <c r="Y318" s="56">
        <f t="shared" si="19"/>
        <v>-2.2106950179941742E-2</v>
      </c>
      <c r="Z318" s="56">
        <f t="shared" si="19"/>
        <v>-2.7421946914070745E-2</v>
      </c>
      <c r="AA318" s="56">
        <f t="shared" si="19"/>
        <v>-3.3674049382534363E-2</v>
      </c>
      <c r="AB318" s="57">
        <f t="shared" si="22"/>
        <v>0.96114004017198562</v>
      </c>
      <c r="AC318" s="57">
        <f t="shared" si="22"/>
        <v>0.88541056510353044</v>
      </c>
      <c r="AD318" s="57">
        <f t="shared" si="22"/>
        <v>0.77124283052091691</v>
      </c>
      <c r="AE318" s="57">
        <f t="shared" si="20"/>
        <v>0.6228998058361962</v>
      </c>
      <c r="AF318" s="57">
        <f t="shared" si="20"/>
        <v>0.48746092428455673</v>
      </c>
      <c r="AG318" s="57">
        <f t="shared" si="20"/>
        <v>0.36423526487122115</v>
      </c>
      <c r="AH318" s="57">
        <f t="shared" si="20"/>
        <v>0.21928325682028382</v>
      </c>
      <c r="AI318" s="19"/>
      <c r="AJ318" s="19"/>
      <c r="AK318" s="59"/>
      <c r="AL318" s="59"/>
      <c r="AM318" s="59"/>
      <c r="AN318" s="59"/>
      <c r="AO318" s="59"/>
      <c r="AP318" s="59"/>
      <c r="AQ318" s="59"/>
    </row>
    <row r="319">
      <c r="K319" s="6">
        <v>317</v>
      </c>
      <c r="L319" s="6" t="s">
        <v>408</v>
      </c>
      <c r="M319" s="19">
        <v>0.0013234850898047401</v>
      </c>
      <c r="N319" s="19">
        <v>0.0013166624886883369</v>
      </c>
      <c r="O319" s="19">
        <v>0.0013073149674489718</v>
      </c>
      <c r="P319" s="19">
        <v>0.0012919028830793182</v>
      </c>
      <c r="Q319" s="19">
        <v>0.001274327320870792</v>
      </c>
      <c r="R319" s="19">
        <v>0.0012513482068331526</v>
      </c>
      <c r="S319" s="19">
        <v>0.0012325305726258455</v>
      </c>
      <c r="T319" s="19">
        <v>0.0012096660002569194</v>
      </c>
      <c r="U319" s="56">
        <f t="shared" si="21"/>
        <v>-6.5708319640291491E-6</v>
      </c>
      <c r="V319" s="56">
        <f t="shared" si="21"/>
        <v>-1.3957838176301574E-5</v>
      </c>
      <c r="W319" s="56">
        <f t="shared" si="21"/>
        <v>-2.5316287553845589E-5</v>
      </c>
      <c r="X319" s="56">
        <f t="shared" si="19"/>
        <v>-3.901255111858886E-5</v>
      </c>
      <c r="Y319" s="56">
        <f t="shared" si="19"/>
        <v>-5.8582081526657335E-5</v>
      </c>
      <c r="Z319" s="56">
        <f t="shared" si="19"/>
        <v>-6.9114576409877405E-5</v>
      </c>
      <c r="AA319" s="56">
        <f t="shared" si="19"/>
        <v>-9.1045477979322022E-5</v>
      </c>
      <c r="AB319" s="57">
        <f t="shared" si="22"/>
        <v>0.9950352051453798</v>
      </c>
      <c r="AC319" s="57">
        <f t="shared" si="22"/>
        <v>0.98945372465181236</v>
      </c>
      <c r="AD319" s="57">
        <f t="shared" si="22"/>
        <v>0.98087149772304527</v>
      </c>
      <c r="AE319" s="57">
        <f t="shared" si="20"/>
        <v>0.97052286314434821</v>
      </c>
      <c r="AF319" s="57">
        <f t="shared" si="20"/>
        <v>0.95573650056359893</v>
      </c>
      <c r="AG319" s="57">
        <f t="shared" si="20"/>
        <v>0.94777834904050628</v>
      </c>
      <c r="AH319" s="57">
        <f t="shared" si="20"/>
        <v>0.93120777961106127</v>
      </c>
      <c r="AI319" s="19"/>
      <c r="AJ319" s="19"/>
      <c r="AK319" s="59"/>
      <c r="AL319" s="59"/>
      <c r="AM319" s="59"/>
      <c r="AN319" s="59"/>
      <c r="AO319" s="59"/>
      <c r="AP319" s="59"/>
      <c r="AQ319" s="59"/>
    </row>
    <row r="320">
      <c r="K320" s="6">
        <v>318</v>
      </c>
      <c r="L320" s="6" t="s">
        <v>409</v>
      </c>
      <c r="M320" s="19">
        <v>0.0051509053344426896</v>
      </c>
      <c r="N320" s="19">
        <v>0.005122304850894769</v>
      </c>
      <c r="O320" s="19">
        <v>0.0050401213858272606</v>
      </c>
      <c r="P320" s="19">
        <v>0.0049026827718057419</v>
      </c>
      <c r="Q320" s="19">
        <v>0.004729077985842137</v>
      </c>
      <c r="R320" s="19">
        <v>0.0045146476668053177</v>
      </c>
      <c r="S320" s="19">
        <v>0.0041680614972464418</v>
      </c>
      <c r="T320" s="19">
        <v>0.003805865527811756</v>
      </c>
      <c r="U320" s="56">
        <f t="shared" si="21"/>
        <v>-1.5228829103290306E-5</v>
      </c>
      <c r="V320" s="56">
        <f t="shared" si="21"/>
        <v>-5.2451525921697051E-5</v>
      </c>
      <c r="W320" s="56">
        <f t="shared" si="21"/>
        <v>-9.9576638791806435E-5</v>
      </c>
      <c r="X320" s="56">
        <f t="shared" si="19"/>
        <v>-1.965266705677331E-4</v>
      </c>
      <c r="Y320" s="56">
        <f t="shared" si="19"/>
        <v>-3.4460758930664626E-4</v>
      </c>
      <c r="Z320" s="56">
        <f t="shared" si="19"/>
        <v>-5.4836420615710264E-4</v>
      </c>
      <c r="AA320" s="56">
        <f t="shared" si="19"/>
        <v>-9.4216611859490856E-4</v>
      </c>
      <c r="AB320" s="57">
        <f t="shared" si="22"/>
        <v>0.99704346554353085</v>
      </c>
      <c r="AC320" s="57">
        <f t="shared" si="22"/>
        <v>0.98981702778131675</v>
      </c>
      <c r="AD320" s="57">
        <f t="shared" si="22"/>
        <v>0.9806681287411817</v>
      </c>
      <c r="AE320" s="57">
        <f t="shared" si="20"/>
        <v>0.96184618861977267</v>
      </c>
      <c r="AF320" s="57">
        <f t="shared" si="20"/>
        <v>0.93309766595740951</v>
      </c>
      <c r="AG320" s="57">
        <f t="shared" si="20"/>
        <v>0.89354022826039103</v>
      </c>
      <c r="AH320" s="57">
        <f t="shared" si="20"/>
        <v>0.81708727739667386</v>
      </c>
      <c r="AI320" s="19"/>
      <c r="AJ320" s="19"/>
      <c r="AK320" s="59"/>
      <c r="AL320" s="59"/>
      <c r="AM320" s="59"/>
      <c r="AN320" s="59"/>
      <c r="AO320" s="59"/>
      <c r="AP320" s="59"/>
      <c r="AQ320" s="59"/>
    </row>
    <row r="321">
      <c r="K321" s="6">
        <v>319</v>
      </c>
      <c r="L321" s="6" t="s">
        <v>410</v>
      </c>
      <c r="M321" s="19">
        <v>0.0013161519778019176</v>
      </c>
      <c r="N321" s="19">
        <v>0.0013144744398032979</v>
      </c>
      <c r="O321" s="19">
        <v>0.0013091069341168288</v>
      </c>
      <c r="P321" s="19">
        <v>0.0013042916342754268</v>
      </c>
      <c r="Q321" s="19">
        <v>0.001295999690545834</v>
      </c>
      <c r="R321" s="19">
        <v>0.001281373390496718</v>
      </c>
      <c r="S321" s="19">
        <v>0.0012581751600200173</v>
      </c>
      <c r="T321" s="19">
        <v>0.0012305435650295327</v>
      </c>
      <c r="U321" s="56">
        <f t="shared" si="21"/>
        <v>-1.0991613245815799E-6</v>
      </c>
      <c r="V321" s="56">
        <f t="shared" si="21"/>
        <v>-4.1022000804784124E-6</v>
      </c>
      <c r="W321" s="56">
        <f t="shared" si="21"/>
        <v>-3.9444298158585519E-6</v>
      </c>
      <c r="X321" s="56">
        <f t="shared" si="19"/>
        <v>-7.4845156161921968E-6</v>
      </c>
      <c r="Y321" s="56">
        <f t="shared" si="19"/>
        <v>-1.6926915643467955E-5</v>
      </c>
      <c r="Z321" s="56">
        <f t="shared" si="19"/>
        <v>-2.908697951853746E-5</v>
      </c>
      <c r="AA321" s="56">
        <f t="shared" si="19"/>
        <v>-5.4294211680174995E-5</v>
      </c>
      <c r="AB321" s="57">
        <f t="shared" si="22"/>
        <v>0.99916486747494215</v>
      </c>
      <c r="AC321" s="57">
        <f t="shared" si="22"/>
        <v>0.99688318663067355</v>
      </c>
      <c r="AD321" s="57">
        <f t="shared" si="22"/>
        <v>0.99700305900656994</v>
      </c>
      <c r="AE321" s="57">
        <f t="shared" si="20"/>
        <v>0.99431333482574558</v>
      </c>
      <c r="AF321" s="57">
        <f t="shared" si="20"/>
        <v>0.98713908733265188</v>
      </c>
      <c r="AG321" s="57">
        <f t="shared" si="20"/>
        <v>0.97789998418942836</v>
      </c>
      <c r="AH321" s="57">
        <f t="shared" si="20"/>
        <v>0.95874776424311514</v>
      </c>
      <c r="AI321" s="19"/>
      <c r="AJ321" s="19"/>
      <c r="AK321" s="59"/>
      <c r="AL321" s="59"/>
      <c r="AM321" s="59"/>
      <c r="AN321" s="59"/>
      <c r="AO321" s="59"/>
      <c r="AP321" s="59"/>
      <c r="AQ321" s="59"/>
    </row>
    <row r="322">
      <c r="K322" s="6">
        <v>320</v>
      </c>
      <c r="L322" s="6" t="s">
        <v>411</v>
      </c>
      <c r="M322" s="19">
        <v>0.003951516642172111</v>
      </c>
      <c r="N322" s="19">
        <v>0.0039325397757104582</v>
      </c>
      <c r="O322" s="19">
        <v>0.0038785745961452175</v>
      </c>
      <c r="P322" s="19">
        <v>0.0037903375856422538</v>
      </c>
      <c r="Q322" s="19">
        <v>0.0036793200563207716</v>
      </c>
      <c r="R322" s="19">
        <v>0.0035565976226663862</v>
      </c>
      <c r="S322" s="19">
        <v>0.0033360368522235848</v>
      </c>
      <c r="T322" s="19">
        <v>0.0030930429026996119</v>
      </c>
      <c r="U322" s="56">
        <f t="shared" si="21"/>
        <v>-9.9679752097571808E-6</v>
      </c>
      <c r="V322" s="56">
        <f t="shared" si="21"/>
        <v>-3.4345609861201332E-5</v>
      </c>
      <c r="W322" s="56">
        <f t="shared" si="21"/>
        <v>-6.2441714476784045E-5</v>
      </c>
      <c r="X322" s="56">
        <f t="shared" si="19"/>
        <v>-1.2302848335157216E-4</v>
      </c>
      <c r="Y322" s="56">
        <f t="shared" si="19"/>
        <v>-2.1847810370955638E-4</v>
      </c>
      <c r="Z322" s="56">
        <f t="shared" si="19"/>
        <v>-3.5047848003836408E-4</v>
      </c>
      <c r="AA322" s="56">
        <f t="shared" si="19"/>
        <v>-6.0925083446325455E-4</v>
      </c>
      <c r="AB322" s="57">
        <f t="shared" si="22"/>
        <v>0.9974774305380939</v>
      </c>
      <c r="AC322" s="57">
        <f t="shared" si="22"/>
        <v>0.99130824618207303</v>
      </c>
      <c r="AD322" s="57">
        <f t="shared" si="22"/>
        <v>0.98419803834042308</v>
      </c>
      <c r="AE322" s="57">
        <f t="shared" si="20"/>
        <v>0.96886550292144424</v>
      </c>
      <c r="AF322" s="57">
        <f t="shared" si="20"/>
        <v>0.94471031669767658</v>
      </c>
      <c r="AG322" s="57">
        <f t="shared" si="20"/>
        <v>0.9113053260872237</v>
      </c>
      <c r="AH322" s="57">
        <f t="shared" si="20"/>
        <v>0.84581848195675191</v>
      </c>
      <c r="AI322" s="19"/>
      <c r="AJ322" s="19"/>
      <c r="AK322" s="59"/>
      <c r="AL322" s="59"/>
      <c r="AM322" s="59"/>
      <c r="AN322" s="59"/>
      <c r="AO322" s="59"/>
      <c r="AP322" s="59"/>
      <c r="AQ322" s="59"/>
    </row>
    <row r="323">
      <c r="K323" s="6">
        <v>321</v>
      </c>
      <c r="L323" s="6" t="s">
        <v>412</v>
      </c>
      <c r="M323" s="19">
        <v>0.0080435898431546644</v>
      </c>
      <c r="N323" s="19">
        <v>0.0080295513762325028</v>
      </c>
      <c r="O323" s="19">
        <v>0.0079487900955680126</v>
      </c>
      <c r="P323" s="19">
        <v>0.0078104432729746969</v>
      </c>
      <c r="Q323" s="19">
        <v>0.0076152726828802066</v>
      </c>
      <c r="R323" s="19">
        <v>0.0073713399905119955</v>
      </c>
      <c r="S323" s="19">
        <v>0.0069707718171571889</v>
      </c>
      <c r="T323" s="19">
        <v>0.0065090207559441492</v>
      </c>
      <c r="U323" s="56">
        <f t="shared" si="21"/>
        <v>-1.4700827202635686E-5</v>
      </c>
      <c r="V323" s="56">
        <f t="shared" si="21"/>
        <v>-5.082556896132337E-5</v>
      </c>
      <c r="W323" s="56">
        <f t="shared" si="21"/>
        <v>-9.2091728491318359E-5</v>
      </c>
      <c r="X323" s="56">
        <f t="shared" si="19"/>
        <v>-1.8928156866819014E-4</v>
      </c>
      <c r="Y323" s="56">
        <f t="shared" si="19"/>
        <v>-3.557574350206618E-4</v>
      </c>
      <c r="Z323" s="56">
        <f t="shared" si="19"/>
        <v>-5.7678370011782481E-4</v>
      </c>
      <c r="AA323" s="56">
        <f t="shared" si="19"/>
        <v>-1.0184874069526419E-3</v>
      </c>
      <c r="AB323" s="57">
        <f t="shared" si="22"/>
        <v>0.9981723549448327</v>
      </c>
      <c r="AC323" s="57">
        <f t="shared" si="22"/>
        <v>0.99368123313689627</v>
      </c>
      <c r="AD323" s="57">
        <f t="shared" si="22"/>
        <v>0.9885509169056288</v>
      </c>
      <c r="AE323" s="57">
        <f t="shared" si="20"/>
        <v>0.97646802331308891</v>
      </c>
      <c r="AF323" s="57">
        <f t="shared" si="20"/>
        <v>0.95577131082542433</v>
      </c>
      <c r="AG323" s="57">
        <f t="shared" si="20"/>
        <v>0.92829275095265018</v>
      </c>
      <c r="AH323" s="57">
        <f t="shared" si="20"/>
        <v>0.87337899783398265</v>
      </c>
      <c r="AI323" s="19"/>
      <c r="AJ323" s="19"/>
      <c r="AK323" s="59"/>
      <c r="AL323" s="59"/>
      <c r="AM323" s="59"/>
      <c r="AN323" s="59"/>
      <c r="AO323" s="59"/>
      <c r="AP323" s="59"/>
      <c r="AQ323" s="59"/>
    </row>
    <row r="324">
      <c r="K324" s="6">
        <v>322</v>
      </c>
      <c r="L324" s="6" t="s">
        <v>413</v>
      </c>
      <c r="M324" s="19">
        <v>0.0059273261062050969</v>
      </c>
      <c r="N324" s="19">
        <v>0.0059034036215378912</v>
      </c>
      <c r="O324" s="19">
        <v>0.0058167357505105079</v>
      </c>
      <c r="P324" s="19">
        <v>0.0056676715091354283</v>
      </c>
      <c r="Q324" s="19">
        <v>0.0054754398075034317</v>
      </c>
      <c r="R324" s="19">
        <v>0.005258442477122662</v>
      </c>
      <c r="S324" s="19">
        <v>0.0048914834037671866</v>
      </c>
      <c r="T324" s="19">
        <v>0.004491296476544243</v>
      </c>
      <c r="U324" s="56">
        <f t="shared" si="21"/>
        <v>-1.5519324634096811E-5</v>
      </c>
      <c r="V324" s="56">
        <f t="shared" si="21"/>
        <v>-5.4608097039221537E-5</v>
      </c>
      <c r="W324" s="56">
        <f t="shared" si="21"/>
        <v>-1.0593807143391507E-4</v>
      </c>
      <c r="X324" s="56">
        <f t="shared" si="19"/>
        <v>-2.1332687680428349E-4</v>
      </c>
      <c r="Y324" s="56">
        <f t="shared" si="19"/>
        <v>-3.8125821378630961E-4</v>
      </c>
      <c r="Z324" s="56">
        <f t="shared" si="19"/>
        <v>-6.0872368424459613E-4</v>
      </c>
      <c r="AA324" s="56">
        <f t="shared" si="19"/>
        <v>-1.0508517021530226E-3</v>
      </c>
      <c r="AB324" s="57">
        <f t="shared" si="22"/>
        <v>0.99738173261331953</v>
      </c>
      <c r="AC324" s="57">
        <f t="shared" si="22"/>
        <v>0.99078706046187426</v>
      </c>
      <c r="AD324" s="57">
        <f t="shared" si="22"/>
        <v>0.98212717344452971</v>
      </c>
      <c r="AE324" s="57">
        <f t="shared" si="20"/>
        <v>0.96400959336774816</v>
      </c>
      <c r="AF324" s="57">
        <f t="shared" si="20"/>
        <v>0.93567787448252859</v>
      </c>
      <c r="AG324" s="57">
        <f t="shared" si="20"/>
        <v>0.89730214377654272</v>
      </c>
      <c r="AH324" s="57">
        <f t="shared" si="20"/>
        <v>0.82271066526052528</v>
      </c>
      <c r="AI324" s="19"/>
      <c r="AJ324" s="19"/>
      <c r="AK324" s="59"/>
      <c r="AL324" s="59"/>
      <c r="AM324" s="59"/>
      <c r="AN324" s="59"/>
      <c r="AO324" s="59"/>
      <c r="AP324" s="59"/>
      <c r="AQ324" s="59"/>
    </row>
    <row r="325">
      <c r="K325" s="6">
        <v>323</v>
      </c>
      <c r="L325" s="6" t="s">
        <v>414</v>
      </c>
      <c r="M325" s="19">
        <v>0.0013788532326792691</v>
      </c>
      <c r="N325" s="19">
        <v>0.0013771513344426837</v>
      </c>
      <c r="O325" s="19">
        <v>0.0013691257087854946</v>
      </c>
      <c r="P325" s="19">
        <v>0.0013661803000145883</v>
      </c>
      <c r="Q325" s="19">
        <v>0.0013610997176444323</v>
      </c>
      <c r="R325" s="19">
        <v>0.0013511813137815137</v>
      </c>
      <c r="S325" s="19">
        <v>0.0013268674992172006</v>
      </c>
      <c r="T325" s="19">
        <v>0.0012974136324178768</v>
      </c>
      <c r="U325" s="56">
        <f t="shared" si="21"/>
        <v>-1.1822642885176825E-6</v>
      </c>
      <c r="V325" s="56">
        <f t="shared" si="21"/>
        <v>-6.5919681134746048E-6</v>
      </c>
      <c r="W325" s="56">
        <f t="shared" si="21"/>
        <v>-4.0570980281459494E-6</v>
      </c>
      <c r="X325" s="56">
        <f t="shared" si="21"/>
        <v>-3.8621076726339226E-6</v>
      </c>
      <c r="Y325" s="56">
        <f t="shared" si="21"/>
        <v>-9.3842153691587899E-6</v>
      </c>
      <c r="Z325" s="56">
        <f t="shared" si="21"/>
        <v>-2.2795004971753845E-5</v>
      </c>
      <c r="AA325" s="56">
        <f t="shared" si="21"/>
        <v>-5.0589721357143045E-5</v>
      </c>
      <c r="AB325" s="57">
        <f t="shared" si="22"/>
        <v>0.9991425742345178</v>
      </c>
      <c r="AC325" s="57">
        <f t="shared" si="22"/>
        <v>0.99521923874329565</v>
      </c>
      <c r="AD325" s="57">
        <f t="shared" si="22"/>
        <v>0.99705762880922244</v>
      </c>
      <c r="AE325" s="57">
        <f t="shared" si="22"/>
        <v>0.99719904368274981</v>
      </c>
      <c r="AF325" s="57">
        <f t="shared" si="22"/>
        <v>0.9931941883684573</v>
      </c>
      <c r="AG325" s="57">
        <f t="shared" si="22"/>
        <v>0.9834681426336721</v>
      </c>
      <c r="AH325" s="57">
        <f t="shared" si="22"/>
        <v>0.96331029281568903</v>
      </c>
      <c r="AI325" s="19"/>
      <c r="AJ325" s="19"/>
      <c r="AK325" s="59"/>
      <c r="AL325" s="59"/>
      <c r="AM325" s="59"/>
      <c r="AN325" s="59"/>
      <c r="AO325" s="59"/>
      <c r="AP325" s="59"/>
      <c r="AQ325" s="59"/>
    </row>
    <row r="326">
      <c r="K326" s="6">
        <v>324</v>
      </c>
      <c r="L326" s="6" t="s">
        <v>415</v>
      </c>
      <c r="M326" s="19">
        <v>0.0046844816439935181</v>
      </c>
      <c r="N326" s="19">
        <v>0.0046611773953337049</v>
      </c>
      <c r="O326" s="19">
        <v>0.0045504490700509059</v>
      </c>
      <c r="P326" s="19">
        <v>0.0043375967310191272</v>
      </c>
      <c r="Q326" s="19">
        <v>0.0041392042422696571</v>
      </c>
      <c r="R326" s="19">
        <v>0.0043273947157188982</v>
      </c>
      <c r="S326" s="19">
        <v>0.0042273052309619759</v>
      </c>
      <c r="T326" s="19">
        <v>0.0039957415686459399</v>
      </c>
      <c r="U326" s="56">
        <f t="shared" ref="U326:AA362" si="23">N326-$M326</f>
        <v>-1.2195029788384867E-6</v>
      </c>
      <c r="V326" s="56">
        <f t="shared" si="23"/>
        <v>-1.2733908073194779E-5</v>
      </c>
      <c r="W326" s="56">
        <f t="shared" si="23"/>
        <v>-3.694462715968759E-5</v>
      </c>
      <c r="X326" s="56">
        <f t="shared" si="23"/>
        <v>-1.0430211552227286E-4</v>
      </c>
      <c r="Y326" s="56">
        <f t="shared" si="23"/>
        <v>-2.0600377831732353E-4</v>
      </c>
      <c r="Z326" s="56">
        <f t="shared" si="23"/>
        <v>-3.6708032472346653E-4</v>
      </c>
      <c r="AA326" s="56">
        <f t="shared" si="23"/>
        <v>-6.8245203741215503E-4</v>
      </c>
      <c r="AB326" s="57">
        <f t="shared" ref="AB326:AH362" si="24">IF($M326=0,0,N326/$M326)</f>
        <v>0.9997396717349929</v>
      </c>
      <c r="AC326" s="57">
        <f t="shared" si="24"/>
        <v>0.99728168257644423</v>
      </c>
      <c r="AD326" s="57">
        <f t="shared" si="24"/>
        <v>0.99211340123254443</v>
      </c>
      <c r="AE326" s="57">
        <f t="shared" si="24"/>
        <v>0.97773454494031165</v>
      </c>
      <c r="AF326" s="57">
        <f t="shared" si="24"/>
        <v>0.95602421058016884</v>
      </c>
      <c r="AG326" s="57">
        <f t="shared" si="24"/>
        <v>0.9216390728749807</v>
      </c>
      <c r="AH326" s="57">
        <f t="shared" si="24"/>
        <v>0.85431642404081132</v>
      </c>
      <c r="AI326" s="19"/>
      <c r="AJ326" s="19"/>
      <c r="AK326" s="59"/>
      <c r="AL326" s="59"/>
      <c r="AM326" s="59"/>
      <c r="AN326" s="59"/>
      <c r="AO326" s="59"/>
      <c r="AP326" s="59"/>
      <c r="AQ326" s="59"/>
    </row>
    <row r="327">
      <c r="K327" s="6">
        <v>325</v>
      </c>
      <c r="L327" s="6" t="s">
        <v>416</v>
      </c>
      <c r="M327" s="19">
        <v>0.0034078670994706749</v>
      </c>
      <c r="N327" s="19">
        <v>0.0034080939432347751</v>
      </c>
      <c r="O327" s="19">
        <v>0.0033669331583462518</v>
      </c>
      <c r="P327" s="19">
        <v>0.0032873047019872869</v>
      </c>
      <c r="Q327" s="19">
        <v>0.0032006193254476463</v>
      </c>
      <c r="R327" s="19">
        <v>0.0032394061192254201</v>
      </c>
      <c r="S327" s="19">
        <v>0.0031459477896668836</v>
      </c>
      <c r="T327" s="19">
        <v>0.0029985326188488905</v>
      </c>
      <c r="U327" s="56">
        <f t="shared" si="23"/>
        <v>7.632058032908378E-6</v>
      </c>
      <c r="V327" s="56">
        <f t="shared" si="23"/>
        <v>3.7779156196451544E-6</v>
      </c>
      <c r="W327" s="56">
        <f t="shared" si="23"/>
        <v>-1.7427428221938358E-6</v>
      </c>
      <c r="X327" s="56">
        <f t="shared" si="23"/>
        <v>-2.9679937391145512E-5</v>
      </c>
      <c r="Y327" s="56">
        <f t="shared" si="23"/>
        <v>-7.6451963704836801E-5</v>
      </c>
      <c r="Z327" s="56">
        <f t="shared" si="23"/>
        <v>-1.5889844574951519E-4</v>
      </c>
      <c r="AA327" s="56">
        <f t="shared" si="23"/>
        <v>-3.2449242398932283E-4</v>
      </c>
      <c r="AB327" s="57">
        <f t="shared" si="24"/>
        <v>1.0022395409827143</v>
      </c>
      <c r="AC327" s="57">
        <f t="shared" si="24"/>
        <v>1.0011085865467677</v>
      </c>
      <c r="AD327" s="57">
        <f t="shared" si="24"/>
        <v>0.99948861185858318</v>
      </c>
      <c r="AE327" s="57">
        <f t="shared" si="24"/>
        <v>0.99129075855224646</v>
      </c>
      <c r="AF327" s="57">
        <f t="shared" si="24"/>
        <v>0.9775660372093995</v>
      </c>
      <c r="AG327" s="57">
        <f t="shared" si="24"/>
        <v>0.95337305091087732</v>
      </c>
      <c r="AH327" s="57">
        <f t="shared" si="24"/>
        <v>0.90478137365165312</v>
      </c>
      <c r="AI327" s="19"/>
      <c r="AJ327" s="19"/>
      <c r="AK327" s="59"/>
      <c r="AL327" s="59"/>
      <c r="AM327" s="59"/>
      <c r="AN327" s="59"/>
      <c r="AO327" s="59"/>
      <c r="AP327" s="59"/>
      <c r="AQ327" s="59"/>
    </row>
    <row r="328">
      <c r="K328" s="6">
        <v>326</v>
      </c>
      <c r="L328" s="6" t="s">
        <v>417</v>
      </c>
      <c r="M328" s="19">
        <v>0.00018379988881523008</v>
      </c>
      <c r="N328" s="19">
        <v>0.00018556892992651884</v>
      </c>
      <c r="O328" s="19">
        <v>0.00018779970023705808</v>
      </c>
      <c r="P328" s="19">
        <v>0.00018963761023668832</v>
      </c>
      <c r="Q328" s="19">
        <v>0.00018992769080927144</v>
      </c>
      <c r="R328" s="19">
        <v>0.00018916646440744549</v>
      </c>
      <c r="S328" s="19">
        <v>0.00018806809831381293</v>
      </c>
      <c r="T328" s="19">
        <v>0.00018674903472895544</v>
      </c>
      <c r="U328" s="56">
        <f t="shared" si="23"/>
        <v>1.7990279834949438E-6</v>
      </c>
      <c r="V328" s="56">
        <f t="shared" si="23"/>
        <v>4.1301071962100277E-6</v>
      </c>
      <c r="W328" s="56">
        <f t="shared" si="23"/>
        <v>6.183962260691557E-6</v>
      </c>
      <c r="X328" s="56">
        <f t="shared" si="23"/>
        <v>6.6820243028725007E-6</v>
      </c>
      <c r="Y328" s="56">
        <f t="shared" si="23"/>
        <v>6.2134917556557574E-6</v>
      </c>
      <c r="Z328" s="56">
        <f t="shared" si="23"/>
        <v>5.6757743756746565E-6</v>
      </c>
      <c r="AA328" s="56">
        <f t="shared" si="23"/>
        <v>4.5491241372934486E-6</v>
      </c>
      <c r="AB328" s="57">
        <f t="shared" si="24"/>
        <v>1.0097879710107087</v>
      </c>
      <c r="AC328" s="57">
        <f t="shared" si="24"/>
        <v>1.0224706729848021</v>
      </c>
      <c r="AD328" s="57">
        <f t="shared" si="24"/>
        <v>1.0336450816186737</v>
      </c>
      <c r="AE328" s="57">
        <f t="shared" si="24"/>
        <v>1.0363548876223194</v>
      </c>
      <c r="AF328" s="57">
        <f t="shared" si="24"/>
        <v>1.0338057427330767</v>
      </c>
      <c r="AG328" s="57">
        <f t="shared" si="24"/>
        <v>1.0308801839449446</v>
      </c>
      <c r="AH328" s="57">
        <f t="shared" si="24"/>
        <v>1.0247504183305931</v>
      </c>
      <c r="AI328" s="19"/>
      <c r="AJ328" s="19"/>
      <c r="AK328" s="59"/>
      <c r="AL328" s="59"/>
      <c r="AM328" s="59"/>
      <c r="AN328" s="59"/>
      <c r="AO328" s="59"/>
      <c r="AP328" s="59"/>
      <c r="AQ328" s="59"/>
    </row>
    <row r="329">
      <c r="K329" s="6">
        <v>327</v>
      </c>
      <c r="L329" s="6" t="s">
        <v>418</v>
      </c>
      <c r="M329" s="19">
        <v>0.0090041724384361688</v>
      </c>
      <c r="N329" s="19">
        <v>0.0089619254885128993</v>
      </c>
      <c r="O329" s="19">
        <v>0.0087022139177939124</v>
      </c>
      <c r="P329" s="19">
        <v>0.0080976602227392502</v>
      </c>
      <c r="Q329" s="19">
        <v>0.007357581094958085</v>
      </c>
      <c r="R329" s="19">
        <v>0.0064728405801083794</v>
      </c>
      <c r="S329" s="19">
        <v>0.0053360735628949756</v>
      </c>
      <c r="T329" s="19">
        <v>0.0044268260954194259</v>
      </c>
      <c r="U329" s="56">
        <f t="shared" si="23"/>
        <v>2.5200961104096878E-5</v>
      </c>
      <c r="V329" s="56">
        <f t="shared" si="23"/>
        <v>-1.6152642467640033E-5</v>
      </c>
      <c r="W329" s="56">
        <f t="shared" si="23"/>
        <v>-2.087617291854308E-4</v>
      </c>
      <c r="X329" s="56">
        <f t="shared" si="23"/>
        <v>-6.8063531455507184E-4</v>
      </c>
      <c r="Y329" s="56">
        <f t="shared" si="23"/>
        <v>-1.3180675990904656E-3</v>
      </c>
      <c r="Z329" s="56">
        <f t="shared" si="23"/>
        <v>-2.1255233818249586E-3</v>
      </c>
      <c r="AA329" s="56">
        <f t="shared" si="23"/>
        <v>-3.4685638652546466E-3</v>
      </c>
      <c r="AB329" s="57">
        <f t="shared" si="24"/>
        <v>1.0027988092494233</v>
      </c>
      <c r="AC329" s="57">
        <f t="shared" si="24"/>
        <v>0.99820609361070334</v>
      </c>
      <c r="AD329" s="57">
        <f t="shared" si="24"/>
        <v>0.97681500097729268</v>
      </c>
      <c r="AE329" s="57">
        <f t="shared" si="24"/>
        <v>0.92440889829590123</v>
      </c>
      <c r="AF329" s="57">
        <f t="shared" si="24"/>
        <v>0.85361590883532812</v>
      </c>
      <c r="AG329" s="57">
        <f t="shared" si="24"/>
        <v>0.763940173696394</v>
      </c>
      <c r="AH329" s="57">
        <f t="shared" si="24"/>
        <v>0.61478260340191115</v>
      </c>
      <c r="AI329" s="19"/>
      <c r="AJ329" s="19"/>
      <c r="AK329" s="59"/>
      <c r="AL329" s="59"/>
      <c r="AM329" s="59"/>
      <c r="AN329" s="59"/>
      <c r="AO329" s="59"/>
      <c r="AP329" s="59"/>
      <c r="AQ329" s="59"/>
    </row>
    <row r="330">
      <c r="K330" s="6">
        <v>328</v>
      </c>
      <c r="L330" s="6" t="s">
        <v>419</v>
      </c>
      <c r="M330" s="19">
        <v>0.0049056788303868445</v>
      </c>
      <c r="N330" s="19">
        <v>0.0049377474585918166</v>
      </c>
      <c r="O330" s="19">
        <v>0.0048163146451501142</v>
      </c>
      <c r="P330" s="19">
        <v>0.0044689370783030985</v>
      </c>
      <c r="Q330" s="19">
        <v>0.0041546871312577137</v>
      </c>
      <c r="R330" s="19">
        <v>0.0038404101499065254</v>
      </c>
      <c r="S330" s="19">
        <v>0.0035771369899625033</v>
      </c>
      <c r="T330" s="19">
        <v>0.0033220076075999431</v>
      </c>
      <c r="U330" s="56">
        <f t="shared" si="23"/>
        <v>4.0717911599224936E-5</v>
      </c>
      <c r="V330" s="56">
        <f t="shared" si="23"/>
        <v>-3.4772109007481615E-5</v>
      </c>
      <c r="W330" s="56">
        <f t="shared" si="23"/>
        <v>-3.1273330109471247E-4</v>
      </c>
      <c r="X330" s="56">
        <f t="shared" si="23"/>
        <v>-5.8683593087085692E-4</v>
      </c>
      <c r="Y330" s="56">
        <f t="shared" si="23"/>
        <v>-8.7140132144380208E-4</v>
      </c>
      <c r="Z330" s="56">
        <f t="shared" si="23"/>
        <v>-1.0754643552428785E-3</v>
      </c>
      <c r="AA330" s="56">
        <f t="shared" si="23"/>
        <v>-1.4582892438278323E-3</v>
      </c>
      <c r="AB330" s="57">
        <f t="shared" si="24"/>
        <v>1.0083001584504492</v>
      </c>
      <c r="AC330" s="57">
        <f t="shared" si="24"/>
        <v>0.99291186598028069</v>
      </c>
      <c r="AD330" s="57">
        <f t="shared" si="24"/>
        <v>0.93625075919002809</v>
      </c>
      <c r="AE330" s="57">
        <f t="shared" si="24"/>
        <v>0.88037620252759574</v>
      </c>
      <c r="AF330" s="57">
        <f t="shared" si="24"/>
        <v>0.82236886034076417</v>
      </c>
      <c r="AG330" s="57">
        <f t="shared" si="24"/>
        <v>0.78077155223019945</v>
      </c>
      <c r="AH330" s="57">
        <f t="shared" si="24"/>
        <v>0.70273446463823297</v>
      </c>
      <c r="AI330" s="19"/>
      <c r="AJ330" s="19"/>
      <c r="AK330" s="59"/>
      <c r="AL330" s="59"/>
      <c r="AM330" s="59"/>
      <c r="AN330" s="59"/>
      <c r="AO330" s="59"/>
      <c r="AP330" s="59"/>
      <c r="AQ330" s="59"/>
    </row>
    <row r="331">
      <c r="K331" s="6">
        <v>329</v>
      </c>
      <c r="L331" s="6" t="s">
        <v>420</v>
      </c>
      <c r="M331" s="19">
        <v>0.054183947574860877</v>
      </c>
      <c r="N331" s="19">
        <v>0.050342586013800733</v>
      </c>
      <c r="O331" s="19">
        <v>0.038201262442118002</v>
      </c>
      <c r="P331" s="19">
        <v>0.02594803056916219</v>
      </c>
      <c r="Q331" s="19">
        <v>0.019451238716774913</v>
      </c>
      <c r="R331" s="19">
        <v>0.015220830948396141</v>
      </c>
      <c r="S331" s="19">
        <v>0.011223683097161225</v>
      </c>
      <c r="T331" s="19">
        <v>0.0087598204492191859</v>
      </c>
      <c r="U331" s="56">
        <f t="shared" si="23"/>
        <v>-2.1432279398092349E-3</v>
      </c>
      <c r="V331" s="56">
        <f t="shared" si="23"/>
        <v>-8.2049673359674835E-3</v>
      </c>
      <c r="W331" s="56">
        <f t="shared" si="23"/>
        <v>-1.7789619507192843E-2</v>
      </c>
      <c r="X331" s="56">
        <f t="shared" si="23"/>
        <v>-2.6977384603340912E-2</v>
      </c>
      <c r="Y331" s="56">
        <f t="shared" si="23"/>
        <v>-3.3819721899036315E-2</v>
      </c>
      <c r="Z331" s="56">
        <f t="shared" si="23"/>
        <v>-3.881242416254102E-2</v>
      </c>
      <c r="AA331" s="56">
        <f t="shared" si="23"/>
        <v>-4.4476680083197911E-2</v>
      </c>
      <c r="AB331" s="57">
        <f t="shared" si="24"/>
        <v>0.96044533416750155</v>
      </c>
      <c r="AC331" s="57">
        <f t="shared" si="24"/>
        <v>0.84857199035505027</v>
      </c>
      <c r="AD331" s="57">
        <f t="shared" si="24"/>
        <v>0.67168099956883731</v>
      </c>
      <c r="AE331" s="57">
        <f t="shared" si="24"/>
        <v>0.50211481793442991</v>
      </c>
      <c r="AF331" s="57">
        <f t="shared" si="24"/>
        <v>0.37583503209486951</v>
      </c>
      <c r="AG331" s="57">
        <f t="shared" si="24"/>
        <v>0.28369146399092587</v>
      </c>
      <c r="AH331" s="57">
        <f t="shared" si="24"/>
        <v>0.17915393628807391</v>
      </c>
      <c r="AI331" s="19"/>
      <c r="AJ331" s="19"/>
      <c r="AK331" s="59"/>
      <c r="AL331" s="59"/>
      <c r="AM331" s="59"/>
      <c r="AN331" s="59"/>
      <c r="AO331" s="59"/>
      <c r="AP331" s="59"/>
      <c r="AQ331" s="59"/>
    </row>
    <row r="332">
      <c r="K332" s="6">
        <v>330</v>
      </c>
      <c r="L332" s="6" t="s">
        <v>421</v>
      </c>
      <c r="M332" s="19">
        <v>0.003262809961184021</v>
      </c>
      <c r="N332" s="19">
        <v>0.0031530696898039519</v>
      </c>
      <c r="O332" s="19">
        <v>0.0030237278169444261</v>
      </c>
      <c r="P332" s="19">
        <v>0.0028587598844637858</v>
      </c>
      <c r="Q332" s="19">
        <v>0.0027919472953260266</v>
      </c>
      <c r="R332" s="19">
        <v>0.0027620909612323212</v>
      </c>
      <c r="S332" s="19">
        <v>0.0027625570028215213</v>
      </c>
      <c r="T332" s="19">
        <v>0.0027621675578575634</v>
      </c>
      <c r="U332" s="56">
        <f t="shared" si="23"/>
        <v>-1.0924595736823764E-4</v>
      </c>
      <c r="V332" s="56">
        <f t="shared" si="23"/>
        <v>-2.3692076008649402E-4</v>
      </c>
      <c r="W332" s="56">
        <f t="shared" si="23"/>
        <v>-4.0147459144262813E-4</v>
      </c>
      <c r="X332" s="56">
        <f t="shared" si="23"/>
        <v>-4.7051467924141875E-4</v>
      </c>
      <c r="Y332" s="56">
        <f t="shared" si="23"/>
        <v>-4.996526355829701E-4</v>
      </c>
      <c r="Z332" s="56">
        <f t="shared" si="23"/>
        <v>-5.0020770676711176E-4</v>
      </c>
      <c r="AA332" s="56">
        <f t="shared" si="23"/>
        <v>-5.0069272747605212E-4</v>
      </c>
      <c r="AB332" s="57">
        <f t="shared" si="24"/>
        <v>0.96651783013173287</v>
      </c>
      <c r="AC332" s="57">
        <f t="shared" si="24"/>
        <v>0.92738750864898079</v>
      </c>
      <c r="AD332" s="57">
        <f t="shared" si="24"/>
        <v>0.87695434419449314</v>
      </c>
      <c r="AE332" s="57">
        <f t="shared" si="24"/>
        <v>0.85579464178456888</v>
      </c>
      <c r="AF332" s="57">
        <f t="shared" si="24"/>
        <v>0.84686431587279631</v>
      </c>
      <c r="AG332" s="57">
        <f t="shared" si="24"/>
        <v>0.84669419527406542</v>
      </c>
      <c r="AH332" s="57">
        <f t="shared" si="24"/>
        <v>0.84654554404561189</v>
      </c>
      <c r="AI332" s="19"/>
      <c r="AJ332" s="19"/>
      <c r="AK332" s="59"/>
      <c r="AL332" s="59"/>
      <c r="AM332" s="59"/>
      <c r="AN332" s="59"/>
      <c r="AO332" s="59"/>
      <c r="AP332" s="59"/>
      <c r="AQ332" s="59"/>
    </row>
    <row r="333">
      <c r="K333" s="6">
        <v>331</v>
      </c>
      <c r="L333" s="6" t="s">
        <v>422</v>
      </c>
      <c r="M333" s="19">
        <v>4.8074371603643548e-05</v>
      </c>
      <c r="N333" s="19">
        <v>4.6647879154190083e-05</v>
      </c>
      <c r="O333" s="19">
        <v>4.4778345346754175e-05</v>
      </c>
      <c r="P333" s="19">
        <v>4.2385293155336054e-05</v>
      </c>
      <c r="Q333" s="19">
        <v>4.1434103589880329e-05</v>
      </c>
      <c r="R333" s="19">
        <v>4.0959465039216044e-05</v>
      </c>
      <c r="S333" s="19">
        <v>4.1053944900909085e-05</v>
      </c>
      <c r="T333" s="19">
        <v>4.1050242016043072e-05</v>
      </c>
      <c r="U333" s="56">
        <f t="shared" si="23"/>
        <v>-1.417897297275053E-6</v>
      </c>
      <c r="V333" s="56">
        <f t="shared" si="23"/>
        <v>-3.2303834620794466E-6</v>
      </c>
      <c r="W333" s="56">
        <f t="shared" si="23"/>
        <v>-5.5700646092447892E-6</v>
      </c>
      <c r="X333" s="56">
        <f t="shared" si="23"/>
        <v>-6.5806521233620257E-6</v>
      </c>
      <c r="Y333" s="56">
        <f t="shared" si="23"/>
        <v>-6.9944684738191732E-6</v>
      </c>
      <c r="Z333" s="56">
        <f t="shared" si="23"/>
        <v>-7.0091196408777849E-6</v>
      </c>
      <c r="AA333" s="56">
        <f t="shared" si="23"/>
        <v>-7.083384156720689E-6</v>
      </c>
      <c r="AB333" s="57">
        <f t="shared" si="24"/>
        <v>0.97050617096017144</v>
      </c>
      <c r="AC333" s="57">
        <f t="shared" si="24"/>
        <v>0.93280445787803878</v>
      </c>
      <c r="AD333" s="57">
        <f t="shared" si="24"/>
        <v>0.88413650717750336</v>
      </c>
      <c r="AE333" s="57">
        <f t="shared" si="24"/>
        <v>0.86311517126802595</v>
      </c>
      <c r="AF333" s="57">
        <f t="shared" si="24"/>
        <v>0.85450733435506698</v>
      </c>
      <c r="AG333" s="57">
        <f t="shared" si="24"/>
        <v>0.85420257390641452</v>
      </c>
      <c r="AH333" s="57">
        <f t="shared" si="24"/>
        <v>0.85265778999420472</v>
      </c>
      <c r="AI333" s="19"/>
      <c r="AJ333" s="19"/>
      <c r="AK333" s="59"/>
      <c r="AL333" s="59"/>
      <c r="AM333" s="59"/>
      <c r="AN333" s="59"/>
      <c r="AO333" s="59"/>
      <c r="AP333" s="59"/>
      <c r="AQ333" s="59"/>
    </row>
    <row r="334">
      <c r="K334" s="6">
        <v>332</v>
      </c>
      <c r="L334" s="6" t="s">
        <v>423</v>
      </c>
      <c r="M334" s="19">
        <v>0.00022646884416818375</v>
      </c>
      <c r="N334" s="19">
        <v>0.00022914416682716241</v>
      </c>
      <c r="O334" s="19">
        <v>0.00022731176261276201</v>
      </c>
      <c r="P334" s="19">
        <v>0.00021720329038403852</v>
      </c>
      <c r="Q334" s="19">
        <v>0.00020896561250216856</v>
      </c>
      <c r="R334" s="19">
        <v>0.00020153312572600962</v>
      </c>
      <c r="S334" s="19">
        <v>0.00020019571912075171</v>
      </c>
      <c r="T334" s="19">
        <v>0.00019871655504583903</v>
      </c>
      <c r="U334" s="56">
        <f t="shared" si="23"/>
        <v>2.7178685007297294E-6</v>
      </c>
      <c r="V334" s="56">
        <f t="shared" si="23"/>
        <v>1.0686496638143464E-6</v>
      </c>
      <c r="W334" s="56">
        <f t="shared" si="23"/>
        <v>-8.7404589949277058E-6</v>
      </c>
      <c r="X334" s="56">
        <f t="shared" si="23"/>
        <v>-1.6775570788934958E-5</v>
      </c>
      <c r="Y334" s="56">
        <f t="shared" si="23"/>
        <v>-2.400457636586787E-5</v>
      </c>
      <c r="Z334" s="56">
        <f t="shared" si="23"/>
        <v>-2.4943876349124326E-5</v>
      </c>
      <c r="AA334" s="56">
        <f t="shared" si="23"/>
        <v>-2.6924569979506899E-5</v>
      </c>
      <c r="AB334" s="57">
        <f t="shared" si="24"/>
        <v>1.0120010702165785</v>
      </c>
      <c r="AC334" s="57">
        <f t="shared" si="24"/>
        <v>1.0047187491407017</v>
      </c>
      <c r="AD334" s="57">
        <f t="shared" si="24"/>
        <v>0.9614054682575377</v>
      </c>
      <c r="AE334" s="57">
        <f t="shared" si="24"/>
        <v>0.92592548060837532</v>
      </c>
      <c r="AF334" s="57">
        <f t="shared" si="24"/>
        <v>0.89400495042028283</v>
      </c>
      <c r="AG334" s="57">
        <f t="shared" si="24"/>
        <v>0.88985736011175065</v>
      </c>
      <c r="AH334" s="57">
        <f t="shared" si="24"/>
        <v>0.88111137283187724</v>
      </c>
      <c r="AI334" s="19"/>
      <c r="AJ334" s="19"/>
      <c r="AK334" s="59"/>
      <c r="AL334" s="59"/>
      <c r="AM334" s="59"/>
      <c r="AN334" s="59"/>
      <c r="AO334" s="59"/>
      <c r="AP334" s="59"/>
      <c r="AQ334" s="59"/>
    </row>
    <row r="335">
      <c r="K335" s="6">
        <v>333</v>
      </c>
      <c r="L335" s="6" t="s">
        <v>424</v>
      </c>
      <c r="M335" s="19">
        <v>0.0031147865318872365</v>
      </c>
      <c r="N335" s="19">
        <v>0.0031261316084679929</v>
      </c>
      <c r="O335" s="19">
        <v>0.0030346935215131436</v>
      </c>
      <c r="P335" s="19">
        <v>0.0027909958179730492</v>
      </c>
      <c r="Q335" s="19">
        <v>0.0025700411619073555</v>
      </c>
      <c r="R335" s="19">
        <v>0.0023271913574883711</v>
      </c>
      <c r="S335" s="19">
        <v>0.0021189553211968218</v>
      </c>
      <c r="T335" s="19">
        <v>0.0019330704485604857</v>
      </c>
      <c r="U335" s="56">
        <f t="shared" si="23"/>
        <v>2.3079850575404449E-5</v>
      </c>
      <c r="V335" s="56">
        <f t="shared" si="23"/>
        <v>-3.1192001857242857E-5</v>
      </c>
      <c r="W335" s="56">
        <f t="shared" si="23"/>
        <v>-2.1717840364003779E-4</v>
      </c>
      <c r="X335" s="56">
        <f t="shared" si="23"/>
        <v>-4.0377634728034966E-4</v>
      </c>
      <c r="Y335" s="56">
        <f t="shared" si="23"/>
        <v>-5.9870293585976338E-4</v>
      </c>
      <c r="Z335" s="56">
        <f t="shared" si="23"/>
        <v>-7.4921264392353295E-4</v>
      </c>
      <c r="AA335" s="56">
        <f t="shared" si="23"/>
        <v>-1.0266868630464856E-3</v>
      </c>
      <c r="AB335" s="57">
        <f t="shared" si="24"/>
        <v>1.0074097696067219</v>
      </c>
      <c r="AC335" s="57">
        <f t="shared" si="24"/>
        <v>0.98998582999575779</v>
      </c>
      <c r="AD335" s="57">
        <f t="shared" si="24"/>
        <v>0.93027502802625439</v>
      </c>
      <c r="AE335" s="57">
        <f t="shared" si="24"/>
        <v>0.87036789097848599</v>
      </c>
      <c r="AF335" s="57">
        <f t="shared" si="24"/>
        <v>0.80778684839856052</v>
      </c>
      <c r="AG335" s="57">
        <f t="shared" si="24"/>
        <v>0.7594658137071153</v>
      </c>
      <c r="AH335" s="57">
        <f t="shared" si="24"/>
        <v>0.67038291307095765</v>
      </c>
      <c r="AI335" s="19"/>
      <c r="AJ335" s="19"/>
      <c r="AK335" s="59"/>
      <c r="AL335" s="59"/>
      <c r="AM335" s="59"/>
      <c r="AN335" s="59"/>
      <c r="AO335" s="59"/>
      <c r="AP335" s="59"/>
      <c r="AQ335" s="59"/>
    </row>
    <row r="336">
      <c r="K336" s="6">
        <v>334</v>
      </c>
      <c r="L336" s="6" t="s">
        <v>425</v>
      </c>
      <c r="M336" s="19">
        <v>1.068494216657034e-05</v>
      </c>
      <c r="N336" s="19">
        <v>1.0816118491703102e-05</v>
      </c>
      <c r="O336" s="19">
        <v>1.0745009141927698e-05</v>
      </c>
      <c r="P336" s="19">
        <v>1.0293566841009423e-05</v>
      </c>
      <c r="Q336" s="19">
        <v>9.9332578918526209e-06</v>
      </c>
      <c r="R336" s="19">
        <v>9.6171413880714654e-06</v>
      </c>
      <c r="S336" s="19">
        <v>9.6122111443437139e-06</v>
      </c>
      <c r="T336" s="19">
        <v>9.6066552567898313e-06</v>
      </c>
      <c r="U336" s="56">
        <f t="shared" si="23"/>
        <v>1.3136615155373069E-7</v>
      </c>
      <c r="V336" s="56">
        <f t="shared" si="23"/>
        <v>6.0824346052627348E-8</v>
      </c>
      <c r="W336" s="56">
        <f t="shared" si="23"/>
        <v>-3.8961501423983493E-7</v>
      </c>
      <c r="X336" s="56">
        <f t="shared" si="23"/>
        <v>-7.4921741050693123E-7</v>
      </c>
      <c r="Y336" s="56">
        <f t="shared" si="23"/>
        <v>-1.0636950871327065E-6</v>
      </c>
      <c r="Z336" s="56">
        <f t="shared" si="23"/>
        <v>-1.0662343885035652E-6</v>
      </c>
      <c r="AA336" s="56">
        <f t="shared" si="23"/>
        <v>-1.0717020599734655E-6</v>
      </c>
      <c r="AB336" s="57">
        <f t="shared" si="24"/>
        <v>1.0122945121747811</v>
      </c>
      <c r="AC336" s="57">
        <f t="shared" si="24"/>
        <v>1.0056925292719812</v>
      </c>
      <c r="AD336" s="57">
        <f t="shared" si="24"/>
        <v>0.96353606709647788</v>
      </c>
      <c r="AE336" s="57">
        <f t="shared" si="24"/>
        <v>0.92988100461123824</v>
      </c>
      <c r="AF336" s="57">
        <f t="shared" si="24"/>
        <v>0.90044914885354665</v>
      </c>
      <c r="AG336" s="57">
        <f t="shared" si="24"/>
        <v>0.9002114965264425</v>
      </c>
      <c r="AH336" s="57">
        <f t="shared" si="24"/>
        <v>0.8996997790660517</v>
      </c>
      <c r="AI336" s="19"/>
      <c r="AJ336" s="19"/>
      <c r="AK336" s="59"/>
      <c r="AL336" s="59"/>
      <c r="AM336" s="59"/>
      <c r="AN336" s="59"/>
      <c r="AO336" s="59"/>
      <c r="AP336" s="59"/>
      <c r="AQ336" s="59"/>
    </row>
    <row r="337">
      <c r="K337" s="6">
        <v>335</v>
      </c>
      <c r="L337" s="6" t="s">
        <v>426</v>
      </c>
      <c r="M337" s="19">
        <v>0.004123624466132964</v>
      </c>
      <c r="N337" s="19">
        <v>0.0041754442480956902</v>
      </c>
      <c r="O337" s="19">
        <v>0.0041233119305072946</v>
      </c>
      <c r="P337" s="19">
        <v>0.0039000685995916858</v>
      </c>
      <c r="Q337" s="19">
        <v>0.0036924357028247519</v>
      </c>
      <c r="R337" s="19">
        <v>0.0034594854362249455</v>
      </c>
      <c r="S337" s="19">
        <v>0.0033052990840193785</v>
      </c>
      <c r="T337" s="19">
        <v>0.0031391408234817718</v>
      </c>
      <c r="U337" s="56">
        <f t="shared" si="23"/>
        <v>4.6467679745545998E-5</v>
      </c>
      <c r="V337" s="56">
        <f t="shared" si="23"/>
        <v>6.6305492011503597E-6</v>
      </c>
      <c r="W337" s="56">
        <f t="shared" si="23"/>
        <v>-1.935725597521391E-4</v>
      </c>
      <c r="X337" s="56">
        <f t="shared" si="23"/>
        <v>-3.7461326081995872E-4</v>
      </c>
      <c r="Y337" s="56">
        <f t="shared" si="23"/>
        <v>-5.5419704640631215E-4</v>
      </c>
      <c r="Z337" s="56">
        <f t="shared" si="23"/>
        <v>-6.3863331094914186E-4</v>
      </c>
      <c r="AA337" s="56">
        <f t="shared" si="23"/>
        <v>-8.0805242325137673E-4</v>
      </c>
      <c r="AB337" s="57">
        <f t="shared" si="24"/>
        <v>1.0112686497345191</v>
      </c>
      <c r="AC337" s="57">
        <f t="shared" si="24"/>
        <v>1.0016079420557344</v>
      </c>
      <c r="AD337" s="57">
        <f t="shared" si="24"/>
        <v>0.95305766532768998</v>
      </c>
      <c r="AE337" s="57">
        <f t="shared" si="24"/>
        <v>0.90915437040966485</v>
      </c>
      <c r="AF337" s="57">
        <f t="shared" si="24"/>
        <v>0.86560438493905223</v>
      </c>
      <c r="AG337" s="57">
        <f t="shared" si="24"/>
        <v>0.84512815941553554</v>
      </c>
      <c r="AH337" s="57">
        <f t="shared" si="24"/>
        <v>0.80404315914607305</v>
      </c>
      <c r="AI337" s="19"/>
      <c r="AJ337" s="19"/>
      <c r="AK337" s="59"/>
      <c r="AL337" s="59"/>
      <c r="AM337" s="59"/>
      <c r="AN337" s="59"/>
      <c r="AO337" s="59"/>
      <c r="AP337" s="59"/>
      <c r="AQ337" s="59"/>
    </row>
    <row r="338">
      <c r="K338" s="6">
        <v>336</v>
      </c>
      <c r="L338" s="6" t="s">
        <v>427</v>
      </c>
      <c r="M338" s="19">
        <v>0</v>
      </c>
      <c r="N338" s="19">
        <v>5.2190755822130544e-13</v>
      </c>
      <c r="O338" s="19">
        <v>5.5889607205249085e-13</v>
      </c>
      <c r="P338" s="19">
        <v>7.4528043267647991e-13</v>
      </c>
      <c r="Q338" s="19">
        <v>9.5732750071626499e-13</v>
      </c>
      <c r="R338" s="19">
        <v>1.0178235562734323e-12</v>
      </c>
      <c r="S338" s="19">
        <v>1.4571398088466004e-12</v>
      </c>
      <c r="T338" s="19">
        <v>1.6327720506798892e-12</v>
      </c>
      <c r="U338" s="56">
        <f t="shared" si="23"/>
        <v>5.0531398388042523E-13</v>
      </c>
      <c r="V338" s="56">
        <f t="shared" si="23"/>
        <v>6.6082112851728652E-13</v>
      </c>
      <c r="W338" s="56">
        <f t="shared" si="23"/>
        <v>1.030498354682521E-12</v>
      </c>
      <c r="X338" s="56">
        <f t="shared" si="23"/>
        <v>1.0596523684227945E-12</v>
      </c>
      <c r="Y338" s="56">
        <f t="shared" si="23"/>
        <v>1.1889299544455144E-12</v>
      </c>
      <c r="Z338" s="56">
        <f t="shared" si="23"/>
        <v>1.2636587893380436E-12</v>
      </c>
      <c r="AA338" s="56">
        <f t="shared" si="23"/>
        <v>1.3257051387514619E-12</v>
      </c>
      <c r="AB338" s="57">
        <f t="shared" si="24"/>
        <v>0</v>
      </c>
      <c r="AC338" s="57">
        <f t="shared" si="24"/>
        <v>0</v>
      </c>
      <c r="AD338" s="57">
        <f t="shared" si="24"/>
        <v>0</v>
      </c>
      <c r="AE338" s="57">
        <f t="shared" si="24"/>
        <v>0</v>
      </c>
      <c r="AF338" s="57">
        <f t="shared" si="24"/>
        <v>0</v>
      </c>
      <c r="AG338" s="57">
        <f t="shared" si="24"/>
        <v>0</v>
      </c>
      <c r="AH338" s="57">
        <f t="shared" si="24"/>
        <v>0</v>
      </c>
      <c r="AI338" s="19"/>
      <c r="AJ338" s="19"/>
      <c r="AK338" s="59"/>
      <c r="AL338" s="59"/>
      <c r="AM338" s="59"/>
      <c r="AN338" s="59"/>
      <c r="AO338" s="59"/>
      <c r="AP338" s="59"/>
      <c r="AQ338" s="59"/>
    </row>
    <row r="339">
      <c r="K339" s="6">
        <v>337</v>
      </c>
      <c r="L339" s="6" t="s">
        <v>428</v>
      </c>
      <c r="M339" s="19">
        <v>0</v>
      </c>
      <c r="N339" s="19">
        <v>5.2450684814854406e-13</v>
      </c>
      <c r="O339" s="19">
        <v>5.6120632815070529e-13</v>
      </c>
      <c r="P339" s="19">
        <v>7.4697605484271815e-13</v>
      </c>
      <c r="Q339" s="19">
        <v>9.5880562781095675e-13</v>
      </c>
      <c r="R339" s="19">
        <v>1.0205953709008678e-12</v>
      </c>
      <c r="S339" s="19">
        <v>1.4642065095925426e-12</v>
      </c>
      <c r="T339" s="19">
        <v>1.6495583816183987e-12</v>
      </c>
      <c r="U339" s="56">
        <f t="shared" si="23"/>
        <v>5.1842596566426789E-13</v>
      </c>
      <c r="V339" s="56">
        <f t="shared" si="23"/>
        <v>6.7922644545866009E-13</v>
      </c>
      <c r="W339" s="56">
        <f t="shared" si="23"/>
        <v>1.0666732776639045E-12</v>
      </c>
      <c r="X339" s="56">
        <f t="shared" si="23"/>
        <v>1.0945812732401441E-12</v>
      </c>
      <c r="Y339" s="56">
        <f t="shared" si="23"/>
        <v>1.2211818709784402E-12</v>
      </c>
      <c r="Z339" s="56">
        <f t="shared" si="23"/>
        <v>1.294378407771125E-12</v>
      </c>
      <c r="AA339" s="56">
        <f t="shared" si="23"/>
        <v>1.354345783106498E-12</v>
      </c>
      <c r="AB339" s="57">
        <f t="shared" si="24"/>
        <v>0</v>
      </c>
      <c r="AC339" s="57">
        <f t="shared" si="24"/>
        <v>0</v>
      </c>
      <c r="AD339" s="57">
        <f t="shared" si="24"/>
        <v>0</v>
      </c>
      <c r="AE339" s="57">
        <f t="shared" si="24"/>
        <v>0</v>
      </c>
      <c r="AF339" s="57">
        <f t="shared" si="24"/>
        <v>0</v>
      </c>
      <c r="AG339" s="57">
        <f t="shared" si="24"/>
        <v>0</v>
      </c>
      <c r="AH339" s="57">
        <f t="shared" si="24"/>
        <v>0</v>
      </c>
      <c r="AI339" s="19"/>
      <c r="AJ339" s="19"/>
      <c r="AK339" s="59"/>
      <c r="AL339" s="59"/>
      <c r="AM339" s="59"/>
      <c r="AN339" s="59"/>
      <c r="AO339" s="59"/>
      <c r="AP339" s="59"/>
      <c r="AQ339" s="59"/>
    </row>
    <row r="340">
      <c r="K340" s="6">
        <v>338</v>
      </c>
      <c r="L340" s="6" t="s">
        <v>429</v>
      </c>
      <c r="M340" s="19">
        <v>0.001502485409605249</v>
      </c>
      <c r="N340" s="19">
        <v>0.001539930077254549</v>
      </c>
      <c r="O340" s="19">
        <v>0.0015637350162713065</v>
      </c>
      <c r="P340" s="19">
        <v>0.0015524351911332644</v>
      </c>
      <c r="Q340" s="19">
        <v>0.0015166029771306402</v>
      </c>
      <c r="R340" s="19">
        <v>0.0014616759230624988</v>
      </c>
      <c r="S340" s="19">
        <v>0.0014196405465929736</v>
      </c>
      <c r="T340" s="19">
        <v>0.0013704501725244251</v>
      </c>
      <c r="U340" s="56">
        <f t="shared" si="23"/>
        <v>3.8223059935798068E-5</v>
      </c>
      <c r="V340" s="56">
        <f t="shared" si="23"/>
        <v>6.6723779623883983E-5</v>
      </c>
      <c r="W340" s="56">
        <f t="shared" si="23"/>
        <v>6.5015367127049112E-5</v>
      </c>
      <c r="X340" s="56">
        <f t="shared" si="23"/>
        <v>3.7969911519779688E-5</v>
      </c>
      <c r="Y340" s="56">
        <f t="shared" si="23"/>
        <v>-8.6056376086627705E-6</v>
      </c>
      <c r="Z340" s="56">
        <f t="shared" si="23"/>
        <v>-3.0711694187737131E-5</v>
      </c>
      <c r="AA340" s="56">
        <f t="shared" si="23"/>
        <v>-7.5814059982132111E-5</v>
      </c>
      <c r="AB340" s="57">
        <f t="shared" si="24"/>
        <v>1.0254398875965394</v>
      </c>
      <c r="AC340" s="57">
        <f t="shared" si="24"/>
        <v>1.0444089368171732</v>
      </c>
      <c r="AD340" s="57">
        <f t="shared" si="24"/>
        <v>1.0432718791885844</v>
      </c>
      <c r="AE340" s="57">
        <f t="shared" si="24"/>
        <v>1.0252714011577362</v>
      </c>
      <c r="AF340" s="57">
        <f t="shared" si="24"/>
        <v>0.99427239855132854</v>
      </c>
      <c r="AG340" s="57">
        <f t="shared" si="24"/>
        <v>0.97955940604055114</v>
      </c>
      <c r="AH340" s="57">
        <f t="shared" si="24"/>
        <v>0.94954090103141109</v>
      </c>
      <c r="AI340" s="19"/>
      <c r="AJ340" s="19"/>
      <c r="AK340" s="59"/>
      <c r="AL340" s="59"/>
      <c r="AM340" s="59"/>
      <c r="AN340" s="59"/>
      <c r="AO340" s="59"/>
      <c r="AP340" s="59"/>
      <c r="AQ340" s="59"/>
    </row>
    <row r="341">
      <c r="K341" s="6">
        <v>339</v>
      </c>
      <c r="L341" s="6" t="s">
        <v>430</v>
      </c>
      <c r="M341" s="19">
        <v>0.00090120956613902144</v>
      </c>
      <c r="N341" s="19">
        <v>0.00092466397070591023</v>
      </c>
      <c r="O341" s="19">
        <v>0.00094187831942931259</v>
      </c>
      <c r="P341" s="19">
        <v>0.00094079627568344204</v>
      </c>
      <c r="Q341" s="19">
        <v>0.00092610091424179686</v>
      </c>
      <c r="R341" s="19">
        <v>0.00090158691860155974</v>
      </c>
      <c r="S341" s="19">
        <v>0.00089110233959776913</v>
      </c>
      <c r="T341" s="19">
        <v>0.00087786469278057749</v>
      </c>
      <c r="U341" s="56">
        <f t="shared" si="23"/>
        <v>2.3454469661981082E-5</v>
      </c>
      <c r="V341" s="56">
        <f t="shared" si="23"/>
        <v>4.1771633826611656E-5</v>
      </c>
      <c r="W341" s="56">
        <f t="shared" si="23"/>
        <v>4.3030462329749571E-5</v>
      </c>
      <c r="X341" s="56">
        <f t="shared" si="23"/>
        <v>3.0631905245085854E-5</v>
      </c>
      <c r="Y341" s="56">
        <f t="shared" si="23"/>
        <v>7.5593197947100002E-6</v>
      </c>
      <c r="Z341" s="56">
        <f t="shared" si="23"/>
        <v>1.7841344054432724E-6</v>
      </c>
      <c r="AA341" s="56">
        <f t="shared" si="23"/>
        <v>-1.0246898002251115E-5</v>
      </c>
      <c r="AB341" s="57">
        <f t="shared" si="24"/>
        <v>1.0260255444940127</v>
      </c>
      <c r="AC341" s="57">
        <f t="shared" si="24"/>
        <v>1.0463506329671692</v>
      </c>
      <c r="AD341" s="57">
        <f t="shared" si="24"/>
        <v>1.047747454029035</v>
      </c>
      <c r="AE341" s="57">
        <f t="shared" si="24"/>
        <v>1.0339897693011844</v>
      </c>
      <c r="AF341" s="57">
        <f t="shared" si="24"/>
        <v>1.0083879710987709</v>
      </c>
      <c r="AG341" s="57">
        <f t="shared" si="24"/>
        <v>1.0019797109046311</v>
      </c>
      <c r="AH341" s="57">
        <f t="shared" si="24"/>
        <v>0.98862983884408695</v>
      </c>
      <c r="AI341" s="19"/>
      <c r="AJ341" s="19"/>
      <c r="AK341" s="59"/>
      <c r="AL341" s="59"/>
      <c r="AM341" s="59"/>
      <c r="AN341" s="59"/>
      <c r="AO341" s="59"/>
      <c r="AP341" s="59"/>
      <c r="AQ341" s="59"/>
    </row>
    <row r="342">
      <c r="K342" s="6">
        <v>340</v>
      </c>
      <c r="L342" s="6" t="s">
        <v>431</v>
      </c>
      <c r="M342" s="19">
        <v>0</v>
      </c>
      <c r="N342" s="19">
        <v>5.2313103295737945e-13</v>
      </c>
      <c r="O342" s="19">
        <v>5.5998274109070134e-13</v>
      </c>
      <c r="P342" s="19">
        <v>7.4607980628282709e-13</v>
      </c>
      <c r="Q342" s="19">
        <v>9.5815982789299122e-13</v>
      </c>
      <c r="R342" s="19">
        <v>1.0202937898608977e-12</v>
      </c>
      <c r="S342" s="19">
        <v>1.463682169680233e-12</v>
      </c>
      <c r="T342" s="19">
        <v>1.6466404006839798e-12</v>
      </c>
      <c r="U342" s="56">
        <f t="shared" si="23"/>
        <v>5.0602656771033409E-13</v>
      </c>
      <c r="V342" s="56">
        <f t="shared" si="23"/>
        <v>6.6219474795965476E-13</v>
      </c>
      <c r="W342" s="56">
        <f t="shared" si="23"/>
        <v>1.0298648357560557E-12</v>
      </c>
      <c r="X342" s="56">
        <f t="shared" si="23"/>
        <v>1.0590470202532633E-12</v>
      </c>
      <c r="Y342" s="56">
        <f t="shared" si="23"/>
        <v>1.1884032674051238E-12</v>
      </c>
      <c r="Z342" s="56">
        <f t="shared" si="23"/>
        <v>1.2631050329339982E-12</v>
      </c>
      <c r="AA342" s="56">
        <f t="shared" si="23"/>
        <v>1.3251962697736377E-12</v>
      </c>
      <c r="AB342" s="57">
        <f t="shared" si="24"/>
        <v>0</v>
      </c>
      <c r="AC342" s="57">
        <f t="shared" si="24"/>
        <v>0</v>
      </c>
      <c r="AD342" s="57">
        <f t="shared" si="24"/>
        <v>0</v>
      </c>
      <c r="AE342" s="57">
        <f t="shared" si="24"/>
        <v>0</v>
      </c>
      <c r="AF342" s="57">
        <f t="shared" si="24"/>
        <v>0</v>
      </c>
      <c r="AG342" s="57">
        <f t="shared" si="24"/>
        <v>0</v>
      </c>
      <c r="AH342" s="57">
        <f t="shared" si="24"/>
        <v>0</v>
      </c>
      <c r="AI342" s="19"/>
      <c r="AJ342" s="19"/>
      <c r="AK342" s="59"/>
      <c r="AL342" s="59"/>
      <c r="AM342" s="59"/>
      <c r="AN342" s="59"/>
      <c r="AO342" s="59"/>
      <c r="AP342" s="59"/>
      <c r="AQ342" s="59"/>
    </row>
    <row r="343">
      <c r="K343" s="6">
        <v>341</v>
      </c>
      <c r="L343" s="6" t="s">
        <v>432</v>
      </c>
      <c r="M343" s="19">
        <v>0</v>
      </c>
      <c r="N343" s="19">
        <v>5.5462556275935585e-13</v>
      </c>
      <c r="O343" s="19">
        <v>5.8878498522472006e-13</v>
      </c>
      <c r="P343" s="19">
        <v>7.6753737682337827e-13</v>
      </c>
      <c r="Q343" s="19">
        <v>9.796744681486649e-13</v>
      </c>
      <c r="R343" s="19">
        <v>1.0587509322131145e-12</v>
      </c>
      <c r="S343" s="19">
        <v>1.5442712604511604e-12</v>
      </c>
      <c r="T343" s="19">
        <v>1.7695887169890262e-12</v>
      </c>
      <c r="U343" s="56">
        <f t="shared" si="23"/>
        <v>6.4121905862826172E-13</v>
      </c>
      <c r="V343" s="56">
        <f t="shared" si="23"/>
        <v>8.2335194850935423E-13</v>
      </c>
      <c r="W343" s="56">
        <f t="shared" si="23"/>
        <v>1.3485387829106712E-12</v>
      </c>
      <c r="X343" s="56">
        <f t="shared" si="23"/>
        <v>1.3706297090092385E-12</v>
      </c>
      <c r="Y343" s="56">
        <f t="shared" si="23"/>
        <v>1.499287829318262E-12</v>
      </c>
      <c r="Z343" s="56">
        <f t="shared" si="23"/>
        <v>1.5630901492324816E-12</v>
      </c>
      <c r="AA343" s="56">
        <f t="shared" si="23"/>
        <v>1.6121284232232482E-12</v>
      </c>
      <c r="AB343" s="57">
        <f t="shared" si="24"/>
        <v>0</v>
      </c>
      <c r="AC343" s="57">
        <f t="shared" si="24"/>
        <v>0</v>
      </c>
      <c r="AD343" s="57">
        <f t="shared" si="24"/>
        <v>0</v>
      </c>
      <c r="AE343" s="57">
        <f t="shared" si="24"/>
        <v>0</v>
      </c>
      <c r="AF343" s="57">
        <f t="shared" si="24"/>
        <v>0</v>
      </c>
      <c r="AG343" s="57">
        <f t="shared" si="24"/>
        <v>0</v>
      </c>
      <c r="AH343" s="57">
        <f t="shared" si="24"/>
        <v>0</v>
      </c>
      <c r="AI343" s="19"/>
      <c r="AJ343" s="19"/>
      <c r="AK343" s="59"/>
      <c r="AL343" s="59"/>
      <c r="AM343" s="59"/>
      <c r="AN343" s="59"/>
      <c r="AO343" s="59"/>
      <c r="AP343" s="59"/>
      <c r="AQ343" s="59"/>
    </row>
    <row r="344">
      <c r="K344" s="6">
        <v>342</v>
      </c>
      <c r="L344" s="6" t="s">
        <v>433</v>
      </c>
      <c r="M344" s="19">
        <v>0</v>
      </c>
      <c r="N344" s="19">
        <v>5.2886080255760559e-13</v>
      </c>
      <c r="O344" s="19">
        <v>5.6509483053240378e-13</v>
      </c>
      <c r="P344" s="19">
        <v>7.4983584942559394e-13</v>
      </c>
      <c r="Q344" s="19">
        <v>9.6141141436833791e-13</v>
      </c>
      <c r="R344" s="19">
        <v>1.0255875325145276e-12</v>
      </c>
      <c r="S344" s="19">
        <v>1.4766194706628222e-12</v>
      </c>
      <c r="T344" s="19">
        <v>1.6729954641223395e-12</v>
      </c>
      <c r="U344" s="56">
        <f t="shared" si="23"/>
        <v>5.5528091068633053E-13</v>
      </c>
      <c r="V344" s="56">
        <f t="shared" si="23"/>
        <v>7.217717029119044E-13</v>
      </c>
      <c r="W344" s="56">
        <f t="shared" si="23"/>
        <v>1.1521339317970947E-12</v>
      </c>
      <c r="X344" s="56">
        <f t="shared" si="23"/>
        <v>1.1777140897226078E-12</v>
      </c>
      <c r="Y344" s="56">
        <f t="shared" si="23"/>
        <v>1.3009445132393483E-12</v>
      </c>
      <c r="Z344" s="56">
        <f t="shared" si="23"/>
        <v>1.3705564086749776E-12</v>
      </c>
      <c r="AA344" s="56">
        <f t="shared" si="23"/>
        <v>1.4262949994597659E-12</v>
      </c>
      <c r="AB344" s="57">
        <f t="shared" si="24"/>
        <v>0</v>
      </c>
      <c r="AC344" s="57">
        <f t="shared" si="24"/>
        <v>0</v>
      </c>
      <c r="AD344" s="57">
        <f t="shared" si="24"/>
        <v>0</v>
      </c>
      <c r="AE344" s="57">
        <f t="shared" si="24"/>
        <v>0</v>
      </c>
      <c r="AF344" s="57">
        <f t="shared" si="24"/>
        <v>0</v>
      </c>
      <c r="AG344" s="57">
        <f t="shared" si="24"/>
        <v>0</v>
      </c>
      <c r="AH344" s="57">
        <f t="shared" si="24"/>
        <v>0</v>
      </c>
      <c r="AI344" s="19"/>
      <c r="AJ344" s="19"/>
      <c r="AK344" s="59"/>
      <c r="AL344" s="59"/>
      <c r="AM344" s="59"/>
      <c r="AN344" s="59"/>
      <c r="AO344" s="59"/>
      <c r="AP344" s="59"/>
      <c r="AQ344" s="59"/>
    </row>
    <row r="345">
      <c r="K345" s="6">
        <v>343</v>
      </c>
      <c r="L345" s="6" t="s">
        <v>434</v>
      </c>
      <c r="M345" s="19">
        <v>0.012025863067747326</v>
      </c>
      <c r="N345" s="19">
        <v>0.012047567798052584</v>
      </c>
      <c r="O345" s="19">
        <v>0.011784149629776201</v>
      </c>
      <c r="P345" s="19">
        <v>0.011207807825159824</v>
      </c>
      <c r="Q345" s="19">
        <v>0.010456212878887901</v>
      </c>
      <c r="R345" s="19">
        <v>0.0095563912264192731</v>
      </c>
      <c r="S345" s="19">
        <v>0.0082508510821972438</v>
      </c>
      <c r="T345" s="19">
        <v>0.0070791092317148696</v>
      </c>
      <c r="U345" s="56">
        <f t="shared" si="23"/>
        <v>4.8961263035584776E-5</v>
      </c>
      <c r="V345" s="56">
        <f t="shared" si="23"/>
        <v>-1.2196502746407781E-5</v>
      </c>
      <c r="W345" s="56">
        <f t="shared" si="23"/>
        <v>-1.9338649696246449E-4</v>
      </c>
      <c r="X345" s="56">
        <f t="shared" si="23"/>
        <v>-6.4980153549215776E-4</v>
      </c>
      <c r="Y345" s="56">
        <f t="shared" si="23"/>
        <v>-1.3193051175470396E-3</v>
      </c>
      <c r="Z345" s="56">
        <f t="shared" si="23"/>
        <v>-2.2571980074143419E-3</v>
      </c>
      <c r="AA345" s="56">
        <f t="shared" si="23"/>
        <v>-3.8866614407641505E-3</v>
      </c>
      <c r="AB345" s="57">
        <f t="shared" si="24"/>
        <v>1.0040713304949311</v>
      </c>
      <c r="AC345" s="57">
        <f t="shared" si="24"/>
        <v>0.9989858106085443</v>
      </c>
      <c r="AD345" s="57">
        <f t="shared" si="24"/>
        <v>0.98391911700033274</v>
      </c>
      <c r="AE345" s="57">
        <f t="shared" si="24"/>
        <v>0.94596632841805028</v>
      </c>
      <c r="AF345" s="57">
        <f t="shared" si="24"/>
        <v>0.89029435059132345</v>
      </c>
      <c r="AG345" s="57">
        <f t="shared" si="24"/>
        <v>0.81230469740936784</v>
      </c>
      <c r="AH345" s="57">
        <f t="shared" si="24"/>
        <v>0.67680810775336753</v>
      </c>
      <c r="AI345" s="19"/>
      <c r="AJ345" s="19"/>
      <c r="AK345" s="59"/>
      <c r="AL345" s="59"/>
      <c r="AM345" s="59"/>
      <c r="AN345" s="59"/>
      <c r="AO345" s="59"/>
      <c r="AP345" s="59"/>
      <c r="AQ345" s="59"/>
    </row>
    <row r="346">
      <c r="K346" s="6">
        <v>344</v>
      </c>
      <c r="L346" s="6" t="s">
        <v>435</v>
      </c>
      <c r="M346" s="19">
        <v>0.031411456075801439</v>
      </c>
      <c r="N346" s="19">
        <v>0.031264158152520295</v>
      </c>
      <c r="O346" s="19">
        <v>0.029521826297953073</v>
      </c>
      <c r="P346" s="19">
        <v>0.02610379682885762</v>
      </c>
      <c r="Q346" s="19">
        <v>0.022370756773122766</v>
      </c>
      <c r="R346" s="19">
        <v>0.018303222210868709</v>
      </c>
      <c r="S346" s="19">
        <v>0.014021500199775048</v>
      </c>
      <c r="T346" s="19">
        <v>0.01104311068937818</v>
      </c>
      <c r="U346" s="56">
        <f t="shared" si="23"/>
        <v>-4.000164767149067E-5</v>
      </c>
      <c r="V346" s="56">
        <f t="shared" si="23"/>
        <v>-6.734021239976351E-4</v>
      </c>
      <c r="W346" s="56">
        <f t="shared" si="23"/>
        <v>-2.1109106355010933E-3</v>
      </c>
      <c r="X346" s="56">
        <f t="shared" si="23"/>
        <v>-4.8028571982428048E-3</v>
      </c>
      <c r="Y346" s="56">
        <f t="shared" si="23"/>
        <v>-8.130846841377333E-3</v>
      </c>
      <c r="Z346" s="56">
        <f t="shared" si="23"/>
        <v>-1.191604503760316E-2</v>
      </c>
      <c r="AA346" s="56">
        <f t="shared" si="23"/>
        <v>-1.742333213797562E-2</v>
      </c>
      <c r="AB346" s="57">
        <f t="shared" si="24"/>
        <v>0.99872652679407925</v>
      </c>
      <c r="AC346" s="57">
        <f t="shared" si="24"/>
        <v>0.97856189403087224</v>
      </c>
      <c r="AD346" s="57">
        <f t="shared" si="24"/>
        <v>0.93279806480772209</v>
      </c>
      <c r="AE346" s="57">
        <f t="shared" si="24"/>
        <v>0.84709854943837515</v>
      </c>
      <c r="AF346" s="57">
        <f t="shared" si="24"/>
        <v>0.74115027263441235</v>
      </c>
      <c r="AG346" s="57">
        <f t="shared" si="24"/>
        <v>0.62064652434934497</v>
      </c>
      <c r="AH346" s="57">
        <f t="shared" si="24"/>
        <v>0.44531918240497936</v>
      </c>
      <c r="AI346" s="19"/>
      <c r="AJ346" s="19"/>
      <c r="AK346" s="59"/>
      <c r="AL346" s="59"/>
      <c r="AM346" s="59"/>
      <c r="AN346" s="59"/>
      <c r="AO346" s="59"/>
      <c r="AP346" s="59"/>
      <c r="AQ346" s="59"/>
    </row>
    <row r="347">
      <c r="K347" s="6">
        <v>345</v>
      </c>
      <c r="L347" s="6" t="s">
        <v>436</v>
      </c>
      <c r="M347" s="19">
        <v>0.011133245516951037</v>
      </c>
      <c r="N347" s="19">
        <v>0.01119261595842533</v>
      </c>
      <c r="O347" s="19">
        <v>0.011003236234775837</v>
      </c>
      <c r="P347" s="19">
        <v>0.010556725132143464</v>
      </c>
      <c r="Q347" s="19">
        <v>0.0099459623996235695</v>
      </c>
      <c r="R347" s="19">
        <v>0.0093253111843872288</v>
      </c>
      <c r="S347" s="19">
        <v>0.008303674750023712</v>
      </c>
      <c r="T347" s="19">
        <v>0.0072943338760242411</v>
      </c>
      <c r="U347" s="56">
        <f t="shared" si="23"/>
        <v>5.7623042859070162E-5</v>
      </c>
      <c r="V347" s="56">
        <f t="shared" si="23"/>
        <v>2.1994417697450419E-5</v>
      </c>
      <c r="W347" s="56">
        <f t="shared" si="23"/>
        <v>-1.2126782207167765E-4</v>
      </c>
      <c r="X347" s="56">
        <f t="shared" si="23"/>
        <v>-5.0719234900450244E-4</v>
      </c>
      <c r="Y347" s="56">
        <f t="shared" si="23"/>
        <v>-1.0941715025077868E-3</v>
      </c>
      <c r="Z347" s="56">
        <f t="shared" si="23"/>
        <v>-1.914514140099877E-3</v>
      </c>
      <c r="AA347" s="56">
        <f t="shared" si="23"/>
        <v>-3.3625274289283075E-3</v>
      </c>
      <c r="AB347" s="57">
        <f t="shared" si="24"/>
        <v>1.0051757632373539</v>
      </c>
      <c r="AC347" s="57">
        <f t="shared" si="24"/>
        <v>1.00197556208241</v>
      </c>
      <c r="AD347" s="57">
        <f t="shared" si="24"/>
        <v>0.98910759473623033</v>
      </c>
      <c r="AE347" s="57">
        <f t="shared" si="24"/>
        <v>0.95444344165119943</v>
      </c>
      <c r="AF347" s="57">
        <f t="shared" si="24"/>
        <v>0.90172034732892181</v>
      </c>
      <c r="AG347" s="57">
        <f t="shared" si="24"/>
        <v>0.82803629568889736</v>
      </c>
      <c r="AH347" s="57">
        <f t="shared" si="24"/>
        <v>0.69797419595133725</v>
      </c>
      <c r="AI347" s="19"/>
      <c r="AJ347" s="19"/>
      <c r="AK347" s="59"/>
      <c r="AL347" s="59"/>
      <c r="AM347" s="59"/>
      <c r="AN347" s="59"/>
      <c r="AO347" s="59"/>
      <c r="AP347" s="59"/>
      <c r="AQ347" s="59"/>
    </row>
    <row r="348">
      <c r="K348" s="6">
        <v>346</v>
      </c>
      <c r="L348" s="6" t="s">
        <v>437</v>
      </c>
      <c r="M348" s="19">
        <v>0.010354196784471401</v>
      </c>
      <c r="N348" s="19">
        <v>0.010349846831128481</v>
      </c>
      <c r="O348" s="19">
        <v>0.010128671198405071</v>
      </c>
      <c r="P348" s="19">
        <v>0.0096534643438283777</v>
      </c>
      <c r="Q348" s="19">
        <v>0.0090180680581817326</v>
      </c>
      <c r="R348" s="19">
        <v>0.008056835380442497</v>
      </c>
      <c r="S348" s="19">
        <v>0.0068033913025095224</v>
      </c>
      <c r="T348" s="19">
        <v>0.005747418653425279</v>
      </c>
      <c r="U348" s="56">
        <f t="shared" si="23"/>
        <v>4.1039424254259854E-5</v>
      </c>
      <c r="V348" s="56">
        <f t="shared" si="23"/>
        <v>-1.0062079476916286E-5</v>
      </c>
      <c r="W348" s="56">
        <f t="shared" si="23"/>
        <v>-1.4359677217578269E-4</v>
      </c>
      <c r="X348" s="56">
        <f t="shared" si="23"/>
        <v>-4.9414715954843209E-4</v>
      </c>
      <c r="Y348" s="56">
        <f t="shared" si="23"/>
        <v>-1.0070853969491571E-3</v>
      </c>
      <c r="Z348" s="56">
        <f t="shared" si="23"/>
        <v>-1.759936407745806E-3</v>
      </c>
      <c r="AA348" s="56">
        <f t="shared" si="23"/>
        <v>-3.0857242368895399E-3</v>
      </c>
      <c r="AB348" s="57">
        <f t="shared" si="24"/>
        <v>1.0039635545961236</v>
      </c>
      <c r="AC348" s="57">
        <f t="shared" si="24"/>
        <v>0.99902821245468243</v>
      </c>
      <c r="AD348" s="57">
        <f t="shared" si="24"/>
        <v>0.98613153920436003</v>
      </c>
      <c r="AE348" s="57">
        <f t="shared" si="24"/>
        <v>0.95227566465710556</v>
      </c>
      <c r="AF348" s="57">
        <f t="shared" si="24"/>
        <v>0.90273650212447931</v>
      </c>
      <c r="AG348" s="57">
        <f t="shared" si="24"/>
        <v>0.83002675684266958</v>
      </c>
      <c r="AH348" s="57">
        <f t="shared" si="24"/>
        <v>0.70198323432317578</v>
      </c>
      <c r="AI348" s="19"/>
      <c r="AJ348" s="19"/>
      <c r="AK348" s="59"/>
      <c r="AL348" s="59"/>
      <c r="AM348" s="59"/>
      <c r="AN348" s="59"/>
      <c r="AO348" s="59"/>
      <c r="AP348" s="59"/>
      <c r="AQ348" s="59"/>
    </row>
    <row r="349">
      <c r="K349" s="6">
        <v>347</v>
      </c>
      <c r="L349" s="6" t="s">
        <v>438</v>
      </c>
      <c r="M349" s="19">
        <v>0.0030931491305962728</v>
      </c>
      <c r="N349" s="19">
        <v>0.0031222337454396014</v>
      </c>
      <c r="O349" s="19">
        <v>0.0031317743071359217</v>
      </c>
      <c r="P349" s="19">
        <v>0.0031329332798046379</v>
      </c>
      <c r="Q349" s="19">
        <v>0.0031082244776793021</v>
      </c>
      <c r="R349" s="19">
        <v>0.0030622091176407936</v>
      </c>
      <c r="S349" s="19">
        <v>0.0029643455674138834</v>
      </c>
      <c r="T349" s="19">
        <v>0.0028447353745978208</v>
      </c>
      <c r="U349" s="56">
        <f t="shared" si="23"/>
        <v>2.5610506376952651E-5</v>
      </c>
      <c r="V349" s="56">
        <f t="shared" si="23"/>
        <v>4.2025088580712865E-5</v>
      </c>
      <c r="W349" s="56">
        <f t="shared" si="23"/>
        <v>5.9304736169421036E-5</v>
      </c>
      <c r="X349" s="56">
        <f t="shared" si="23"/>
        <v>5.3266683593679223E-5</v>
      </c>
      <c r="Y349" s="56">
        <f t="shared" si="23"/>
        <v>2.5094175171136955E-5</v>
      </c>
      <c r="Z349" s="56">
        <f t="shared" si="23"/>
        <v>-3.9027733992143612E-5</v>
      </c>
      <c r="AA349" s="56">
        <f t="shared" si="23"/>
        <v>-1.6976996747100018E-4</v>
      </c>
      <c r="AB349" s="57">
        <f t="shared" si="24"/>
        <v>1.0082797515721511</v>
      </c>
      <c r="AC349" s="57">
        <f t="shared" si="24"/>
        <v>1.0135865057927587</v>
      </c>
      <c r="AD349" s="57">
        <f t="shared" si="24"/>
        <v>1.0191729314253881</v>
      </c>
      <c r="AE349" s="57">
        <f t="shared" si="24"/>
        <v>1.0172208585311278</v>
      </c>
      <c r="AF349" s="57">
        <f t="shared" si="24"/>
        <v>1.008112824216238</v>
      </c>
      <c r="AG349" s="57">
        <f t="shared" si="24"/>
        <v>0.98738252429988072</v>
      </c>
      <c r="AH349" s="57">
        <f t="shared" si="24"/>
        <v>0.94511419905632765</v>
      </c>
      <c r="AI349" s="19"/>
      <c r="AJ349" s="19"/>
      <c r="AK349" s="59"/>
      <c r="AL349" s="59"/>
      <c r="AM349" s="59"/>
      <c r="AN349" s="59"/>
      <c r="AO349" s="59"/>
      <c r="AP349" s="59"/>
      <c r="AQ349" s="59"/>
    </row>
    <row r="350">
      <c r="K350" s="6">
        <v>348</v>
      </c>
      <c r="L350" s="6" t="s">
        <v>439</v>
      </c>
      <c r="M350" s="19">
        <v>0</v>
      </c>
      <c r="N350" s="19">
        <v>5.2970891961885948e-13</v>
      </c>
      <c r="O350" s="19">
        <v>5.658465972717458e-13</v>
      </c>
      <c r="P350" s="19">
        <v>7.5038997649493123e-13</v>
      </c>
      <c r="Q350" s="19">
        <v>9.6194576922446637e-13</v>
      </c>
      <c r="R350" s="19">
        <v>1.026327246497363e-12</v>
      </c>
      <c r="S350" s="19">
        <v>1.4820225846329369e-12</v>
      </c>
      <c r="T350" s="19">
        <v>1.678388372931551e-12</v>
      </c>
      <c r="U350" s="56">
        <f t="shared" si="23"/>
        <v>5.5057204615297625E-13</v>
      </c>
      <c r="V350" s="56">
        <f t="shared" si="23"/>
        <v>7.1487607670277092E-13</v>
      </c>
      <c r="W350" s="56">
        <f t="shared" si="23"/>
        <v>1.1270517500029952E-12</v>
      </c>
      <c r="X350" s="56">
        <f t="shared" si="23"/>
        <v>1.1532211385398384E-12</v>
      </c>
      <c r="Y350" s="56">
        <f t="shared" si="23"/>
        <v>1.2762246450550754E-12</v>
      </c>
      <c r="Z350" s="56">
        <f t="shared" si="23"/>
        <v>1.3466167924215107E-12</v>
      </c>
      <c r="AA350" s="56">
        <f t="shared" si="23"/>
        <v>1.4035245497627105E-12</v>
      </c>
      <c r="AB350" s="57">
        <f t="shared" si="24"/>
        <v>0</v>
      </c>
      <c r="AC350" s="57">
        <f t="shared" si="24"/>
        <v>0</v>
      </c>
      <c r="AD350" s="57">
        <f t="shared" si="24"/>
        <v>0</v>
      </c>
      <c r="AE350" s="57">
        <f t="shared" si="24"/>
        <v>0</v>
      </c>
      <c r="AF350" s="57">
        <f t="shared" si="24"/>
        <v>0</v>
      </c>
      <c r="AG350" s="57">
        <f t="shared" si="24"/>
        <v>0</v>
      </c>
      <c r="AH350" s="57">
        <f t="shared" si="24"/>
        <v>0</v>
      </c>
      <c r="AI350" s="19"/>
      <c r="AJ350" s="19"/>
      <c r="AK350" s="59"/>
      <c r="AL350" s="59"/>
      <c r="AM350" s="59"/>
      <c r="AN350" s="59"/>
      <c r="AO350" s="59"/>
      <c r="AP350" s="59"/>
      <c r="AQ350" s="59"/>
    </row>
    <row r="351">
      <c r="K351" s="6">
        <v>349</v>
      </c>
      <c r="L351" s="6" t="s">
        <v>440</v>
      </c>
      <c r="M351" s="19">
        <v>0.0016613590121289179</v>
      </c>
      <c r="N351" s="19">
        <v>0.0016775411194494031</v>
      </c>
      <c r="O351" s="19">
        <v>0.0016947626693789828</v>
      </c>
      <c r="P351" s="19">
        <v>0.001704225901897178</v>
      </c>
      <c r="Q351" s="19">
        <v>0.001696964938172438</v>
      </c>
      <c r="R351" s="19">
        <v>0.0016819918044349549</v>
      </c>
      <c r="S351" s="19">
        <v>0.0016558463494418842</v>
      </c>
      <c r="T351" s="19">
        <v>0.0016221926453025978</v>
      </c>
      <c r="U351" s="56">
        <f t="shared" si="23"/>
        <v>1.5905246155306727E-5</v>
      </c>
      <c r="V351" s="56">
        <f t="shared" si="23"/>
        <v>3.5753450650600951E-5</v>
      </c>
      <c r="W351" s="56">
        <f t="shared" si="23"/>
        <v>5.101961389150254E-5</v>
      </c>
      <c r="X351" s="56">
        <f t="shared" si="23"/>
        <v>4.9361622003766571E-5</v>
      </c>
      <c r="Y351" s="56">
        <f t="shared" si="23"/>
        <v>3.5858586061344793E-5</v>
      </c>
      <c r="Z351" s="56">
        <f t="shared" si="23"/>
        <v>1.8153194274775006E-5</v>
      </c>
      <c r="AA351" s="56">
        <f t="shared" si="23"/>
        <v>-1.8618957205068006E-5</v>
      </c>
      <c r="AB351" s="57">
        <f t="shared" si="24"/>
        <v>1.0095736358241589</v>
      </c>
      <c r="AC351" s="57">
        <f t="shared" si="24"/>
        <v>1.0215206047516396</v>
      </c>
      <c r="AD351" s="57">
        <f t="shared" si="24"/>
        <v>1.0307095657946468</v>
      </c>
      <c r="AE351" s="57">
        <f t="shared" si="24"/>
        <v>1.0297115925235889</v>
      </c>
      <c r="AF351" s="57">
        <f t="shared" si="24"/>
        <v>1.0215838875279548</v>
      </c>
      <c r="AG351" s="57">
        <f t="shared" si="24"/>
        <v>1.0109267136977895</v>
      </c>
      <c r="AH351" s="57">
        <f t="shared" si="24"/>
        <v>0.98879293574167992</v>
      </c>
      <c r="AI351" s="19"/>
      <c r="AJ351" s="19"/>
      <c r="AK351" s="59"/>
      <c r="AL351" s="59"/>
      <c r="AM351" s="59"/>
      <c r="AN351" s="59"/>
      <c r="AO351" s="59"/>
      <c r="AP351" s="59"/>
      <c r="AQ351" s="59"/>
    </row>
    <row r="352">
      <c r="K352" s="6">
        <v>350</v>
      </c>
      <c r="L352" s="6" t="s">
        <v>441</v>
      </c>
      <c r="M352" s="19">
        <v>0</v>
      </c>
      <c r="N352" s="19">
        <v>5.3024881159142834e-13</v>
      </c>
      <c r="O352" s="19">
        <v>5.6632335588819721e-13</v>
      </c>
      <c r="P352" s="19">
        <v>7.5073815883767979e-13</v>
      </c>
      <c r="Q352" s="19">
        <v>9.6230698791694754e-13</v>
      </c>
      <c r="R352" s="19">
        <v>1.0278256663626122e-12</v>
      </c>
      <c r="S352" s="19">
        <v>1.4900220522302566e-12</v>
      </c>
      <c r="T352" s="19">
        <v>1.6929930504732828e-12</v>
      </c>
      <c r="U352" s="56">
        <f t="shared" si="23"/>
        <v>5.2985848119663489E-13</v>
      </c>
      <c r="V352" s="56">
        <f t="shared" si="23"/>
        <v>6.9298279746317897E-13</v>
      </c>
      <c r="W352" s="56">
        <f t="shared" si="23"/>
        <v>1.0865101487631677E-12</v>
      </c>
      <c r="X352" s="56">
        <f t="shared" si="23"/>
        <v>1.1138629137634305E-12</v>
      </c>
      <c r="Y352" s="56">
        <f t="shared" si="23"/>
        <v>1.2396495089305036E-12</v>
      </c>
      <c r="Z352" s="56">
        <f t="shared" si="23"/>
        <v>1.3119495004431715E-12</v>
      </c>
      <c r="AA352" s="56">
        <f t="shared" si="23"/>
        <v>1.3708721505105561E-12</v>
      </c>
      <c r="AB352" s="57">
        <f t="shared" si="24"/>
        <v>0</v>
      </c>
      <c r="AC352" s="57">
        <f t="shared" si="24"/>
        <v>0</v>
      </c>
      <c r="AD352" s="57">
        <f t="shared" si="24"/>
        <v>0</v>
      </c>
      <c r="AE352" s="57">
        <f t="shared" si="24"/>
        <v>0</v>
      </c>
      <c r="AF352" s="57">
        <f t="shared" si="24"/>
        <v>0</v>
      </c>
      <c r="AG352" s="57">
        <f t="shared" si="24"/>
        <v>0</v>
      </c>
      <c r="AH352" s="57">
        <f t="shared" si="24"/>
        <v>0</v>
      </c>
      <c r="AI352" s="19"/>
      <c r="AJ352" s="19"/>
      <c r="AK352" s="59"/>
      <c r="AL352" s="59"/>
      <c r="AM352" s="59"/>
      <c r="AN352" s="59"/>
      <c r="AO352" s="59"/>
      <c r="AP352" s="59"/>
      <c r="AQ352" s="59"/>
    </row>
    <row r="353">
      <c r="K353" s="6">
        <v>351</v>
      </c>
      <c r="L353" s="6" t="s">
        <v>442</v>
      </c>
      <c r="M353" s="19">
        <v>4.1787723009318625e-05</v>
      </c>
      <c r="N353" s="19">
        <v>4.2203606733645112e-05</v>
      </c>
      <c r="O353" s="19">
        <v>4.274775244214966e-05</v>
      </c>
      <c r="P353" s="19">
        <v>4.3240893592089409e-05</v>
      </c>
      <c r="Q353" s="19">
        <v>4.3403687110108405e-05</v>
      </c>
      <c r="R353" s="19">
        <v>4.3365230246683741e-05</v>
      </c>
      <c r="S353" s="19">
        <v>4.3346846949233553e-05</v>
      </c>
      <c r="T353" s="19">
        <v>4.3322955547583573e-05</v>
      </c>
      <c r="U353" s="56">
        <f t="shared" si="23"/>
        <v>4.1521133656071411E-7</v>
      </c>
      <c r="V353" s="56">
        <f t="shared" si="23"/>
        <v>9.6064085387456959E-7</v>
      </c>
      <c r="W353" s="56">
        <f t="shared" si="23"/>
        <v>1.4568736860967371E-6</v>
      </c>
      <c r="X353" s="56">
        <f t="shared" si="23"/>
        <v>1.6229758311357511E-6</v>
      </c>
      <c r="Y353" s="56">
        <f t="shared" si="23"/>
        <v>1.5900062383362602E-6</v>
      </c>
      <c r="Z353" s="56">
        <f t="shared" si="23"/>
        <v>1.5796680834805724E-6</v>
      </c>
      <c r="AA353" s="56">
        <f t="shared" si="23"/>
        <v>1.5572142117125555E-6</v>
      </c>
      <c r="AB353" s="57">
        <f t="shared" si="24"/>
        <v>1.0099362039053461</v>
      </c>
      <c r="AC353" s="57">
        <f t="shared" si="24"/>
        <v>1.0229885905403449</v>
      </c>
      <c r="AD353" s="57">
        <f t="shared" si="24"/>
        <v>1.0348636772042319</v>
      </c>
      <c r="AE353" s="57">
        <f t="shared" si="24"/>
        <v>1.0388385801919342</v>
      </c>
      <c r="AF353" s="57">
        <f t="shared" si="24"/>
        <v>1.038049602223641</v>
      </c>
      <c r="AG353" s="57">
        <f t="shared" si="24"/>
        <v>1.0378022052823579</v>
      </c>
      <c r="AH353" s="57">
        <f t="shared" si="24"/>
        <v>1.0372648734980199</v>
      </c>
      <c r="AI353" s="19"/>
      <c r="AJ353" s="19"/>
      <c r="AK353" s="59"/>
      <c r="AL353" s="59"/>
      <c r="AM353" s="59"/>
      <c r="AN353" s="59"/>
      <c r="AO353" s="59"/>
      <c r="AP353" s="59"/>
      <c r="AQ353" s="59"/>
    </row>
    <row r="354">
      <c r="K354" s="6">
        <v>352</v>
      </c>
      <c r="L354" s="6" t="s">
        <v>443</v>
      </c>
      <c r="M354" s="19">
        <v>0.025416400969169913</v>
      </c>
      <c r="N354" s="19">
        <v>0.025300002154665099</v>
      </c>
      <c r="O354" s="19">
        <v>0.023783815959490997</v>
      </c>
      <c r="P354" s="19">
        <v>0.020753273551226914</v>
      </c>
      <c r="Q354" s="19">
        <v>0.017645490474472288</v>
      </c>
      <c r="R354" s="19">
        <v>0.014878108283956179</v>
      </c>
      <c r="S354" s="19">
        <v>0.011756463057803901</v>
      </c>
      <c r="T354" s="19">
        <v>0.0094420978273488648</v>
      </c>
      <c r="U354" s="56">
        <f t="shared" si="23"/>
        <v>-5.445133173060529E-5</v>
      </c>
      <c r="V354" s="56">
        <f t="shared" si="23"/>
        <v>-5.2296485103569407E-4</v>
      </c>
      <c r="W354" s="56">
        <f t="shared" si="23"/>
        <v>-1.912133417656784E-3</v>
      </c>
      <c r="X354" s="56">
        <f t="shared" si="23"/>
        <v>-4.5195457216084846E-3</v>
      </c>
      <c r="Y354" s="56">
        <f t="shared" si="23"/>
        <v>-7.6042325747507286E-3</v>
      </c>
      <c r="Z354" s="56">
        <f t="shared" si="23"/>
        <v>-1.0806585830523723E-2</v>
      </c>
      <c r="AA354" s="56">
        <f t="shared" si="23"/>
        <v>-1.52907189972165E-2</v>
      </c>
      <c r="AB354" s="57">
        <f t="shared" si="24"/>
        <v>0.99785763012644257</v>
      </c>
      <c r="AC354" s="57">
        <f t="shared" si="24"/>
        <v>0.97942411863622825</v>
      </c>
      <c r="AD354" s="57">
        <f t="shared" si="24"/>
        <v>0.92476773481909569</v>
      </c>
      <c r="AE354" s="57">
        <f t="shared" si="24"/>
        <v>0.82217994880192946</v>
      </c>
      <c r="AF354" s="57">
        <f t="shared" si="24"/>
        <v>0.7008139514333811</v>
      </c>
      <c r="AG354" s="57">
        <f t="shared" si="24"/>
        <v>0.5748184078606523</v>
      </c>
      <c r="AH354" s="57">
        <f t="shared" si="24"/>
        <v>0.39839165207677757</v>
      </c>
      <c r="AI354" s="19"/>
      <c r="AJ354" s="19"/>
      <c r="AK354" s="59"/>
      <c r="AL354" s="59"/>
      <c r="AM354" s="59"/>
      <c r="AN354" s="59"/>
      <c r="AO354" s="59"/>
      <c r="AP354" s="59"/>
      <c r="AQ354" s="59"/>
    </row>
    <row r="355">
      <c r="K355" s="6">
        <v>353</v>
      </c>
      <c r="L355" s="6" t="s">
        <v>444</v>
      </c>
      <c r="M355" s="19">
        <v>0.0073678970755275347</v>
      </c>
      <c r="N355" s="19">
        <v>0.0074209179736365429</v>
      </c>
      <c r="O355" s="19">
        <v>0.0073894167304716192</v>
      </c>
      <c r="P355" s="19">
        <v>0.0072149839129672108</v>
      </c>
      <c r="Q355" s="19">
        <v>0.0069269448551052314</v>
      </c>
      <c r="R355" s="19">
        <v>0.0066218357364648808</v>
      </c>
      <c r="S355" s="19">
        <v>0.0061546092249988868</v>
      </c>
      <c r="T355" s="19">
        <v>0.00565700238866855</v>
      </c>
      <c r="U355" s="56">
        <f t="shared" si="23"/>
        <v>5.297551093443563E-5</v>
      </c>
      <c r="V355" s="56">
        <f t="shared" si="23"/>
        <v>9.4223237336863754E-5</v>
      </c>
      <c r="W355" s="56">
        <f t="shared" si="23"/>
        <v>5.5134717278272453E-5</v>
      </c>
      <c r="X355" s="56">
        <f t="shared" si="23"/>
        <v>-1.4325510520216047E-4</v>
      </c>
      <c r="Y355" s="56">
        <f t="shared" si="23"/>
        <v>-4.6394816375210351E-4</v>
      </c>
      <c r="Z355" s="56">
        <f t="shared" si="23"/>
        <v>-8.8010190841453836E-4</v>
      </c>
      <c r="AA355" s="56">
        <f t="shared" si="23"/>
        <v>-1.6518099896826446E-3</v>
      </c>
      <c r="AB355" s="57">
        <f t="shared" si="24"/>
        <v>1.0071900449193834</v>
      </c>
      <c r="AC355" s="57">
        <f t="shared" si="24"/>
        <v>1.0127883487474094</v>
      </c>
      <c r="AD355" s="57">
        <f t="shared" si="24"/>
        <v>1.0074831009056033</v>
      </c>
      <c r="AE355" s="57">
        <f t="shared" si="24"/>
        <v>0.98055685309747576</v>
      </c>
      <c r="AF355" s="57">
        <f t="shared" si="24"/>
        <v>0.93703112855727766</v>
      </c>
      <c r="AG355" s="57">
        <f t="shared" si="24"/>
        <v>0.88054910384975438</v>
      </c>
      <c r="AH355" s="57">
        <f t="shared" si="24"/>
        <v>0.775809844688367</v>
      </c>
      <c r="AI355" s="19"/>
      <c r="AJ355" s="19"/>
      <c r="AK355" s="59"/>
      <c r="AL355" s="59"/>
      <c r="AM355" s="59"/>
      <c r="AN355" s="59"/>
      <c r="AO355" s="59"/>
      <c r="AP355" s="59"/>
      <c r="AQ355" s="59"/>
    </row>
    <row r="356">
      <c r="K356" s="6">
        <v>354</v>
      </c>
      <c r="L356" s="6" t="s">
        <v>445</v>
      </c>
      <c r="M356" s="19">
        <v>0.013675710982376009</v>
      </c>
      <c r="N356" s="19">
        <v>0.013770850004273503</v>
      </c>
      <c r="O356" s="19">
        <v>0.013572602627701958</v>
      </c>
      <c r="P356" s="19">
        <v>0.01293197838256733</v>
      </c>
      <c r="Q356" s="19">
        <v>0.011970463286353105</v>
      </c>
      <c r="R356" s="19">
        <v>0.01069451874981178</v>
      </c>
      <c r="S356" s="19">
        <v>0.0091671671689590555</v>
      </c>
      <c r="T356" s="19">
        <v>0.0078132157543370547</v>
      </c>
      <c r="U356" s="56">
        <f t="shared" si="23"/>
        <v>7.6765203305387622E-5</v>
      </c>
      <c r="V356" s="56">
        <f t="shared" si="23"/>
        <v>9.3712944762529629E-5</v>
      </c>
      <c r="W356" s="56">
        <f t="shared" si="23"/>
        <v>-1.2064153450718103E-4</v>
      </c>
      <c r="X356" s="56">
        <f t="shared" si="23"/>
        <v>-7.2900261332356497E-4</v>
      </c>
      <c r="Y356" s="56">
        <f t="shared" si="23"/>
        <v>-1.6248643577413836E-3</v>
      </c>
      <c r="Z356" s="56">
        <f t="shared" si="23"/>
        <v>-2.7261685303135892E-3</v>
      </c>
      <c r="AA356" s="56">
        <f t="shared" si="23"/>
        <v>-4.631936183305858E-3</v>
      </c>
      <c r="AB356" s="57">
        <f t="shared" si="24"/>
        <v>1.00561325136253</v>
      </c>
      <c r="AC356" s="57">
        <f t="shared" si="24"/>
        <v>1.0068525098902206</v>
      </c>
      <c r="AD356" s="57">
        <f t="shared" si="24"/>
        <v>0.99117840859150552</v>
      </c>
      <c r="AE356" s="57">
        <f t="shared" si="24"/>
        <v>0.94669362241838573</v>
      </c>
      <c r="AF356" s="57">
        <f t="shared" si="24"/>
        <v>0.88118611457675888</v>
      </c>
      <c r="AG356" s="57">
        <f t="shared" si="24"/>
        <v>0.8006561754758621</v>
      </c>
      <c r="AH356" s="57">
        <f t="shared" si="24"/>
        <v>0.66130198354768766</v>
      </c>
      <c r="AI356" s="19"/>
      <c r="AJ356" s="19"/>
      <c r="AK356" s="59"/>
      <c r="AL356" s="59"/>
      <c r="AM356" s="59"/>
      <c r="AN356" s="59"/>
      <c r="AO356" s="59"/>
      <c r="AP356" s="59"/>
      <c r="AQ356" s="59"/>
    </row>
    <row r="357">
      <c r="K357" s="6">
        <v>355</v>
      </c>
      <c r="L357" s="6" t="s">
        <v>446</v>
      </c>
      <c r="M357" s="19">
        <v>0.0026034199919123978</v>
      </c>
      <c r="N357" s="19">
        <v>0.0026279656308794233</v>
      </c>
      <c r="O357" s="19">
        <v>0.0026480799219543829</v>
      </c>
      <c r="P357" s="19">
        <v>0.0026483482828160922</v>
      </c>
      <c r="Q357" s="19">
        <v>0.0026160227218920912</v>
      </c>
      <c r="R357" s="19">
        <v>0.0025505295500887976</v>
      </c>
      <c r="S357" s="19">
        <v>0.0024599005346206872</v>
      </c>
      <c r="T357" s="19">
        <v>0.002357176024545677</v>
      </c>
      <c r="U357" s="56">
        <f t="shared" si="23"/>
        <v>2.3830088766189569E-5</v>
      </c>
      <c r="V357" s="56">
        <f t="shared" si="23"/>
        <v>5.1834591234025448E-5</v>
      </c>
      <c r="W357" s="56">
        <f t="shared" si="23"/>
        <v>6.8494084349595124E-5</v>
      </c>
      <c r="X357" s="56">
        <f t="shared" si="23"/>
        <v>5.2600737196118255E-5</v>
      </c>
      <c r="Y357" s="56">
        <f t="shared" si="23"/>
        <v>1.2364788578045263E-5</v>
      </c>
      <c r="Z357" s="56">
        <f t="shared" si="23"/>
        <v>-4.1733894128063217E-5</v>
      </c>
      <c r="AA357" s="56">
        <f t="shared" si="23"/>
        <v>-1.514985981778392E-4</v>
      </c>
      <c r="AB357" s="57">
        <f t="shared" si="24"/>
        <v>1.0091533785713478</v>
      </c>
      <c r="AC357" s="57">
        <f t="shared" si="24"/>
        <v>1.019910191745877</v>
      </c>
      <c r="AD357" s="57">
        <f t="shared" si="24"/>
        <v>1.0263092718663811</v>
      </c>
      <c r="AE357" s="57">
        <f t="shared" si="24"/>
        <v>1.0202044761734657</v>
      </c>
      <c r="AF357" s="57">
        <f t="shared" si="24"/>
        <v>1.0047494405883248</v>
      </c>
      <c r="AG357" s="57">
        <f t="shared" si="24"/>
        <v>0.98396958836541515</v>
      </c>
      <c r="AH357" s="57">
        <f t="shared" si="24"/>
        <v>0.9418078532666746</v>
      </c>
      <c r="AI357" s="19"/>
      <c r="AJ357" s="19"/>
      <c r="AK357" s="59"/>
      <c r="AL357" s="59"/>
      <c r="AM357" s="59"/>
      <c r="AN357" s="59"/>
      <c r="AO357" s="59"/>
      <c r="AP357" s="59"/>
      <c r="AQ357" s="59"/>
    </row>
    <row r="358">
      <c r="K358" s="6">
        <v>356</v>
      </c>
      <c r="L358" s="6" t="s">
        <v>447</v>
      </c>
      <c r="M358" s="19">
        <v>0.0046554324492318099</v>
      </c>
      <c r="N358" s="19">
        <v>0.0046988367897753472</v>
      </c>
      <c r="O358" s="19">
        <v>0.0047192234933068735</v>
      </c>
      <c r="P358" s="19">
        <v>0.0046830562524002844</v>
      </c>
      <c r="Q358" s="19">
        <v>0.0045729147517267876</v>
      </c>
      <c r="R358" s="19">
        <v>0.0043803474039401198</v>
      </c>
      <c r="S358" s="19">
        <v>0.0041178308645662973</v>
      </c>
      <c r="T358" s="19">
        <v>0.0038329345786709897</v>
      </c>
      <c r="U358" s="56">
        <f t="shared" si="23"/>
        <v>4.0346549915285315E-5</v>
      </c>
      <c r="V358" s="56">
        <f t="shared" si="23"/>
        <v>8.3910613262523637E-5</v>
      </c>
      <c r="W358" s="56">
        <f t="shared" si="23"/>
        <v>9.7565002303571374E-5</v>
      </c>
      <c r="X358" s="56">
        <f t="shared" si="23"/>
        <v>3.9824508965989082E-5</v>
      </c>
      <c r="Y358" s="56">
        <f t="shared" si="23"/>
        <v>-7.374347802649537E-5</v>
      </c>
      <c r="Z358" s="56">
        <f t="shared" si="23"/>
        <v>-2.2518103815833204E-4</v>
      </c>
      <c r="AA358" s="56">
        <f t="shared" si="23"/>
        <v>-5.2431630736416227E-4</v>
      </c>
      <c r="AB358" s="57">
        <f t="shared" si="24"/>
        <v>1.0086665525394838</v>
      </c>
      <c r="AC358" s="57">
        <f t="shared" si="24"/>
        <v>1.0180242360248122</v>
      </c>
      <c r="AD358" s="57">
        <f t="shared" si="24"/>
        <v>1.0209572372421967</v>
      </c>
      <c r="AE358" s="57">
        <f t="shared" si="24"/>
        <v>1.0085544166734843</v>
      </c>
      <c r="AF358" s="57">
        <f t="shared" si="24"/>
        <v>0.98415969325499209</v>
      </c>
      <c r="AG358" s="57">
        <f t="shared" si="24"/>
        <v>0.95163047888376318</v>
      </c>
      <c r="AH358" s="57">
        <f t="shared" si="24"/>
        <v>0.88737538068011723</v>
      </c>
      <c r="AI358" s="19"/>
      <c r="AJ358" s="19"/>
      <c r="AK358" s="59"/>
      <c r="AL358" s="59"/>
      <c r="AM358" s="59"/>
      <c r="AN358" s="59"/>
      <c r="AO358" s="59"/>
      <c r="AP358" s="59"/>
      <c r="AQ358" s="59"/>
    </row>
    <row r="359">
      <c r="K359" s="6">
        <v>357</v>
      </c>
      <c r="L359" s="6" t="s">
        <v>448</v>
      </c>
      <c r="M359" s="19">
        <v>0</v>
      </c>
      <c r="N359" s="19">
        <v>5.2599860635290026e-13</v>
      </c>
      <c r="O359" s="19">
        <v>5.6254053975710776e-13</v>
      </c>
      <c r="P359" s="19">
        <v>7.4795892934805021e-13</v>
      </c>
      <c r="Q359" s="19">
        <v>9.5995463599125428e-13</v>
      </c>
      <c r="R359" s="19">
        <v>1.0242225026289107e-12</v>
      </c>
      <c r="S359" s="19">
        <v>1.4796602714997549e-12</v>
      </c>
      <c r="T359" s="19">
        <v>1.6752935345211851e-12</v>
      </c>
      <c r="U359" s="56">
        <f t="shared" si="23"/>
        <v>5.3109452254589204E-13</v>
      </c>
      <c r="V359" s="56">
        <f t="shared" si="23"/>
        <v>6.9417113818025156E-13</v>
      </c>
      <c r="W359" s="56">
        <f t="shared" si="23"/>
        <v>1.0967157032052345E-12</v>
      </c>
      <c r="X359" s="56">
        <f t="shared" si="23"/>
        <v>1.1237410870851358E-12</v>
      </c>
      <c r="Y359" s="56">
        <f t="shared" si="23"/>
        <v>1.2485603983513924E-12</v>
      </c>
      <c r="Z359" s="56">
        <f t="shared" si="23"/>
        <v>1.3204526902178372E-12</v>
      </c>
      <c r="AA359" s="56">
        <f t="shared" si="23"/>
        <v>1.3788394000591695E-12</v>
      </c>
      <c r="AB359" s="57">
        <f t="shared" si="24"/>
        <v>0</v>
      </c>
      <c r="AC359" s="57">
        <f t="shared" si="24"/>
        <v>0</v>
      </c>
      <c r="AD359" s="57">
        <f t="shared" si="24"/>
        <v>0</v>
      </c>
      <c r="AE359" s="57">
        <f t="shared" si="24"/>
        <v>0</v>
      </c>
      <c r="AF359" s="57">
        <f t="shared" si="24"/>
        <v>0</v>
      </c>
      <c r="AG359" s="57">
        <f t="shared" si="24"/>
        <v>0</v>
      </c>
      <c r="AH359" s="57">
        <f t="shared" si="24"/>
        <v>0</v>
      </c>
      <c r="AI359" s="19"/>
      <c r="AJ359" s="19"/>
      <c r="AK359" s="59"/>
      <c r="AL359" s="59"/>
      <c r="AM359" s="59"/>
      <c r="AN359" s="59"/>
      <c r="AO359" s="59"/>
      <c r="AP359" s="59"/>
      <c r="AQ359" s="59"/>
    </row>
    <row r="360">
      <c r="K360" s="6">
        <v>358</v>
      </c>
      <c r="L360" s="6" t="s">
        <v>449</v>
      </c>
      <c r="M360" s="19">
        <v>0.025989973070942498</v>
      </c>
      <c r="N360" s="19">
        <v>0.026006162313925617</v>
      </c>
      <c r="O360" s="19">
        <v>0.02488522876901543</v>
      </c>
      <c r="P360" s="19">
        <v>0.022424127001375794</v>
      </c>
      <c r="Q360" s="19">
        <v>0.019579296398996186</v>
      </c>
      <c r="R360" s="19">
        <v>0.016939611451474292</v>
      </c>
      <c r="S360" s="19">
        <v>0.013677141558301945</v>
      </c>
      <c r="T360" s="19">
        <v>0.011069893653723547</v>
      </c>
      <c r="U360" s="56">
        <f t="shared" si="23"/>
        <v>5.7899381606281441E-6</v>
      </c>
      <c r="V360" s="56">
        <f t="shared" si="23"/>
        <v>-2.4580994745555113E-4</v>
      </c>
      <c r="W360" s="56">
        <f t="shared" si="23"/>
        <v>-1.2174860743965274E-3</v>
      </c>
      <c r="X360" s="56">
        <f t="shared" si="23"/>
        <v>-3.2840793662083333E-3</v>
      </c>
      <c r="Y360" s="56">
        <f t="shared" si="23"/>
        <v>-5.9611360592288984E-3</v>
      </c>
      <c r="Z360" s="56">
        <f t="shared" si="23"/>
        <v>-8.9107450431327416E-3</v>
      </c>
      <c r="AA360" s="56">
        <f t="shared" si="23"/>
        <v>-1.3377376513446792E-2</v>
      </c>
      <c r="AB360" s="57">
        <f t="shared" si="24"/>
        <v>1.0002227758430078</v>
      </c>
      <c r="AC360" s="57">
        <f t="shared" si="24"/>
        <v>0.99054212381118723</v>
      </c>
      <c r="AD360" s="57">
        <f t="shared" si="24"/>
        <v>0.95315554690752213</v>
      </c>
      <c r="AE360" s="57">
        <f t="shared" si="24"/>
        <v>0.87364052447287743</v>
      </c>
      <c r="AF360" s="57">
        <f t="shared" si="24"/>
        <v>0.77063708211788751</v>
      </c>
      <c r="AG360" s="57">
        <f t="shared" si="24"/>
        <v>0.65714681508865436</v>
      </c>
      <c r="AH360" s="57">
        <f t="shared" si="24"/>
        <v>0.4852870190772508</v>
      </c>
      <c r="AI360" s="19"/>
      <c r="AJ360" s="19"/>
      <c r="AK360" s="59"/>
      <c r="AL360" s="59"/>
      <c r="AM360" s="59"/>
      <c r="AN360" s="59"/>
      <c r="AO360" s="59"/>
      <c r="AP360" s="59"/>
      <c r="AQ360" s="59"/>
    </row>
    <row r="361">
      <c r="K361" s="6">
        <v>359</v>
      </c>
      <c r="L361" s="6" t="s">
        <v>450</v>
      </c>
      <c r="M361" s="19">
        <v>0.0026242391060304756</v>
      </c>
      <c r="N361" s="19">
        <v>0.0026352763051470055</v>
      </c>
      <c r="O361" s="19">
        <v>0.0026244543592788515</v>
      </c>
      <c r="P361" s="19">
        <v>0.0025883138601565186</v>
      </c>
      <c r="Q361" s="19">
        <v>0.0025293015226886288</v>
      </c>
      <c r="R361" s="19">
        <v>0.002493841839486349</v>
      </c>
      <c r="S361" s="19">
        <v>0.0023699010180124086</v>
      </c>
      <c r="T361" s="19">
        <v>0.0022208170030270195</v>
      </c>
      <c r="U361" s="56">
        <f t="shared" si="23"/>
        <v>1.7172067711073054E-5</v>
      </c>
      <c r="V361" s="56">
        <f t="shared" si="23"/>
        <v>2.8071871596570697E-5</v>
      </c>
      <c r="W361" s="56">
        <f t="shared" si="23"/>
        <v>3.6045363132066258E-5</v>
      </c>
      <c r="X361" s="56">
        <f t="shared" si="23"/>
        <v>9.4885398800965623E-6</v>
      </c>
      <c r="Y361" s="56">
        <f t="shared" si="23"/>
        <v>-4.4805794352675409E-5</v>
      </c>
      <c r="Z361" s="56">
        <f t="shared" si="23"/>
        <v>-1.3574871254468882E-4</v>
      </c>
      <c r="AA361" s="56">
        <f t="shared" si="23"/>
        <v>-3.130837995447733E-4</v>
      </c>
      <c r="AB361" s="57">
        <f t="shared" si="24"/>
        <v>1.0065436368475769</v>
      </c>
      <c r="AC361" s="57">
        <f t="shared" si="24"/>
        <v>1.0106971470442849</v>
      </c>
      <c r="AD361" s="57">
        <f t="shared" si="24"/>
        <v>1.0137355483535149</v>
      </c>
      <c r="AE361" s="57">
        <f t="shared" si="24"/>
        <v>1.0036157299303603</v>
      </c>
      <c r="AF361" s="57">
        <f t="shared" si="24"/>
        <v>0.98292617686791106</v>
      </c>
      <c r="AG361" s="57">
        <f t="shared" si="24"/>
        <v>0.94827121041190965</v>
      </c>
      <c r="AH361" s="57">
        <f t="shared" si="24"/>
        <v>0.8806953989728642</v>
      </c>
      <c r="AI361" s="19"/>
      <c r="AJ361" s="19"/>
      <c r="AK361" s="59"/>
      <c r="AL361" s="59"/>
      <c r="AM361" s="59"/>
      <c r="AN361" s="59"/>
      <c r="AO361" s="59"/>
      <c r="AP361" s="59"/>
      <c r="AQ361" s="59"/>
    </row>
    <row r="362">
      <c r="K362" s="6">
        <v>360</v>
      </c>
      <c r="L362" s="6" t="s">
        <v>451</v>
      </c>
      <c r="M362" s="19">
        <v>0.001139716673573026</v>
      </c>
      <c r="N362" s="19">
        <v>0.0011473810867071478</v>
      </c>
      <c r="O362" s="19">
        <v>0.0011512261091160575</v>
      </c>
      <c r="P362" s="19">
        <v>0.0011531998501568956</v>
      </c>
      <c r="Q362" s="19">
        <v>0.0011469323316371802</v>
      </c>
      <c r="R362" s="19">
        <v>0.0011388260558410003</v>
      </c>
      <c r="S362" s="19">
        <v>0.001110956315538281</v>
      </c>
      <c r="T362" s="19">
        <v>0.0010767120866189538</v>
      </c>
      <c r="U362" s="56">
        <f t="shared" si="23"/>
        <v>8.7166146137489763E-6</v>
      </c>
      <c r="V362" s="56">
        <f t="shared" si="23"/>
        <v>1.6408198321501673E-5</v>
      </c>
      <c r="W362" s="56">
        <f t="shared" si="23"/>
        <v>2.6355982960860102E-5</v>
      </c>
      <c r="X362" s="56">
        <f t="shared" ref="X362:AA392" si="25">Q362-$M362</f>
        <v>2.6642573540999965E-5</v>
      </c>
      <c r="Y362" s="56">
        <f t="shared" si="25"/>
        <v>1.9110124190960167E-5</v>
      </c>
      <c r="Z362" s="56">
        <f t="shared" si="25"/>
        <v>1.2879951346138081E-6</v>
      </c>
      <c r="AA362" s="56">
        <f t="shared" si="25"/>
        <v>-3.5085053777500702E-5</v>
      </c>
      <c r="AB362" s="57">
        <f t="shared" si="24"/>
        <v>1.0076480539557453</v>
      </c>
      <c r="AC362" s="57">
        <f t="shared" si="24"/>
        <v>1.0143967344709117</v>
      </c>
      <c r="AD362" s="57">
        <f t="shared" si="24"/>
        <v>1.0231250306080315</v>
      </c>
      <c r="AE362" s="57">
        <f t="shared" ref="AE362:AH392" si="26">IF($M362=0,0,Q362/$M362)</f>
        <v>1.0233764883490519</v>
      </c>
      <c r="AF362" s="57">
        <f t="shared" si="26"/>
        <v>1.0167674340773218</v>
      </c>
      <c r="AG362" s="57">
        <f t="shared" si="26"/>
        <v>1.0011301011597697</v>
      </c>
      <c r="AH362" s="57">
        <f t="shared" si="26"/>
        <v>0.96921598622620075</v>
      </c>
      <c r="AI362" s="19"/>
      <c r="AJ362" s="19"/>
      <c r="AK362" s="59"/>
      <c r="AL362" s="59"/>
      <c r="AM362" s="59"/>
      <c r="AN362" s="59"/>
      <c r="AO362" s="59"/>
      <c r="AP362" s="59"/>
      <c r="AQ362" s="59"/>
    </row>
    <row r="363">
      <c r="K363" s="6">
        <v>361</v>
      </c>
      <c r="L363" s="6" t="s">
        <v>452</v>
      </c>
      <c r="M363" s="19">
        <v>3.2999004010748229e-05</v>
      </c>
      <c r="N363" s="19">
        <v>3.2824918021774548e-05</v>
      </c>
      <c r="O363" s="19">
        <v>3.2678187332213931e-05</v>
      </c>
      <c r="P363" s="19">
        <v>3.269267437214598e-05</v>
      </c>
      <c r="Q363" s="19">
        <v>3.2695394289698403e-05</v>
      </c>
      <c r="R363" s="19">
        <v>3.2606796680569015e-05</v>
      </c>
      <c r="S363" s="19">
        <v>3.2595239920897841e-05</v>
      </c>
      <c r="T363" s="19">
        <v>3.2580397904574595e-05</v>
      </c>
      <c r="U363" s="56">
        <f t="shared" ref="U363:W392" si="27">N363-$M363</f>
        <v>-1.7375123038959476E-7</v>
      </c>
      <c r="V363" s="56">
        <f t="shared" si="27"/>
        <v>-3.1884763784445556E-7</v>
      </c>
      <c r="W363" s="56">
        <f t="shared" si="27"/>
        <v>-3.0087739491988191E-7</v>
      </c>
      <c r="X363" s="56">
        <f t="shared" si="25"/>
        <v>-2.9532788186125228E-7</v>
      </c>
      <c r="Y363" s="56">
        <f t="shared" si="25"/>
        <v>-3.8231439479690304E-7</v>
      </c>
      <c r="Z363" s="56">
        <f t="shared" si="25"/>
        <v>-3.8872798472828238E-7</v>
      </c>
      <c r="AA363" s="56">
        <f t="shared" si="25"/>
        <v>-4.0259336224886212E-7</v>
      </c>
      <c r="AB363" s="57">
        <f t="shared" ref="AB363:AD392" si="28">IF($M363=0,0,N363/$M363)</f>
        <v>0.99473465228426283</v>
      </c>
      <c r="AC363" s="57">
        <f t="shared" si="28"/>
        <v>0.99033765874446988</v>
      </c>
      <c r="AD363" s="57">
        <f t="shared" si="28"/>
        <v>0.9908822279962789</v>
      </c>
      <c r="AE363" s="57">
        <f t="shared" si="26"/>
        <v>0.99105040013434764</v>
      </c>
      <c r="AF363" s="57">
        <f t="shared" si="26"/>
        <v>0.98841436563744844</v>
      </c>
      <c r="AG363" s="57">
        <f t="shared" si="26"/>
        <v>0.98822000856142</v>
      </c>
      <c r="AH363" s="57">
        <f t="shared" si="26"/>
        <v>0.98779983292472306</v>
      </c>
      <c r="AI363" s="19"/>
      <c r="AJ363" s="19"/>
      <c r="AK363" s="59"/>
      <c r="AL363" s="59"/>
      <c r="AM363" s="59"/>
      <c r="AN363" s="59"/>
      <c r="AO363" s="59"/>
      <c r="AP363" s="59"/>
      <c r="AQ363" s="59"/>
    </row>
    <row r="364">
      <c r="K364" s="6">
        <v>362</v>
      </c>
      <c r="L364" s="6" t="s">
        <v>453</v>
      </c>
      <c r="M364" s="19">
        <v>0.021964393571057932</v>
      </c>
      <c r="N364" s="19">
        <v>0.021151521415210484</v>
      </c>
      <c r="O364" s="19">
        <v>0.018945112356219058</v>
      </c>
      <c r="P364" s="19">
        <v>0.016138135987191951</v>
      </c>
      <c r="Q364" s="19">
        <v>0.014138287196574621</v>
      </c>
      <c r="R364" s="19">
        <v>0.013481879716061894</v>
      </c>
      <c r="S364" s="19">
        <v>0.011352187555911945</v>
      </c>
      <c r="T364" s="19">
        <v>0.0092322446689153941</v>
      </c>
      <c r="U364" s="56">
        <f t="shared" si="27"/>
        <v>-3.9453872340189031E-4</v>
      </c>
      <c r="V364" s="56">
        <f t="shared" si="27"/>
        <v>-1.1330078104712892E-3</v>
      </c>
      <c r="W364" s="56">
        <f t="shared" si="27"/>
        <v>-2.2534076902978283E-3</v>
      </c>
      <c r="X364" s="56">
        <f t="shared" si="25"/>
        <v>-4.0123827928538643E-3</v>
      </c>
      <c r="Y364" s="56">
        <f t="shared" si="25"/>
        <v>-6.1595593539818527E-3</v>
      </c>
      <c r="Z364" s="56">
        <f t="shared" si="25"/>
        <v>-8.5465076707376877E-3</v>
      </c>
      <c r="AA364" s="56">
        <f t="shared" si="25"/>
        <v>-1.2174818824564754E-2</v>
      </c>
      <c r="AB364" s="57">
        <f t="shared" si="28"/>
        <v>0.98203734958010558</v>
      </c>
      <c r="AC364" s="57">
        <f t="shared" si="28"/>
        <v>0.94841615786905986</v>
      </c>
      <c r="AD364" s="57">
        <f t="shared" si="28"/>
        <v>0.89740633252597057</v>
      </c>
      <c r="AE364" s="57">
        <f t="shared" si="26"/>
        <v>0.81732330647448859</v>
      </c>
      <c r="AF364" s="57">
        <f t="shared" si="26"/>
        <v>0.71956615446473382</v>
      </c>
      <c r="AG364" s="57">
        <f t="shared" si="26"/>
        <v>0.61089261840585207</v>
      </c>
      <c r="AH364" s="57">
        <f t="shared" si="26"/>
        <v>0.4457020274574171</v>
      </c>
      <c r="AI364" s="19"/>
      <c r="AJ364" s="19"/>
      <c r="AK364" s="59"/>
      <c r="AL364" s="59"/>
      <c r="AM364" s="59"/>
      <c r="AN364" s="59"/>
      <c r="AO364" s="59"/>
      <c r="AP364" s="59"/>
      <c r="AQ364" s="59"/>
    </row>
    <row r="365">
      <c r="K365" s="6">
        <v>363</v>
      </c>
      <c r="L365" s="6" t="s">
        <v>454</v>
      </c>
      <c r="M365" s="19">
        <v>0.00072681211170463444</v>
      </c>
      <c r="N365" s="19">
        <v>0.00074501695820031232</v>
      </c>
      <c r="O365" s="19">
        <v>0.00076449540950989314</v>
      </c>
      <c r="P365" s="19">
        <v>0.00078021387179241222</v>
      </c>
      <c r="Q365" s="19">
        <v>0.00078263904228467783</v>
      </c>
      <c r="R365" s="19">
        <v>0.00078782202175482969</v>
      </c>
      <c r="S365" s="19">
        <v>0.00077519949417702565</v>
      </c>
      <c r="T365" s="19">
        <v>0.00075748094395805033</v>
      </c>
      <c r="U365" s="56">
        <f t="shared" si="27"/>
        <v>1.8831071217169609E-5</v>
      </c>
      <c r="V365" s="56">
        <f t="shared" si="27"/>
        <v>4.066787164112959E-5</v>
      </c>
      <c r="W365" s="56">
        <f t="shared" si="27"/>
        <v>6.1585972281077766E-5</v>
      </c>
      <c r="X365" s="56">
        <f t="shared" si="25"/>
        <v>6.7919184197392309E-5</v>
      </c>
      <c r="Y365" s="56">
        <f t="shared" si="25"/>
        <v>6.7921170251325274E-5</v>
      </c>
      <c r="Z365" s="56">
        <f t="shared" si="25"/>
        <v>5.7289067544590662E-5</v>
      </c>
      <c r="AA365" s="56">
        <f t="shared" si="25"/>
        <v>3.5581829004509053E-5</v>
      </c>
      <c r="AB365" s="57">
        <f t="shared" si="28"/>
        <v>1.0259091323794867</v>
      </c>
      <c r="AC365" s="57">
        <f t="shared" si="28"/>
        <v>1.0559537616203847</v>
      </c>
      <c r="AD365" s="57">
        <f t="shared" si="28"/>
        <v>1.0847343781003271</v>
      </c>
      <c r="AE365" s="57">
        <f t="shared" si="26"/>
        <v>1.0934480632664438</v>
      </c>
      <c r="AF365" s="57">
        <f t="shared" si="26"/>
        <v>1.0934507958212554</v>
      </c>
      <c r="AG365" s="57">
        <f t="shared" si="26"/>
        <v>1.0788223897510834</v>
      </c>
      <c r="AH365" s="57">
        <f t="shared" si="26"/>
        <v>1.0489560210011593</v>
      </c>
      <c r="AI365" s="19"/>
      <c r="AJ365" s="19"/>
      <c r="AK365" s="59"/>
      <c r="AL365" s="59"/>
      <c r="AM365" s="59"/>
      <c r="AN365" s="59"/>
      <c r="AO365" s="59"/>
      <c r="AP365" s="59"/>
      <c r="AQ365" s="59"/>
    </row>
    <row r="366">
      <c r="K366" s="6">
        <v>364</v>
      </c>
      <c r="L366" s="6" t="s">
        <v>455</v>
      </c>
      <c r="M366" s="19">
        <v>0.00073916510080717821</v>
      </c>
      <c r="N366" s="19">
        <v>0.00075922854869476066</v>
      </c>
      <c r="O366" s="19">
        <v>0.00078265659091219738</v>
      </c>
      <c r="P366" s="19">
        <v>0.00080587483228791181</v>
      </c>
      <c r="Q366" s="19">
        <v>0.00081560501175747266</v>
      </c>
      <c r="R366" s="19">
        <v>0.00081999363768656152</v>
      </c>
      <c r="S366" s="19">
        <v>0.00081589347435953715</v>
      </c>
      <c r="T366" s="19">
        <v>0.00081012437858244031</v>
      </c>
      <c r="U366" s="56">
        <f t="shared" si="27"/>
        <v>1.9685127584844462E-5</v>
      </c>
      <c r="V366" s="56">
        <f t="shared" si="27"/>
        <v>4.3174284792380532E-5</v>
      </c>
      <c r="W366" s="56">
        <f t="shared" si="27"/>
        <v>6.6717421543031051E-5</v>
      </c>
      <c r="X366" s="56">
        <f t="shared" si="25"/>
        <v>7.724865806918663E-5</v>
      </c>
      <c r="Y366" s="56">
        <f t="shared" si="25"/>
        <v>8.2866029556320623E-5</v>
      </c>
      <c r="Z366" s="56">
        <f t="shared" si="25"/>
        <v>8.0583465103092281E-5</v>
      </c>
      <c r="AA366" s="56">
        <f t="shared" si="25"/>
        <v>7.5702857087796651E-5</v>
      </c>
      <c r="AB366" s="57">
        <f t="shared" si="28"/>
        <v>1.0266315706238673</v>
      </c>
      <c r="AC366" s="57">
        <f t="shared" si="28"/>
        <v>1.0584095281896204</v>
      </c>
      <c r="AD366" s="57">
        <f t="shared" si="28"/>
        <v>1.0902605134768601</v>
      </c>
      <c r="AE366" s="57">
        <f t="shared" si="26"/>
        <v>1.1045079887900959</v>
      </c>
      <c r="AF366" s="57">
        <f t="shared" si="26"/>
        <v>1.1121076055482459</v>
      </c>
      <c r="AG366" s="57">
        <f t="shared" si="26"/>
        <v>1.109019574943533</v>
      </c>
      <c r="AH366" s="57">
        <f t="shared" si="26"/>
        <v>1.1024167090750472</v>
      </c>
      <c r="AI366" s="19"/>
      <c r="AJ366" s="19"/>
      <c r="AK366" s="59"/>
      <c r="AL366" s="59"/>
      <c r="AM366" s="59"/>
      <c r="AN366" s="59"/>
      <c r="AO366" s="59"/>
      <c r="AP366" s="59"/>
      <c r="AQ366" s="59"/>
    </row>
    <row r="367">
      <c r="K367" s="6">
        <v>365</v>
      </c>
      <c r="L367" s="6" t="s">
        <v>456</v>
      </c>
      <c r="M367" s="19">
        <v>3.9718400630962217e-05</v>
      </c>
      <c r="N367" s="19">
        <v>4.0773679082079581e-05</v>
      </c>
      <c r="O367" s="19">
        <v>4.2035736543641371e-05</v>
      </c>
      <c r="P367" s="19">
        <v>4.331920801478565e-05</v>
      </c>
      <c r="Q367" s="19">
        <v>4.393098256222987e-05</v>
      </c>
      <c r="R367" s="19">
        <v>4.4323120882725354e-05</v>
      </c>
      <c r="S367" s="19">
        <v>4.4307233841602258e-05</v>
      </c>
      <c r="T367" s="19">
        <v>4.4284312673833898e-05</v>
      </c>
      <c r="U367" s="56">
        <f t="shared" si="27"/>
        <v>1.0552621037698023E-6</v>
      </c>
      <c r="V367" s="56">
        <f t="shared" si="27"/>
        <v>2.3199317051247634E-6</v>
      </c>
      <c r="W367" s="56">
        <f t="shared" si="27"/>
        <v>3.6095955093396812E-6</v>
      </c>
      <c r="X367" s="56">
        <f t="shared" si="25"/>
        <v>4.2270098759990583E-6</v>
      </c>
      <c r="Y367" s="56">
        <f t="shared" si="25"/>
        <v>4.6180296461714791E-6</v>
      </c>
      <c r="Z367" s="56">
        <f t="shared" si="25"/>
        <v>4.6080388275583837E-6</v>
      </c>
      <c r="AA367" s="56">
        <f t="shared" si="25"/>
        <v>4.586358611465413E-6</v>
      </c>
      <c r="AB367" s="57">
        <f t="shared" si="28"/>
        <v>1.0265685950845458</v>
      </c>
      <c r="AC367" s="57">
        <f t="shared" si="28"/>
        <v>1.0584094945483851</v>
      </c>
      <c r="AD367" s="57">
        <f t="shared" si="28"/>
        <v>1.0908796792418134</v>
      </c>
      <c r="AE367" s="57">
        <f t="shared" si="26"/>
        <v>1.106424473514775</v>
      </c>
      <c r="AF367" s="57">
        <f t="shared" si="26"/>
        <v>1.1162692750163641</v>
      </c>
      <c r="AG367" s="57">
        <f t="shared" si="26"/>
        <v>1.1160177337041668</v>
      </c>
      <c r="AH367" s="57">
        <f t="shared" si="26"/>
        <v>1.1154718855393726</v>
      </c>
      <c r="AI367" s="19"/>
      <c r="AJ367" s="19"/>
      <c r="AK367" s="59"/>
      <c r="AL367" s="59"/>
      <c r="AM367" s="59"/>
      <c r="AN367" s="59"/>
      <c r="AO367" s="59"/>
      <c r="AP367" s="59"/>
      <c r="AQ367" s="59"/>
    </row>
    <row r="368">
      <c r="K368" s="6">
        <v>366</v>
      </c>
      <c r="L368" s="6" t="s">
        <v>457</v>
      </c>
      <c r="M368" s="19">
        <v>0</v>
      </c>
      <c r="N368" s="19">
        <v>7.9894948741851923e-13</v>
      </c>
      <c r="O368" s="19">
        <v>8.5801174664600415e-13</v>
      </c>
      <c r="P368" s="19">
        <v>1.0513922702541562e-12</v>
      </c>
      <c r="Q368" s="19">
        <v>1.345106022229612e-12</v>
      </c>
      <c r="R368" s="19">
        <v>1.4519093235627662e-12</v>
      </c>
      <c r="S368" s="19">
        <v>2.1087108405564706e-12</v>
      </c>
      <c r="T368" s="19">
        <v>2.3773373807043108e-12</v>
      </c>
      <c r="U368" s="56">
        <f t="shared" si="27"/>
        <v>7.4593769037547341E-13</v>
      </c>
      <c r="V368" s="56">
        <f t="shared" si="27"/>
        <v>1.0036757597770125E-12</v>
      </c>
      <c r="W368" s="56">
        <f t="shared" si="27"/>
        <v>1.6605282189988785E-12</v>
      </c>
      <c r="X368" s="56">
        <f t="shared" si="25"/>
        <v>1.6804524183379037E-12</v>
      </c>
      <c r="Y368" s="56">
        <f t="shared" si="25"/>
        <v>1.8083193351066352E-12</v>
      </c>
      <c r="Z368" s="56">
        <f t="shared" si="25"/>
        <v>1.866158674494649E-12</v>
      </c>
      <c r="AA368" s="56">
        <f t="shared" si="25"/>
        <v>1.9301624836752511E-12</v>
      </c>
      <c r="AB368" s="57">
        <f t="shared" si="28"/>
        <v>0</v>
      </c>
      <c r="AC368" s="57">
        <f t="shared" si="28"/>
        <v>0</v>
      </c>
      <c r="AD368" s="57">
        <f t="shared" si="28"/>
        <v>0</v>
      </c>
      <c r="AE368" s="57">
        <f t="shared" si="26"/>
        <v>0</v>
      </c>
      <c r="AF368" s="57">
        <f t="shared" si="26"/>
        <v>0</v>
      </c>
      <c r="AG368" s="57">
        <f t="shared" si="26"/>
        <v>0</v>
      </c>
      <c r="AH368" s="57">
        <f t="shared" si="26"/>
        <v>0</v>
      </c>
      <c r="AI368" s="19"/>
      <c r="AJ368" s="19"/>
      <c r="AK368" s="59"/>
      <c r="AL368" s="59"/>
      <c r="AM368" s="59"/>
      <c r="AN368" s="59"/>
      <c r="AO368" s="59"/>
      <c r="AP368" s="59"/>
      <c r="AQ368" s="59"/>
    </row>
    <row r="369">
      <c r="K369" s="6">
        <v>367</v>
      </c>
      <c r="L369" s="6" t="s">
        <v>458</v>
      </c>
      <c r="M369" s="19">
        <v>0.002618967448260969</v>
      </c>
      <c r="N369" s="19">
        <v>0.0026471620293373713</v>
      </c>
      <c r="O369" s="19">
        <v>0.0026757397885440468</v>
      </c>
      <c r="P369" s="19">
        <v>0.0026908300276878333</v>
      </c>
      <c r="Q369" s="19">
        <v>0.0026740813192831728</v>
      </c>
      <c r="R369" s="19">
        <v>0.0026293922058520276</v>
      </c>
      <c r="S369" s="19">
        <v>0.0025665267623486187</v>
      </c>
      <c r="T369" s="19">
        <v>0.0024877117501546126</v>
      </c>
      <c r="U369" s="56">
        <f t="shared" si="27"/>
        <v>2.5501840415832235E-5</v>
      </c>
      <c r="V369" s="56">
        <f t="shared" si="27"/>
        <v>5.7204309500845027E-5</v>
      </c>
      <c r="W369" s="56">
        <f t="shared" si="27"/>
        <v>8.0534728100981143E-5</v>
      </c>
      <c r="X369" s="56">
        <f t="shared" si="25"/>
        <v>7.6095657447461038E-5</v>
      </c>
      <c r="Y369" s="56">
        <f t="shared" si="25"/>
        <v>5.1151550121027439E-5</v>
      </c>
      <c r="Z369" s="56">
        <f t="shared" si="25"/>
        <v>1.961469774190228E-5</v>
      </c>
      <c r="AA369" s="56">
        <f t="shared" si="25"/>
        <v>-4.5909193045123951E-5</v>
      </c>
      <c r="AB369" s="57">
        <f t="shared" si="28"/>
        <v>1.0097373644077805</v>
      </c>
      <c r="AC369" s="57">
        <f t="shared" si="28"/>
        <v>1.0218423140535136</v>
      </c>
      <c r="AD369" s="57">
        <f t="shared" si="28"/>
        <v>1.0307505647519435</v>
      </c>
      <c r="AE369" s="57">
        <f t="shared" si="26"/>
        <v>1.0290555949819038</v>
      </c>
      <c r="AF369" s="57">
        <f t="shared" si="26"/>
        <v>1.0195311897270785</v>
      </c>
      <c r="AG369" s="57">
        <f t="shared" si="26"/>
        <v>1.0074894774866052</v>
      </c>
      <c r="AH369" s="57">
        <f t="shared" si="26"/>
        <v>0.98247049879309944</v>
      </c>
      <c r="AI369" s="19"/>
      <c r="AJ369" s="19"/>
      <c r="AK369" s="59"/>
      <c r="AL369" s="59"/>
      <c r="AM369" s="59"/>
      <c r="AN369" s="59"/>
      <c r="AO369" s="59"/>
      <c r="AP369" s="59"/>
      <c r="AQ369" s="59"/>
    </row>
    <row r="370">
      <c r="K370" s="6">
        <v>368</v>
      </c>
      <c r="L370" s="6" t="s">
        <v>459</v>
      </c>
      <c r="M370" s="19">
        <v>0.00066110522508222027</v>
      </c>
      <c r="N370" s="19">
        <v>0.00066783257378399746</v>
      </c>
      <c r="O370" s="19">
        <v>0.00067621496276919723</v>
      </c>
      <c r="P370" s="19">
        <v>0.00068330696548944139</v>
      </c>
      <c r="Q370" s="19">
        <v>0.00068458382817706545</v>
      </c>
      <c r="R370" s="19">
        <v>0.00068185938483112339</v>
      </c>
      <c r="S370" s="19">
        <v>0.00067846994725265144</v>
      </c>
      <c r="T370" s="19">
        <v>0.00067399530494643273</v>
      </c>
      <c r="U370" s="56">
        <f t="shared" si="27"/>
        <v>6.5548202017730144E-6</v>
      </c>
      <c r="V370" s="56">
        <f t="shared" si="27"/>
        <v>1.5076058654659623E-5</v>
      </c>
      <c r="W370" s="56">
        <f t="shared" si="27"/>
        <v>2.2552374315362245E-5</v>
      </c>
      <c r="X370" s="56">
        <f t="shared" si="25"/>
        <v>2.4454295625819756E-5</v>
      </c>
      <c r="Y370" s="56">
        <f t="shared" si="25"/>
        <v>2.278826715362912E-5</v>
      </c>
      <c r="Z370" s="56">
        <f t="shared" si="25"/>
        <v>2.1079385548152668E-5</v>
      </c>
      <c r="AA370" s="56">
        <f t="shared" si="25"/>
        <v>1.7447731943999521E-5</v>
      </c>
      <c r="AB370" s="57">
        <f t="shared" si="28"/>
        <v>1.009914942361797</v>
      </c>
      <c r="AC370" s="57">
        <f t="shared" si="28"/>
        <v>1.0228043253670922</v>
      </c>
      <c r="AD370" s="57">
        <f t="shared" si="28"/>
        <v>1.0341131388162261</v>
      </c>
      <c r="AE370" s="57">
        <f t="shared" si="26"/>
        <v>1.0369900201935001</v>
      </c>
      <c r="AF370" s="57">
        <f t="shared" si="26"/>
        <v>1.0344699546895806</v>
      </c>
      <c r="AG370" s="57">
        <f t="shared" si="26"/>
        <v>1.031885068743075</v>
      </c>
      <c r="AH370" s="57">
        <f t="shared" si="26"/>
        <v>1.0263917622823653</v>
      </c>
      <c r="AI370" s="19"/>
      <c r="AJ370" s="19"/>
      <c r="AK370" s="59"/>
      <c r="AL370" s="59"/>
      <c r="AM370" s="59"/>
      <c r="AN370" s="59"/>
      <c r="AO370" s="59"/>
      <c r="AP370" s="59"/>
      <c r="AQ370" s="59"/>
    </row>
    <row r="371">
      <c r="K371" s="6">
        <v>369</v>
      </c>
      <c r="L371" s="6" t="s">
        <v>460</v>
      </c>
      <c r="M371" s="19">
        <v>0.0014684084696026951</v>
      </c>
      <c r="N371" s="19">
        <v>0.0014830311219184852</v>
      </c>
      <c r="O371" s="19">
        <v>0.0015003081170309499</v>
      </c>
      <c r="P371" s="19">
        <v>0.001513154868611582</v>
      </c>
      <c r="Q371" s="19">
        <v>0.0015120113082890952</v>
      </c>
      <c r="R371" s="19">
        <v>0.0014999683479860744</v>
      </c>
      <c r="S371" s="19">
        <v>0.0014829369904192293</v>
      </c>
      <c r="T371" s="19">
        <v>0.0014617422196854391</v>
      </c>
      <c r="U371" s="56">
        <f t="shared" si="27"/>
        <v>1.4347230419779018E-5</v>
      </c>
      <c r="V371" s="56">
        <f t="shared" si="27"/>
        <v>3.2725394574792269E-5</v>
      </c>
      <c r="W371" s="56">
        <f t="shared" si="27"/>
        <v>4.8167186180810787E-5</v>
      </c>
      <c r="X371" s="56">
        <f t="shared" si="25"/>
        <v>5.0277209031802982E-5</v>
      </c>
      <c r="Y371" s="56">
        <f t="shared" si="25"/>
        <v>4.3551168224767412E-5</v>
      </c>
      <c r="Z371" s="56">
        <f t="shared" si="25"/>
        <v>3.5312269928360063E-5</v>
      </c>
      <c r="AA371" s="56">
        <f t="shared" si="25"/>
        <v>1.8015707475524693E-5</v>
      </c>
      <c r="AB371" s="57">
        <f t="shared" si="28"/>
        <v>1.0097705990647554</v>
      </c>
      <c r="AC371" s="57">
        <f t="shared" si="28"/>
        <v>1.0222863019740323</v>
      </c>
      <c r="AD371" s="57">
        <f t="shared" si="28"/>
        <v>1.0328023075172288</v>
      </c>
      <c r="AE371" s="57">
        <f t="shared" si="26"/>
        <v>1.0342392529548718</v>
      </c>
      <c r="AF371" s="57">
        <f t="shared" si="26"/>
        <v>1.0296587558069255</v>
      </c>
      <c r="AG371" s="57">
        <f t="shared" si="26"/>
        <v>1.0240479884578126</v>
      </c>
      <c r="AH371" s="57">
        <f t="shared" si="26"/>
        <v>1.0122688664962545</v>
      </c>
      <c r="AI371" s="19"/>
      <c r="AJ371" s="19"/>
      <c r="AK371" s="59"/>
      <c r="AL371" s="59"/>
      <c r="AM371" s="59"/>
      <c r="AN371" s="59"/>
      <c r="AO371" s="59"/>
      <c r="AP371" s="59"/>
      <c r="AQ371" s="59"/>
    </row>
    <row r="372">
      <c r="K372" s="6">
        <v>370</v>
      </c>
      <c r="L372" s="6" t="s">
        <v>461</v>
      </c>
      <c r="M372" s="19">
        <v>0.023959314761631996</v>
      </c>
      <c r="N372" s="19">
        <v>0.022970029503585548</v>
      </c>
      <c r="O372" s="19">
        <v>0.020377620538374094</v>
      </c>
      <c r="P372" s="19">
        <v>0.016355600008942182</v>
      </c>
      <c r="Q372" s="19">
        <v>0.012949156413753422</v>
      </c>
      <c r="R372" s="19">
        <v>0.009676970400903831</v>
      </c>
      <c r="S372" s="19">
        <v>0.0068489525039586042</v>
      </c>
      <c r="T372" s="19">
        <v>0.0052032952636851858</v>
      </c>
      <c r="U372" s="56">
        <f t="shared" si="27"/>
        <v>-5.3583301316462162E-4</v>
      </c>
      <c r="V372" s="56">
        <f t="shared" si="27"/>
        <v>-1.6583846461523492E-3</v>
      </c>
      <c r="W372" s="56">
        <f t="shared" si="27"/>
        <v>-3.5288600448308838E-3</v>
      </c>
      <c r="X372" s="56">
        <f t="shared" si="25"/>
        <v>-6.5661240632778825E-3</v>
      </c>
      <c r="Y372" s="56">
        <f t="shared" si="25"/>
        <v>-9.7591151167249184E-3</v>
      </c>
      <c r="Z372" s="56">
        <f t="shared" si="25"/>
        <v>-1.291005789117494E-2</v>
      </c>
      <c r="AA372" s="56">
        <f t="shared" si="25"/>
        <v>-1.6903653060336199E-2</v>
      </c>
      <c r="AB372" s="57">
        <f t="shared" si="28"/>
        <v>0.97763571210213851</v>
      </c>
      <c r="AC372" s="57">
        <f t="shared" si="28"/>
        <v>0.93078330233350182</v>
      </c>
      <c r="AD372" s="57">
        <f t="shared" si="28"/>
        <v>0.85271448370126446</v>
      </c>
      <c r="AE372" s="57">
        <f t="shared" si="26"/>
        <v>0.72594691757241936</v>
      </c>
      <c r="AF372" s="57">
        <f t="shared" si="26"/>
        <v>0.59267970666869885</v>
      </c>
      <c r="AG372" s="57">
        <f t="shared" si="26"/>
        <v>0.46116748247538081</v>
      </c>
      <c r="AH372" s="57">
        <f t="shared" si="26"/>
        <v>0.29448512077626715</v>
      </c>
      <c r="AI372" s="19"/>
      <c r="AJ372" s="19"/>
      <c r="AK372" s="59"/>
      <c r="AL372" s="59"/>
      <c r="AM372" s="59"/>
      <c r="AN372" s="59"/>
      <c r="AO372" s="59"/>
      <c r="AP372" s="59"/>
      <c r="AQ372" s="59"/>
    </row>
    <row r="373">
      <c r="K373" s="6">
        <v>371</v>
      </c>
      <c r="L373" s="6" t="s">
        <v>462</v>
      </c>
      <c r="M373" s="19">
        <v>0.13960470198551314</v>
      </c>
      <c r="N373" s="19">
        <v>0.13835432324063351</v>
      </c>
      <c r="O373" s="19">
        <v>0.13747132198372614</v>
      </c>
      <c r="P373" s="19">
        <v>0.13666930081737363</v>
      </c>
      <c r="Q373" s="19">
        <v>0.13585598289456211</v>
      </c>
      <c r="R373" s="19">
        <v>0.13471354583741579</v>
      </c>
      <c r="S373" s="19">
        <v>0.13471379853821677</v>
      </c>
      <c r="T373" s="19">
        <v>0.13471376290864442</v>
      </c>
      <c r="U373" s="56">
        <f t="shared" si="27"/>
        <v>-1.2400924376956557E-3</v>
      </c>
      <c r="V373" s="56">
        <f t="shared" si="27"/>
        <v>-2.130867224004046E-3</v>
      </c>
      <c r="W373" s="56">
        <f t="shared" si="27"/>
        <v>-2.9303958115174944E-3</v>
      </c>
      <c r="X373" s="56">
        <f t="shared" si="25"/>
        <v>-3.7488209432945674E-3</v>
      </c>
      <c r="Y373" s="56">
        <f t="shared" si="25"/>
        <v>-4.8903234261180872E-3</v>
      </c>
      <c r="Z373" s="56">
        <f t="shared" si="25"/>
        <v>-4.8908574643285185E-3</v>
      </c>
      <c r="AA373" s="56">
        <f t="shared" si="25"/>
        <v>-4.8911532701161053E-3</v>
      </c>
      <c r="AB373" s="57">
        <f t="shared" si="28"/>
        <v>0.99111711554081938</v>
      </c>
      <c r="AC373" s="57">
        <f t="shared" si="28"/>
        <v>0.98473642224296165</v>
      </c>
      <c r="AD373" s="57">
        <f t="shared" si="28"/>
        <v>0.97900933299638015</v>
      </c>
      <c r="AE373" s="57">
        <f t="shared" si="26"/>
        <v>0.97314688624396339</v>
      </c>
      <c r="AF373" s="57">
        <f t="shared" si="26"/>
        <v>0.96497020976682035</v>
      </c>
      <c r="AG373" s="57">
        <f t="shared" si="26"/>
        <v>0.96496638440705207</v>
      </c>
      <c r="AH373" s="57">
        <f t="shared" si="26"/>
        <v>0.96496426552578674</v>
      </c>
      <c r="AI373" s="19"/>
      <c r="AJ373" s="19"/>
      <c r="AK373" s="59"/>
      <c r="AL373" s="59"/>
      <c r="AM373" s="59"/>
      <c r="AN373" s="59"/>
      <c r="AO373" s="59"/>
      <c r="AP373" s="59"/>
      <c r="AQ373" s="59"/>
    </row>
    <row r="374">
      <c r="K374" s="6">
        <v>372</v>
      </c>
      <c r="L374" s="6" t="s">
        <v>463</v>
      </c>
      <c r="M374" s="19">
        <v>0.013853719915783422</v>
      </c>
      <c r="N374" s="19">
        <v>0.013754516743036226</v>
      </c>
      <c r="O374" s="19">
        <v>0.013679079989324392</v>
      </c>
      <c r="P374" s="19">
        <v>0.013621479960864404</v>
      </c>
      <c r="Q374" s="19">
        <v>0.013542608873892616</v>
      </c>
      <c r="R374" s="19">
        <v>0.01341484842520811</v>
      </c>
      <c r="S374" s="19">
        <v>0.01341519289547524</v>
      </c>
      <c r="T374" s="19">
        <v>0.013414978273921864</v>
      </c>
      <c r="U374" s="56">
        <f t="shared" si="27"/>
        <v>-9.8938370475067094E-5</v>
      </c>
      <c r="V374" s="56">
        <f t="shared" si="27"/>
        <v>-1.7053403607034112E-4</v>
      </c>
      <c r="W374" s="56">
        <f t="shared" si="27"/>
        <v>-2.2764781383275215E-4</v>
      </c>
      <c r="X374" s="56">
        <f t="shared" si="25"/>
        <v>-3.111683140220433E-4</v>
      </c>
      <c r="Y374" s="56">
        <f t="shared" si="25"/>
        <v>-4.3802635854577575E-4</v>
      </c>
      <c r="Z374" s="56">
        <f t="shared" si="25"/>
        <v>-4.3849929443095723E-4</v>
      </c>
      <c r="AA374" s="56">
        <f t="shared" si="25"/>
        <v>-4.3885642935338233E-4</v>
      </c>
      <c r="AB374" s="57">
        <f t="shared" si="28"/>
        <v>0.9928583534908666</v>
      </c>
      <c r="AC374" s="57">
        <f t="shared" si="28"/>
        <v>0.98769037939939486</v>
      </c>
      <c r="AD374" s="57">
        <f t="shared" si="28"/>
        <v>0.98356774821372017</v>
      </c>
      <c r="AE374" s="57">
        <f t="shared" si="26"/>
        <v>0.97753900642472702</v>
      </c>
      <c r="AF374" s="57">
        <f t="shared" si="26"/>
        <v>0.96838204026005059</v>
      </c>
      <c r="AG374" s="57">
        <f t="shared" si="26"/>
        <v>0.96834790243367208</v>
      </c>
      <c r="AH374" s="57">
        <f t="shared" si="26"/>
        <v>0.96832212344257107</v>
      </c>
      <c r="AI374" s="19"/>
      <c r="AJ374" s="19"/>
      <c r="AK374" s="59"/>
      <c r="AL374" s="59"/>
      <c r="AM374" s="59"/>
      <c r="AN374" s="59"/>
      <c r="AO374" s="59"/>
      <c r="AP374" s="59"/>
      <c r="AQ374" s="59"/>
    </row>
    <row r="375">
      <c r="K375" s="6">
        <v>373</v>
      </c>
      <c r="L375" s="6" t="s">
        <v>464</v>
      </c>
      <c r="M375" s="19">
        <v>0.006021547153638826</v>
      </c>
      <c r="N375" s="19">
        <v>0.0060893305258744789</v>
      </c>
      <c r="O375" s="19">
        <v>0.0060735606295275954</v>
      </c>
      <c r="P375" s="19">
        <v>0.0059357465318934681</v>
      </c>
      <c r="Q375" s="19">
        <v>0.0056539972129399929</v>
      </c>
      <c r="R375" s="19">
        <v>0.0051334417335701741</v>
      </c>
      <c r="S375" s="19">
        <v>0.004483126317281416</v>
      </c>
      <c r="T375" s="19">
        <v>0.0039049556453895034</v>
      </c>
      <c r="U375" s="56">
        <f t="shared" si="27"/>
        <v>7.4392762532296368E-5</v>
      </c>
      <c r="V375" s="56">
        <f t="shared" si="27"/>
        <v>1.2412785741041082E-4</v>
      </c>
      <c r="W375" s="56">
        <f t="shared" si="27"/>
        <v>1.3183882535649886E-4</v>
      </c>
      <c r="X375" s="56">
        <f t="shared" si="25"/>
        <v>-9.9095359014757592E-6</v>
      </c>
      <c r="Y375" s="56">
        <f t="shared" si="25"/>
        <v>-2.6288265903404162E-4</v>
      </c>
      <c r="Z375" s="56">
        <f t="shared" si="25"/>
        <v>-6.432826349095427E-4</v>
      </c>
      <c r="AA375" s="56">
        <f t="shared" si="25"/>
        <v>-1.3364119646494827E-3</v>
      </c>
      <c r="AB375" s="57">
        <f t="shared" si="28"/>
        <v>1.0123544266339159</v>
      </c>
      <c r="AC375" s="57">
        <f t="shared" si="28"/>
        <v>1.0206139475857796</v>
      </c>
      <c r="AD375" s="57">
        <f t="shared" si="28"/>
        <v>1.0218945101636925</v>
      </c>
      <c r="AE375" s="57">
        <f t="shared" si="26"/>
        <v>0.99835432063411023</v>
      </c>
      <c r="AF375" s="57">
        <f t="shared" si="26"/>
        <v>0.95634300416045381</v>
      </c>
      <c r="AG375" s="57">
        <f t="shared" si="26"/>
        <v>0.89316987503439105</v>
      </c>
      <c r="AH375" s="57">
        <f t="shared" si="26"/>
        <v>0.77806169568199968</v>
      </c>
      <c r="AI375" s="19"/>
      <c r="AJ375" s="19"/>
      <c r="AK375" s="59"/>
      <c r="AL375" s="59"/>
      <c r="AM375" s="59"/>
      <c r="AN375" s="59"/>
      <c r="AO375" s="59"/>
      <c r="AP375" s="59"/>
      <c r="AQ375" s="59"/>
    </row>
    <row r="376">
      <c r="K376" s="6">
        <v>374</v>
      </c>
      <c r="L376" s="6" t="s">
        <v>465</v>
      </c>
      <c r="M376" s="19">
        <v>0.0041464342211734884</v>
      </c>
      <c r="N376" s="19">
        <v>0.0041953642308785837</v>
      </c>
      <c r="O376" s="19">
        <v>0.0042108671466506171</v>
      </c>
      <c r="P376" s="19">
        <v>0.0041663807513950815</v>
      </c>
      <c r="Q376" s="19">
        <v>0.0040634344125520874</v>
      </c>
      <c r="R376" s="19">
        <v>0.0038548992980804711</v>
      </c>
      <c r="S376" s="19">
        <v>0.0036004225298260899</v>
      </c>
      <c r="T376" s="19">
        <v>0.003336454260017406</v>
      </c>
      <c r="U376" s="56">
        <f t="shared" si="27"/>
        <v>5.3910579392833086E-5</v>
      </c>
      <c r="V376" s="56">
        <f t="shared" si="27"/>
        <v>8.2939989543773067E-5</v>
      </c>
      <c r="W376" s="56">
        <f t="shared" si="27"/>
        <v>7.0982430061431595E-5</v>
      </c>
      <c r="X376" s="56">
        <f t="shared" si="25"/>
        <v>1.3312346548870896E-5</v>
      </c>
      <c r="Y376" s="56">
        <f t="shared" si="25"/>
        <v>-7.127141103181224E-5</v>
      </c>
      <c r="Z376" s="56">
        <f t="shared" si="25"/>
        <v>-1.9312999068995477E-4</v>
      </c>
      <c r="AA376" s="56">
        <f t="shared" si="25"/>
        <v>-4.359299340749548E-4</v>
      </c>
      <c r="AB376" s="57">
        <f t="shared" si="28"/>
        <v>1.0130016724050612</v>
      </c>
      <c r="AC376" s="57">
        <f t="shared" si="28"/>
        <v>1.0200027264680205</v>
      </c>
      <c r="AD376" s="57">
        <f t="shared" si="28"/>
        <v>1.0171189089890693</v>
      </c>
      <c r="AE376" s="57">
        <f t="shared" si="26"/>
        <v>1.00321055293266</v>
      </c>
      <c r="AF376" s="57">
        <f t="shared" si="26"/>
        <v>0.98281139715954746</v>
      </c>
      <c r="AG376" s="57">
        <f t="shared" si="26"/>
        <v>0.9534226324624302</v>
      </c>
      <c r="AH376" s="57">
        <f t="shared" si="26"/>
        <v>0.89486630902067421</v>
      </c>
      <c r="AI376" s="19"/>
      <c r="AJ376" s="19"/>
      <c r="AK376" s="59"/>
      <c r="AL376" s="59"/>
      <c r="AM376" s="59"/>
      <c r="AN376" s="59"/>
      <c r="AO376" s="59"/>
      <c r="AP376" s="59"/>
      <c r="AQ376" s="59"/>
    </row>
    <row r="377">
      <c r="K377" s="6">
        <v>375</v>
      </c>
      <c r="L377" s="6" t="s">
        <v>466</v>
      </c>
      <c r="M377" s="19">
        <v>0.014697539225551955</v>
      </c>
      <c r="N377" s="19">
        <v>0.014872132813242379</v>
      </c>
      <c r="O377" s="19">
        <v>0.014689947201698722</v>
      </c>
      <c r="P377" s="19">
        <v>0.014008234690019076</v>
      </c>
      <c r="Q377" s="19">
        <v>0.012984064250116769</v>
      </c>
      <c r="R377" s="19">
        <v>0.011521315116935417</v>
      </c>
      <c r="S377" s="19">
        <v>0.0098419688077738231</v>
      </c>
      <c r="T377" s="19">
        <v>0.0083587583095849228</v>
      </c>
      <c r="U377" s="56">
        <f t="shared" si="27"/>
        <v>1.5816717600549042E-4</v>
      </c>
      <c r="V377" s="56">
        <f t="shared" si="27"/>
        <v>1.5690796638611997E-4</v>
      </c>
      <c r="W377" s="56">
        <f t="shared" si="27"/>
        <v>-1.3032157694349567E-4</v>
      </c>
      <c r="X377" s="56">
        <f t="shared" si="25"/>
        <v>-7.5546879020923358E-4</v>
      </c>
      <c r="Y377" s="56">
        <f t="shared" si="25"/>
        <v>-1.6165459308719633E-3</v>
      </c>
      <c r="Z377" s="56">
        <f t="shared" si="25"/>
        <v>-2.711347002929191E-3</v>
      </c>
      <c r="AA377" s="56">
        <f t="shared" si="25"/>
        <v>-4.6455867342976159E-3</v>
      </c>
      <c r="AB377" s="57">
        <f t="shared" si="28"/>
        <v>1.0107614733036747</v>
      </c>
      <c r="AC377" s="57">
        <f t="shared" si="28"/>
        <v>1.0106757984434109</v>
      </c>
      <c r="AD377" s="57">
        <f t="shared" si="28"/>
        <v>0.99113310228715501</v>
      </c>
      <c r="AE377" s="57">
        <f t="shared" si="26"/>
        <v>0.9485989607773363</v>
      </c>
      <c r="AF377" s="57">
        <f t="shared" si="26"/>
        <v>0.89001247718655063</v>
      </c>
      <c r="AG377" s="57">
        <f t="shared" si="26"/>
        <v>0.81552374439556097</v>
      </c>
      <c r="AH377" s="57">
        <f t="shared" si="26"/>
        <v>0.68392078000233036</v>
      </c>
      <c r="AI377" s="19"/>
      <c r="AJ377" s="19"/>
      <c r="AK377" s="59"/>
      <c r="AL377" s="59"/>
      <c r="AM377" s="59"/>
      <c r="AN377" s="59"/>
      <c r="AO377" s="59"/>
      <c r="AP377" s="59"/>
      <c r="AQ377" s="59"/>
    </row>
    <row r="378">
      <c r="K378" s="6">
        <v>376</v>
      </c>
      <c r="L378" s="6" t="s">
        <v>467</v>
      </c>
      <c r="M378" s="19">
        <v>0.003133465510317152</v>
      </c>
      <c r="N378" s="19">
        <v>0.0031565688587594331</v>
      </c>
      <c r="O378" s="19">
        <v>0.0031297988127230872</v>
      </c>
      <c r="P378" s="19">
        <v>0.0030290807697577874</v>
      </c>
      <c r="Q378" s="19">
        <v>0.0028802767655477213</v>
      </c>
      <c r="R378" s="19">
        <v>0.0025908000429687821</v>
      </c>
      <c r="S378" s="19">
        <v>0.0022891208577704232</v>
      </c>
      <c r="T378" s="19">
        <v>0.0020350093262152869</v>
      </c>
      <c r="U378" s="56">
        <f t="shared" si="27"/>
        <v>3.131957606623435E-5</v>
      </c>
      <c r="V378" s="56">
        <f t="shared" si="27"/>
        <v>3.218680237955995E-5</v>
      </c>
      <c r="W378" s="56">
        <f t="shared" si="27"/>
        <v>-9.4814207366026616E-6</v>
      </c>
      <c r="X378" s="56">
        <f t="shared" si="25"/>
        <v>-1.0656520081696015E-4</v>
      </c>
      <c r="Y378" s="56">
        <f t="shared" si="25"/>
        <v>-2.4010555379292472E-4</v>
      </c>
      <c r="Z378" s="56">
        <f t="shared" si="25"/>
        <v>-4.2850899365652227E-4</v>
      </c>
      <c r="AA378" s="56">
        <f t="shared" si="25"/>
        <v>-7.7715788340493265E-4</v>
      </c>
      <c r="AB378" s="57">
        <f t="shared" si="28"/>
        <v>1.009995187744404</v>
      </c>
      <c r="AC378" s="57">
        <f t="shared" si="28"/>
        <v>1.010271950424724</v>
      </c>
      <c r="AD378" s="57">
        <f t="shared" si="28"/>
        <v>0.99697414230174719</v>
      </c>
      <c r="AE378" s="57">
        <f t="shared" si="26"/>
        <v>0.96599126415590442</v>
      </c>
      <c r="AF378" s="57">
        <f t="shared" si="26"/>
        <v>0.92337380034905103</v>
      </c>
      <c r="AG378" s="57">
        <f t="shared" si="26"/>
        <v>0.86324757931892759</v>
      </c>
      <c r="AH378" s="57">
        <f t="shared" si="26"/>
        <v>0.75198135072938044</v>
      </c>
      <c r="AI378" s="19"/>
      <c r="AJ378" s="19"/>
      <c r="AK378" s="59"/>
      <c r="AL378" s="59"/>
      <c r="AM378" s="59"/>
      <c r="AN378" s="59"/>
      <c r="AO378" s="59"/>
      <c r="AP378" s="59"/>
      <c r="AQ378" s="59"/>
    </row>
    <row r="379">
      <c r="K379" s="6">
        <v>377</v>
      </c>
      <c r="L379" s="6" t="s">
        <v>468</v>
      </c>
      <c r="M379" s="19">
        <v>0.0053822052202044572</v>
      </c>
      <c r="N379" s="19">
        <v>0.0054353193199634898</v>
      </c>
      <c r="O379" s="19">
        <v>0.0054139997071424384</v>
      </c>
      <c r="P379" s="19">
        <v>0.0052865620373391377</v>
      </c>
      <c r="Q379" s="19">
        <v>0.005084974360157991</v>
      </c>
      <c r="R379" s="19">
        <v>0.0047940557287192041</v>
      </c>
      <c r="S379" s="19">
        <v>0.0043827672722888851</v>
      </c>
      <c r="T379" s="19">
        <v>0.0039669925582305407</v>
      </c>
      <c r="U379" s="56">
        <f t="shared" si="27"/>
        <v>5.983810237258913E-5</v>
      </c>
      <c r="V379" s="56">
        <f t="shared" si="27"/>
        <v>8.102748921710954E-5</v>
      </c>
      <c r="W379" s="56">
        <f t="shared" si="27"/>
        <v>4.367639675191895E-5</v>
      </c>
      <c r="X379" s="56">
        <f t="shared" si="25"/>
        <v>-7.0727272807218251E-5</v>
      </c>
      <c r="Y379" s="56">
        <f t="shared" si="25"/>
        <v>-2.3446648369666867E-4</v>
      </c>
      <c r="Z379" s="56">
        <f t="shared" si="25"/>
        <v>-4.672979985985079E-4</v>
      </c>
      <c r="AA379" s="56">
        <f t="shared" si="25"/>
        <v>-9.1414672093634471E-4</v>
      </c>
      <c r="AB379" s="57">
        <f t="shared" si="28"/>
        <v>1.0111177667748454</v>
      </c>
      <c r="AC379" s="57">
        <f t="shared" si="28"/>
        <v>1.0150547007967918</v>
      </c>
      <c r="AD379" s="57">
        <f t="shared" si="28"/>
        <v>1.0081149630987611</v>
      </c>
      <c r="AE379" s="57">
        <f t="shared" si="26"/>
        <v>0.98685905313648903</v>
      </c>
      <c r="AF379" s="57">
        <f t="shared" si="26"/>
        <v>0.95643672544917158</v>
      </c>
      <c r="AG379" s="57">
        <f t="shared" si="26"/>
        <v>0.91317722392964484</v>
      </c>
      <c r="AH379" s="57">
        <f t="shared" si="26"/>
        <v>0.83015387122276652</v>
      </c>
      <c r="AI379" s="19"/>
      <c r="AJ379" s="19"/>
      <c r="AK379" s="59"/>
      <c r="AL379" s="59"/>
      <c r="AM379" s="59"/>
      <c r="AN379" s="59"/>
      <c r="AO379" s="59"/>
      <c r="AP379" s="59"/>
      <c r="AQ379" s="59"/>
    </row>
    <row r="380">
      <c r="K380" s="6">
        <v>378</v>
      </c>
      <c r="L380" s="6" t="s">
        <v>469</v>
      </c>
      <c r="M380" s="19">
        <v>0.0015995153851558136</v>
      </c>
      <c r="N380" s="19">
        <v>0.0015961985896149526</v>
      </c>
      <c r="O380" s="19">
        <v>0.0015828007573574232</v>
      </c>
      <c r="P380" s="19">
        <v>0.0015708888294711848</v>
      </c>
      <c r="Q380" s="19">
        <v>0.0015540826637577055</v>
      </c>
      <c r="R380" s="19">
        <v>0.0015221053529869833</v>
      </c>
      <c r="S380" s="19">
        <v>0.0014700859024810882</v>
      </c>
      <c r="T380" s="19">
        <v>0.001413931747100673</v>
      </c>
      <c r="U380" s="56">
        <f t="shared" si="27"/>
        <v>-2.1275684818548943E-6</v>
      </c>
      <c r="V380" s="56">
        <f t="shared" si="27"/>
        <v>-1.0617200350470897E-5</v>
      </c>
      <c r="W380" s="56">
        <f t="shared" si="27"/>
        <v>-1.2125780001749154E-5</v>
      </c>
      <c r="X380" s="56">
        <f t="shared" si="25"/>
        <v>-1.970559294853149E-5</v>
      </c>
      <c r="Y380" s="56">
        <f t="shared" si="25"/>
        <v>-3.7209230211028262E-5</v>
      </c>
      <c r="Z380" s="56">
        <f t="shared" si="25"/>
        <v>-6.892202802576239E-5</v>
      </c>
      <c r="AA380" s="56">
        <f t="shared" si="25"/>
        <v>-1.3374436723263741E-4</v>
      </c>
      <c r="AB380" s="57">
        <f t="shared" si="28"/>
        <v>0.9986698668224141</v>
      </c>
      <c r="AC380" s="57">
        <f t="shared" si="28"/>
        <v>0.99336223930760337</v>
      </c>
      <c r="AD380" s="57">
        <f t="shared" si="28"/>
        <v>0.99241909136086992</v>
      </c>
      <c r="AE380" s="57">
        <f t="shared" si="26"/>
        <v>0.98768027295554151</v>
      </c>
      <c r="AF380" s="57">
        <f t="shared" si="26"/>
        <v>0.97673718517724439</v>
      </c>
      <c r="AG380" s="57">
        <f t="shared" si="26"/>
        <v>0.95691068140676339</v>
      </c>
      <c r="AH380" s="57">
        <f t="shared" si="26"/>
        <v>0.91638444464251967</v>
      </c>
      <c r="AI380" s="19"/>
      <c r="AJ380" s="19"/>
      <c r="AK380" s="59"/>
      <c r="AL380" s="59"/>
      <c r="AM380" s="59"/>
      <c r="AN380" s="59"/>
      <c r="AO380" s="59"/>
      <c r="AP380" s="59"/>
      <c r="AQ380" s="59"/>
    </row>
    <row r="381">
      <c r="K381" s="6">
        <v>379</v>
      </c>
      <c r="L381" s="6" t="s">
        <v>470</v>
      </c>
      <c r="M381" s="19">
        <v>0.0022885446601277381</v>
      </c>
      <c r="N381" s="19">
        <v>0.0022825578291049697</v>
      </c>
      <c r="O381" s="19">
        <v>0.0022603485068815499</v>
      </c>
      <c r="P381" s="19">
        <v>0.0022375952393787531</v>
      </c>
      <c r="Q381" s="19">
        <v>0.0022057088157486525</v>
      </c>
      <c r="R381" s="19">
        <v>0.0021533085327141324</v>
      </c>
      <c r="S381" s="19">
        <v>0.0020598890904779941</v>
      </c>
      <c r="T381" s="19">
        <v>0.0019553660118111762</v>
      </c>
      <c r="U381" s="56">
        <f t="shared" si="27"/>
        <v>-3.4854545808231906E-6</v>
      </c>
      <c r="V381" s="56">
        <f t="shared" si="27"/>
        <v>-1.6209841603926842E-5</v>
      </c>
      <c r="W381" s="56">
        <f t="shared" si="27"/>
        <v>-1.9195870494177671E-5</v>
      </c>
      <c r="X381" s="56">
        <f t="shared" si="25"/>
        <v>-3.1966208778343597E-5</v>
      </c>
      <c r="Y381" s="56">
        <f t="shared" si="25"/>
        <v>-5.9336441401906456E-5</v>
      </c>
      <c r="Z381" s="56">
        <f t="shared" si="25"/>
        <v>-1.0755835931556363E-4</v>
      </c>
      <c r="AA381" s="56">
        <f t="shared" si="25"/>
        <v>-2.0485711574703839E-4</v>
      </c>
      <c r="AB381" s="57">
        <f t="shared" si="28"/>
        <v>0.99847699953531666</v>
      </c>
      <c r="AC381" s="57">
        <f t="shared" si="28"/>
        <v>0.99291696514105954</v>
      </c>
      <c r="AD381" s="57">
        <f t="shared" si="28"/>
        <v>0.99161219318608085</v>
      </c>
      <c r="AE381" s="57">
        <f t="shared" si="26"/>
        <v>0.98603207997847886</v>
      </c>
      <c r="AF381" s="57">
        <f t="shared" si="26"/>
        <v>0.9740724127277488</v>
      </c>
      <c r="AG381" s="57">
        <f t="shared" si="26"/>
        <v>0.95300141562037066</v>
      </c>
      <c r="AH381" s="57">
        <f t="shared" si="26"/>
        <v>0.91048585622287836</v>
      </c>
      <c r="AI381" s="19"/>
      <c r="AJ381" s="19"/>
      <c r="AK381" s="59"/>
      <c r="AL381" s="59"/>
      <c r="AM381" s="59"/>
      <c r="AN381" s="59"/>
      <c r="AO381" s="59"/>
      <c r="AP381" s="59"/>
      <c r="AQ381" s="59"/>
    </row>
    <row r="382">
      <c r="K382" s="6">
        <v>380</v>
      </c>
      <c r="L382" s="6" t="s">
        <v>471</v>
      </c>
      <c r="M382" s="19">
        <v>0.0094077453792359694</v>
      </c>
      <c r="N382" s="19">
        <v>0.0092727497214495237</v>
      </c>
      <c r="O382" s="19">
        <v>0.0089023124478389941</v>
      </c>
      <c r="P382" s="19">
        <v>0.0082986822709101155</v>
      </c>
      <c r="Q382" s="19">
        <v>0.0076289946275995514</v>
      </c>
      <c r="R382" s="19">
        <v>0.0068624044150212699</v>
      </c>
      <c r="S382" s="19">
        <v>0.0057669066433842361</v>
      </c>
      <c r="T382" s="19">
        <v>0.0048425943328149765</v>
      </c>
      <c r="U382" s="56">
        <f t="shared" si="27"/>
        <v>-6.6650011524930011E-5</v>
      </c>
      <c r="V382" s="56">
        <f t="shared" si="27"/>
        <v>-2.3546437441238077E-4</v>
      </c>
      <c r="W382" s="56">
        <f t="shared" si="27"/>
        <v>-4.5940735713126922E-4</v>
      </c>
      <c r="X382" s="56">
        <f t="shared" si="25"/>
        <v>-8.6729352250864387E-4</v>
      </c>
      <c r="Y382" s="56">
        <f t="shared" si="25"/>
        <v>-1.4239467064283903E-3</v>
      </c>
      <c r="Z382" s="56">
        <f t="shared" si="25"/>
        <v>-2.1820743102658113E-3</v>
      </c>
      <c r="AA382" s="56">
        <f t="shared" si="25"/>
        <v>-3.4873425567713652E-3</v>
      </c>
      <c r="AB382" s="57">
        <f t="shared" si="28"/>
        <v>0.99291541077716294</v>
      </c>
      <c r="AC382" s="57">
        <f t="shared" si="28"/>
        <v>0.9749712215923616</v>
      </c>
      <c r="AD382" s="57">
        <f t="shared" si="28"/>
        <v>0.95116711405208343</v>
      </c>
      <c r="AE382" s="57">
        <f t="shared" si="26"/>
        <v>0.90781069347148091</v>
      </c>
      <c r="AF382" s="57">
        <f t="shared" si="26"/>
        <v>0.8486410240681882</v>
      </c>
      <c r="AG382" s="57">
        <f t="shared" si="26"/>
        <v>0.76805555185603636</v>
      </c>
      <c r="AH382" s="57">
        <f t="shared" si="26"/>
        <v>0.62931154955911628</v>
      </c>
      <c r="AI382" s="19"/>
      <c r="AJ382" s="19"/>
      <c r="AK382" s="59"/>
      <c r="AL382" s="59"/>
      <c r="AM382" s="59"/>
      <c r="AN382" s="59"/>
      <c r="AO382" s="59"/>
      <c r="AP382" s="59"/>
      <c r="AQ382" s="59"/>
    </row>
    <row r="383">
      <c r="K383" s="6">
        <v>381</v>
      </c>
      <c r="L383" s="6" t="s">
        <v>472</v>
      </c>
      <c r="M383" s="19">
        <v>0.019541240670426743</v>
      </c>
      <c r="N383" s="19">
        <v>0.019148767206581908</v>
      </c>
      <c r="O383" s="19">
        <v>0.017791847658091071</v>
      </c>
      <c r="P383" s="19">
        <v>0.015511198080074435</v>
      </c>
      <c r="Q383" s="19">
        <v>0.013266038774102269</v>
      </c>
      <c r="R383" s="19">
        <v>0.011239235556271982</v>
      </c>
      <c r="S383" s="19">
        <v>0.0086917885599837371</v>
      </c>
      <c r="T383" s="19">
        <v>0.0068461622545355639</v>
      </c>
      <c r="U383" s="56">
        <f t="shared" si="27"/>
        <v>-2.3716990764777179E-4</v>
      </c>
      <c r="V383" s="56">
        <f t="shared" si="27"/>
        <v>-8.5161900418544156E-4</v>
      </c>
      <c r="W383" s="56">
        <f t="shared" si="27"/>
        <v>-1.8488781850575509E-3</v>
      </c>
      <c r="X383" s="56">
        <f t="shared" si="25"/>
        <v>-3.5046279503134145E-3</v>
      </c>
      <c r="Y383" s="56">
        <f t="shared" si="25"/>
        <v>-5.5184441489697349E-3</v>
      </c>
      <c r="Z383" s="56">
        <f t="shared" si="25"/>
        <v>-7.8264357486852974E-3</v>
      </c>
      <c r="AA383" s="56">
        <f t="shared" si="25"/>
        <v>-1.1220710012856842E-2</v>
      </c>
      <c r="AB383" s="57">
        <f t="shared" si="28"/>
        <v>0.98786310901913721</v>
      </c>
      <c r="AC383" s="57">
        <f t="shared" si="28"/>
        <v>0.95641939943586785</v>
      </c>
      <c r="AD383" s="57">
        <f t="shared" si="28"/>
        <v>0.90538583418321028</v>
      </c>
      <c r="AE383" s="57">
        <f t="shared" si="26"/>
        <v>0.82065478802391312</v>
      </c>
      <c r="AF383" s="57">
        <f t="shared" si="26"/>
        <v>0.71760011341955277</v>
      </c>
      <c r="AG383" s="57">
        <f t="shared" si="26"/>
        <v>0.59949135877899284</v>
      </c>
      <c r="AH383" s="57">
        <f t="shared" si="26"/>
        <v>0.42579336685423447</v>
      </c>
      <c r="AI383" s="19"/>
      <c r="AJ383" s="19"/>
      <c r="AK383" s="59"/>
      <c r="AL383" s="59"/>
      <c r="AM383" s="59"/>
      <c r="AN383" s="59"/>
      <c r="AO383" s="59"/>
      <c r="AP383" s="59"/>
      <c r="AQ383" s="59"/>
    </row>
    <row r="384">
      <c r="K384" s="6">
        <v>382</v>
      </c>
      <c r="L384" s="6" t="s">
        <v>473</v>
      </c>
      <c r="M384" s="19">
        <v>0.028601859187780989</v>
      </c>
      <c r="N384" s="19">
        <v>0.027354614558034437</v>
      </c>
      <c r="O384" s="19">
        <v>0.02409485750583058</v>
      </c>
      <c r="P384" s="19">
        <v>0.01919510289286246</v>
      </c>
      <c r="Q384" s="19">
        <v>0.015235835647953663</v>
      </c>
      <c r="R384" s="19">
        <v>0.01166562368256783</v>
      </c>
      <c r="S384" s="19">
        <v>0.0082745705428437441</v>
      </c>
      <c r="T384" s="19">
        <v>0.0062816909543376874</v>
      </c>
      <c r="U384" s="56">
        <f t="shared" si="27"/>
        <v>-6.3139347118261469E-4</v>
      </c>
      <c r="V384" s="56">
        <f t="shared" si="27"/>
        <v>-2.1565373569512325E-3</v>
      </c>
      <c r="W384" s="56">
        <f t="shared" si="27"/>
        <v>-4.537814718978822E-3</v>
      </c>
      <c r="X384" s="56">
        <f t="shared" si="25"/>
        <v>-8.0989081851077782E-3</v>
      </c>
      <c r="Y384" s="56">
        <f t="shared" si="25"/>
        <v>-1.181196473812977E-2</v>
      </c>
      <c r="Z384" s="56">
        <f t="shared" si="25"/>
        <v>-1.5580777701014238E-2</v>
      </c>
      <c r="AA384" s="56">
        <f t="shared" si="25"/>
        <v>-2.0353908382966242E-2</v>
      </c>
      <c r="AB384" s="57">
        <f t="shared" si="28"/>
        <v>0.97792474024023057</v>
      </c>
      <c r="AC384" s="57">
        <f t="shared" si="28"/>
        <v>0.92460149730852015</v>
      </c>
      <c r="AD384" s="57">
        <f t="shared" si="28"/>
        <v>0.84134546327263149</v>
      </c>
      <c r="AE384" s="57">
        <f t="shared" si="26"/>
        <v>0.71683979940130205</v>
      </c>
      <c r="AF384" s="57">
        <f t="shared" si="26"/>
        <v>0.58702108626644922</v>
      </c>
      <c r="AG384" s="57">
        <f t="shared" si="26"/>
        <v>0.4552529750349058</v>
      </c>
      <c r="AH384" s="57">
        <f t="shared" si="26"/>
        <v>0.28837114226261057</v>
      </c>
      <c r="AI384" s="19"/>
      <c r="AJ384" s="19"/>
      <c r="AK384" s="59"/>
      <c r="AL384" s="59"/>
      <c r="AM384" s="59"/>
      <c r="AN384" s="59"/>
      <c r="AO384" s="59"/>
      <c r="AP384" s="59"/>
      <c r="AQ384" s="59"/>
    </row>
    <row r="385">
      <c r="K385" s="6">
        <v>383</v>
      </c>
      <c r="L385" s="6" t="s">
        <v>474</v>
      </c>
      <c r="M385" s="19">
        <v>0.0036673428157852701</v>
      </c>
      <c r="N385" s="19">
        <v>0.0036530374646444428</v>
      </c>
      <c r="O385" s="19">
        <v>0.0035950950571148133</v>
      </c>
      <c r="P385" s="19">
        <v>0.0035115311178685604</v>
      </c>
      <c r="Q385" s="19">
        <v>0.0034016156192390947</v>
      </c>
      <c r="R385" s="19">
        <v>0.0032454552605079238</v>
      </c>
      <c r="S385" s="19">
        <v>0.0030027482054019415</v>
      </c>
      <c r="T385" s="19">
        <v>0.0027521916521686127</v>
      </c>
      <c r="U385" s="56">
        <f t="shared" si="27"/>
        <v>-9.3033295498483499E-6</v>
      </c>
      <c r="V385" s="56">
        <f t="shared" si="27"/>
        <v>-4.0375199761685972E-5</v>
      </c>
      <c r="W385" s="56">
        <f t="shared" si="27"/>
        <v>-6.7844772890467836E-5</v>
      </c>
      <c r="X385" s="56">
        <f t="shared" si="25"/>
        <v>-1.2791915530006295E-4</v>
      </c>
      <c r="Y385" s="56">
        <f t="shared" si="25"/>
        <v>-2.267464792426125E-4</v>
      </c>
      <c r="Z385" s="56">
        <f t="shared" si="25"/>
        <v>-3.7735529623818091E-4</v>
      </c>
      <c r="AA385" s="56">
        <f t="shared" si="25"/>
        <v>-6.6898643958872338E-4</v>
      </c>
      <c r="AB385" s="57">
        <f t="shared" si="28"/>
        <v>0.99746319610214673</v>
      </c>
      <c r="AC385" s="57">
        <f t="shared" si="28"/>
        <v>0.98899061206170857</v>
      </c>
      <c r="AD385" s="57">
        <f t="shared" si="28"/>
        <v>0.98150029154666285</v>
      </c>
      <c r="AE385" s="57">
        <f t="shared" si="26"/>
        <v>0.96511938978012557</v>
      </c>
      <c r="AF385" s="57">
        <f t="shared" si="26"/>
        <v>0.93817145256597445</v>
      </c>
      <c r="AG385" s="57">
        <f t="shared" si="26"/>
        <v>0.89710389369274723</v>
      </c>
      <c r="AH385" s="57">
        <f t="shared" si="26"/>
        <v>0.81758279135803213</v>
      </c>
      <c r="AI385" s="19"/>
      <c r="AJ385" s="19"/>
      <c r="AK385" s="59"/>
      <c r="AL385" s="59"/>
      <c r="AM385" s="59"/>
      <c r="AN385" s="59"/>
      <c r="AO385" s="59"/>
      <c r="AP385" s="59"/>
      <c r="AQ385" s="59"/>
    </row>
    <row r="386">
      <c r="K386" s="6">
        <v>384</v>
      </c>
      <c r="L386" s="6" t="s">
        <v>475</v>
      </c>
      <c r="M386" s="19">
        <v>0.0012373997052356558</v>
      </c>
      <c r="N386" s="19">
        <v>0.0012368917373132755</v>
      </c>
      <c r="O386" s="19">
        <v>0.0012333667847532316</v>
      </c>
      <c r="P386" s="19">
        <v>0.0012318780500162683</v>
      </c>
      <c r="Q386" s="19">
        <v>0.0012256892319191341</v>
      </c>
      <c r="R386" s="19">
        <v>0.0012091591343875475</v>
      </c>
      <c r="S386" s="19">
        <v>0.0011866699260568638</v>
      </c>
      <c r="T386" s="19">
        <v>0.0011597389400929679</v>
      </c>
      <c r="U386" s="56">
        <f t="shared" si="27"/>
        <v>-7.3039688286923553E-7</v>
      </c>
      <c r="V386" s="56">
        <f t="shared" si="27"/>
        <v>-2.8389162551858884E-6</v>
      </c>
      <c r="W386" s="56">
        <f t="shared" si="27"/>
        <v>-1.1269440076107449E-6</v>
      </c>
      <c r="X386" s="56">
        <f t="shared" si="25"/>
        <v>-3.2331337815579356E-6</v>
      </c>
      <c r="Y386" s="56">
        <f t="shared" si="25"/>
        <v>-1.1626031377509572E-5</v>
      </c>
      <c r="Z386" s="56">
        <f t="shared" si="25"/>
        <v>-2.1975192468133911E-5</v>
      </c>
      <c r="AA386" s="56">
        <f t="shared" si="25"/>
        <v>-4.3561109770018066E-5</v>
      </c>
      <c r="AB386" s="57">
        <f t="shared" si="28"/>
        <v>0.99940973245768627</v>
      </c>
      <c r="AC386" s="57">
        <f t="shared" si="28"/>
        <v>0.99770574031723624</v>
      </c>
      <c r="AD386" s="57">
        <f t="shared" si="28"/>
        <v>0.99908926436393797</v>
      </c>
      <c r="AE386" s="57">
        <f t="shared" si="26"/>
        <v>0.99738715487980323</v>
      </c>
      <c r="AF386" s="57">
        <f t="shared" si="26"/>
        <v>0.99060446569663962</v>
      </c>
      <c r="AG386" s="57">
        <f t="shared" si="26"/>
        <v>0.98224082939800861</v>
      </c>
      <c r="AH386" s="57">
        <f t="shared" si="26"/>
        <v>0.96479625008337777</v>
      </c>
      <c r="AI386" s="19"/>
      <c r="AJ386" s="19"/>
      <c r="AK386" s="59"/>
      <c r="AL386" s="59"/>
      <c r="AM386" s="59"/>
      <c r="AN386" s="59"/>
      <c r="AO386" s="59"/>
      <c r="AP386" s="59"/>
      <c r="AQ386" s="59"/>
    </row>
    <row r="387">
      <c r="K387" s="6">
        <v>385</v>
      </c>
      <c r="L387" s="6" t="s">
        <v>476</v>
      </c>
      <c r="M387" s="19">
        <v>0.018764725480962807</v>
      </c>
      <c r="N387" s="19">
        <v>0.018493855659156285</v>
      </c>
      <c r="O387" s="19">
        <v>0.017344866616553926</v>
      </c>
      <c r="P387" s="19">
        <v>0.015056109334772244</v>
      </c>
      <c r="Q387" s="19">
        <v>0.01265413901564692</v>
      </c>
      <c r="R387" s="19">
        <v>0.0096303511976680682</v>
      </c>
      <c r="S387" s="19">
        <v>0.0071071345862560907</v>
      </c>
      <c r="T387" s="19">
        <v>0.0055453213381628065</v>
      </c>
      <c r="U387" s="56">
        <f t="shared" si="27"/>
        <v>-6.0695682094272924E-5</v>
      </c>
      <c r="V387" s="56">
        <f t="shared" si="27"/>
        <v>-4.5117009770846359E-4</v>
      </c>
      <c r="W387" s="56">
        <f t="shared" si="27"/>
        <v>-1.4150471912439747E-3</v>
      </c>
      <c r="X387" s="56">
        <f t="shared" si="25"/>
        <v>-3.1965750298241693E-3</v>
      </c>
      <c r="Y387" s="56">
        <f t="shared" si="25"/>
        <v>-5.2894498705396333E-3</v>
      </c>
      <c r="Z387" s="56">
        <f t="shared" si="25"/>
        <v>-7.6174633504872101E-3</v>
      </c>
      <c r="AA387" s="56">
        <f t="shared" si="25"/>
        <v>-1.093515130827055E-2</v>
      </c>
      <c r="AB387" s="57">
        <f t="shared" si="28"/>
        <v>0.99676543724789102</v>
      </c>
      <c r="AC387" s="57">
        <f t="shared" si="28"/>
        <v>0.97595647758523385</v>
      </c>
      <c r="AD387" s="57">
        <f t="shared" si="28"/>
        <v>0.92459004035632875</v>
      </c>
      <c r="AE387" s="57">
        <f t="shared" si="26"/>
        <v>0.8296497844816777</v>
      </c>
      <c r="AF387" s="57">
        <f t="shared" si="26"/>
        <v>0.71811738594812446</v>
      </c>
      <c r="AG387" s="57">
        <f t="shared" si="26"/>
        <v>0.59405410123290747</v>
      </c>
      <c r="AH387" s="57">
        <f t="shared" si="26"/>
        <v>0.41724959848922477</v>
      </c>
      <c r="AI387" s="19"/>
      <c r="AJ387" s="19"/>
      <c r="AK387" s="59"/>
      <c r="AL387" s="59"/>
      <c r="AM387" s="59"/>
      <c r="AN387" s="59"/>
      <c r="AO387" s="59"/>
      <c r="AP387" s="59"/>
      <c r="AQ387" s="59"/>
    </row>
    <row r="388">
      <c r="K388" s="6">
        <v>386</v>
      </c>
      <c r="L388" s="6" t="s">
        <v>477</v>
      </c>
      <c r="M388" s="19">
        <v>0.018092699269190087</v>
      </c>
      <c r="N388" s="19">
        <v>0.018445723029041534</v>
      </c>
      <c r="O388" s="19">
        <v>0.018182351235488777</v>
      </c>
      <c r="P388" s="19">
        <v>0.017289699882344616</v>
      </c>
      <c r="Q388" s="19">
        <v>0.016039758888461667</v>
      </c>
      <c r="R388" s="19">
        <v>0.014198680839086928</v>
      </c>
      <c r="S388" s="19">
        <v>0.012518697537052422</v>
      </c>
      <c r="T388" s="19">
        <v>0.010797059101508964</v>
      </c>
      <c r="U388" s="56">
        <f t="shared" si="27"/>
        <v>-1.9681092437169589E-5</v>
      </c>
      <c r="V388" s="56">
        <f t="shared" si="27"/>
        <v>-3.133190612952079E-4</v>
      </c>
      <c r="W388" s="56">
        <f t="shared" si="27"/>
        <v>-1.1121982035299238E-3</v>
      </c>
      <c r="X388" s="56">
        <f t="shared" si="25"/>
        <v>-1.9332518851874932E-3</v>
      </c>
      <c r="Y388" s="56">
        <f t="shared" si="25"/>
        <v>-2.9640837564245646E-3</v>
      </c>
      <c r="Z388" s="56">
        <f t="shared" si="25"/>
        <v>-4.0283882615192532E-3</v>
      </c>
      <c r="AA388" s="56">
        <f t="shared" si="25"/>
        <v>-5.9932524228968036E-3</v>
      </c>
      <c r="AB388" s="57">
        <f t="shared" si="28"/>
        <v>0.99891220806003866</v>
      </c>
      <c r="AC388" s="57">
        <f t="shared" si="28"/>
        <v>0.98268256954733357</v>
      </c>
      <c r="AD388" s="57">
        <f t="shared" si="28"/>
        <v>0.938527790299158</v>
      </c>
      <c r="AE388" s="57">
        <f t="shared" si="26"/>
        <v>0.89314740402060333</v>
      </c>
      <c r="AF388" s="57">
        <f t="shared" si="26"/>
        <v>0.83617238576047748</v>
      </c>
      <c r="AG388" s="57">
        <f t="shared" si="26"/>
        <v>0.77734730447992562</v>
      </c>
      <c r="AH388" s="57">
        <f t="shared" si="26"/>
        <v>0.6687474691461508</v>
      </c>
      <c r="AI388" s="19"/>
      <c r="AJ388" s="19"/>
      <c r="AK388" s="59"/>
      <c r="AL388" s="59"/>
      <c r="AM388" s="59"/>
      <c r="AN388" s="59"/>
      <c r="AO388" s="59"/>
      <c r="AP388" s="59"/>
      <c r="AQ388" s="59"/>
    </row>
    <row r="389">
      <c r="K389" s="6">
        <v>387</v>
      </c>
      <c r="L389" s="6" t="s">
        <v>478</v>
      </c>
      <c r="M389" s="19">
        <v>0.00082045091636160771</v>
      </c>
      <c r="N389" s="19">
        <v>0.00082022625209306481</v>
      </c>
      <c r="O389" s="19">
        <v>0.00081824793998838902</v>
      </c>
      <c r="P389" s="19">
        <v>0.00081765165675694892</v>
      </c>
      <c r="Q389" s="19">
        <v>0.00081475363634692826</v>
      </c>
      <c r="R389" s="19">
        <v>0.00080648980148309004</v>
      </c>
      <c r="S389" s="19">
        <v>0.00079563226355183314</v>
      </c>
      <c r="T389" s="19">
        <v>0.00078240988070120562</v>
      </c>
      <c r="U389" s="56">
        <f t="shared" si="27"/>
        <v>-4.0838922266269936E-7</v>
      </c>
      <c r="V389" s="56">
        <f t="shared" si="27"/>
        <v>-1.779665998866988E-6</v>
      </c>
      <c r="W389" s="56">
        <f t="shared" si="27"/>
        <v>-9.5530619374144341E-7</v>
      </c>
      <c r="X389" s="56">
        <f t="shared" si="25"/>
        <v>-1.9337681055256592E-6</v>
      </c>
      <c r="Y389" s="56">
        <f t="shared" si="25"/>
        <v>-6.2809770363306391E-6</v>
      </c>
      <c r="Z389" s="56">
        <f t="shared" si="25"/>
        <v>-1.1340035549602741E-5</v>
      </c>
      <c r="AA389" s="56">
        <f t="shared" si="25"/>
        <v>-2.1961253169292092E-5</v>
      </c>
      <c r="AB389" s="57">
        <f t="shared" si="28"/>
        <v>0.99950223808089123</v>
      </c>
      <c r="AC389" s="57">
        <f t="shared" si="28"/>
        <v>0.99783086841226387</v>
      </c>
      <c r="AD389" s="57">
        <f t="shared" si="28"/>
        <v>0.99883563272989218</v>
      </c>
      <c r="AE389" s="57">
        <f t="shared" si="26"/>
        <v>0.99764304229910405</v>
      </c>
      <c r="AF389" s="57">
        <f t="shared" si="26"/>
        <v>0.99234448166115241</v>
      </c>
      <c r="AG389" s="57">
        <f t="shared" si="26"/>
        <v>0.98617828888546855</v>
      </c>
      <c r="AH389" s="57">
        <f t="shared" si="26"/>
        <v>0.97323270322290334</v>
      </c>
      <c r="AI389" s="19"/>
      <c r="AJ389" s="19"/>
      <c r="AK389" s="59"/>
      <c r="AL389" s="59"/>
      <c r="AM389" s="59"/>
      <c r="AN389" s="59"/>
      <c r="AO389" s="59"/>
      <c r="AP389" s="59"/>
      <c r="AQ389" s="59"/>
    </row>
    <row r="390">
      <c r="K390" s="6">
        <v>388</v>
      </c>
      <c r="L390" s="6" t="s">
        <v>479</v>
      </c>
      <c r="M390" s="19">
        <v>0.01314424132957711</v>
      </c>
      <c r="N390" s="19">
        <v>0.013195839020241944</v>
      </c>
      <c r="O390" s="19">
        <v>0.01303243693887267</v>
      </c>
      <c r="P390" s="19">
        <v>0.012624394710869962</v>
      </c>
      <c r="Q390" s="19">
        <v>0.011901921372741285</v>
      </c>
      <c r="R390" s="19">
        <v>0.010753035501885262</v>
      </c>
      <c r="S390" s="19">
        <v>0.0094233980579079731</v>
      </c>
      <c r="T390" s="19">
        <v>0.0081373028544560657</v>
      </c>
      <c r="U390" s="56">
        <f t="shared" si="27"/>
        <v>-5.2098259252404688E-6</v>
      </c>
      <c r="V390" s="56">
        <f t="shared" si="27"/>
        <v>-6.5299335609204923E-5</v>
      </c>
      <c r="W390" s="56">
        <f t="shared" si="27"/>
        <v>-2.3239064306591894E-4</v>
      </c>
      <c r="X390" s="56">
        <f t="shared" si="25"/>
        <v>-6.4898747855177998E-4</v>
      </c>
      <c r="Y390" s="56">
        <f t="shared" si="25"/>
        <v>-1.3104293519286877E-3</v>
      </c>
      <c r="Z390" s="56">
        <f t="shared" si="25"/>
        <v>-2.0865017334115894E-3</v>
      </c>
      <c r="AA390" s="56">
        <f t="shared" si="25"/>
        <v>-3.5239496499043042E-3</v>
      </c>
      <c r="AB390" s="57">
        <f t="shared" si="28"/>
        <v>0.99960364194519791</v>
      </c>
      <c r="AC390" s="57">
        <f t="shared" si="28"/>
        <v>0.99503209550312588</v>
      </c>
      <c r="AD390" s="57">
        <f t="shared" si="28"/>
        <v>0.98231996528068954</v>
      </c>
      <c r="AE390" s="57">
        <f t="shared" si="26"/>
        <v>0.95062571796430495</v>
      </c>
      <c r="AF390" s="57">
        <f t="shared" si="26"/>
        <v>0.90030391872218862</v>
      </c>
      <c r="AG390" s="57">
        <f t="shared" si="26"/>
        <v>0.84126115147349334</v>
      </c>
      <c r="AH390" s="57">
        <f t="shared" si="26"/>
        <v>0.73190163193559687</v>
      </c>
      <c r="AI390" s="19"/>
      <c r="AJ390" s="19"/>
      <c r="AK390" s="59"/>
      <c r="AL390" s="59"/>
      <c r="AM390" s="59"/>
      <c r="AN390" s="59"/>
      <c r="AO390" s="59"/>
      <c r="AP390" s="59"/>
      <c r="AQ390" s="59"/>
    </row>
    <row r="391">
      <c r="K391" s="6">
        <v>389</v>
      </c>
      <c r="L391" s="6" t="s">
        <v>480</v>
      </c>
      <c r="M391" s="19">
        <v>0</v>
      </c>
      <c r="N391" s="19">
        <v>5.1681582393081779e-13</v>
      </c>
      <c r="O391" s="19">
        <v>5.5433479210772474e-13</v>
      </c>
      <c r="P391" s="19">
        <v>7.4194657060871787e-13</v>
      </c>
      <c r="Q391" s="19">
        <v>9.5454183796724571e-13</v>
      </c>
      <c r="R391" s="19">
        <v>1.0137556790234039e-12</v>
      </c>
      <c r="S391" s="19">
        <v>1.4403966488581025e-12</v>
      </c>
      <c r="T391" s="19">
        <v>1.6003651804274184e-12</v>
      </c>
      <c r="U391" s="56">
        <f t="shared" si="27"/>
        <v>4.9116714790964935E-13</v>
      </c>
      <c r="V391" s="56">
        <f t="shared" si="27"/>
        <v>6.3404383945596174E-13</v>
      </c>
      <c r="W391" s="56">
        <f t="shared" si="27"/>
        <v>9.9814031478378388E-13</v>
      </c>
      <c r="X391" s="56">
        <f t="shared" si="25"/>
        <v>1.0285177784810307E-12</v>
      </c>
      <c r="Y391" s="56">
        <f t="shared" si="25"/>
        <v>1.1608607986665584E-12</v>
      </c>
      <c r="Z391" s="56">
        <f t="shared" si="25"/>
        <v>1.2373586666854704E-12</v>
      </c>
      <c r="AA391" s="56">
        <f t="shared" si="25"/>
        <v>1.3012638313252985E-12</v>
      </c>
      <c r="AB391" s="57">
        <f t="shared" si="28"/>
        <v>0</v>
      </c>
      <c r="AC391" s="57">
        <f t="shared" si="28"/>
        <v>0</v>
      </c>
      <c r="AD391" s="57">
        <f t="shared" si="28"/>
        <v>0</v>
      </c>
      <c r="AE391" s="57">
        <f t="shared" si="26"/>
        <v>0</v>
      </c>
      <c r="AF391" s="57">
        <f t="shared" si="26"/>
        <v>0</v>
      </c>
      <c r="AG391" s="57">
        <f t="shared" si="26"/>
        <v>0</v>
      </c>
      <c r="AH391" s="57">
        <f t="shared" si="26"/>
        <v>0</v>
      </c>
      <c r="AI391" s="19"/>
      <c r="AJ391" s="19"/>
      <c r="AK391" s="59"/>
      <c r="AL391" s="59"/>
      <c r="AM391" s="59"/>
      <c r="AN391" s="59"/>
      <c r="AO391" s="59"/>
      <c r="AP391" s="59"/>
      <c r="AQ391" s="59"/>
    </row>
    <row r="392">
      <c r="K392" s="6">
        <v>390</v>
      </c>
      <c r="L392" s="6" t="s">
        <v>481</v>
      </c>
      <c r="M392" s="19">
        <v>7.9019789527883308e-05</v>
      </c>
      <c r="N392" s="19">
        <v>8.1089604013640572e-05</v>
      </c>
      <c r="O392" s="19">
        <v>8.2725407068982748e-05</v>
      </c>
      <c r="P392" s="19">
        <v>8.2911475945380132e-05</v>
      </c>
      <c r="Q392" s="19">
        <v>8.1992996694160334e-05</v>
      </c>
      <c r="R392" s="19">
        <v>8.020287746750545e-05</v>
      </c>
      <c r="S392" s="19">
        <v>8.0009628247958308e-05</v>
      </c>
      <c r="T392" s="19">
        <v>7.9776941202701541e-05</v>
      </c>
      <c r="U392" s="56">
        <f t="shared" si="27"/>
        <v>2.0770250891281633E-6</v>
      </c>
      <c r="V392" s="56">
        <f t="shared" si="27"/>
        <v>3.7332540326992947E-6</v>
      </c>
      <c r="W392" s="56">
        <f t="shared" si="27"/>
        <v>3.9604977197225559E-6</v>
      </c>
      <c r="X392" s="56">
        <f t="shared" si="25"/>
        <v>3.0773368872864164E-6</v>
      </c>
      <c r="Y392" s="56">
        <f t="shared" si="25"/>
        <v>1.3329697356501043E-6</v>
      </c>
      <c r="Z392" s="56">
        <f t="shared" si="25"/>
        <v>1.2392864155916217E-6</v>
      </c>
      <c r="AA392" s="56">
        <f t="shared" si="25"/>
        <v>1.0425913363074161E-6</v>
      </c>
      <c r="AB392" s="57">
        <f t="shared" si="28"/>
        <v>1.0262848724545799</v>
      </c>
      <c r="AC392" s="57">
        <f t="shared" si="28"/>
        <v>1.0472445453854564</v>
      </c>
      <c r="AD392" s="57">
        <f t="shared" si="28"/>
        <v>1.0501203273684376</v>
      </c>
      <c r="AE392" s="57">
        <f t="shared" si="26"/>
        <v>1.0389438760299474</v>
      </c>
      <c r="AF392" s="57">
        <f t="shared" si="26"/>
        <v>1.0168688089858775</v>
      </c>
      <c r="AG392" s="57">
        <f t="shared" si="26"/>
        <v>1.0156832411601693</v>
      </c>
      <c r="AH392" s="57">
        <f t="shared" si="26"/>
        <v>1.0131940535723589</v>
      </c>
      <c r="AI392" s="19"/>
      <c r="AJ392" s="19"/>
      <c r="AK392" s="59"/>
      <c r="AL392" s="59"/>
      <c r="AM392" s="59"/>
      <c r="AN392" s="59"/>
      <c r="AO392" s="59"/>
      <c r="AP392" s="59"/>
      <c r="AQ392" s="59"/>
    </row>
    <row r="393">
      <c r="M393" s="19"/>
      <c r="N393" s="19"/>
      <c r="O393" s="19"/>
      <c r="P393" s="19"/>
      <c r="Q393" s="19"/>
      <c r="R393" s="19"/>
      <c r="S393" s="19"/>
      <c r="T393" s="19"/>
    </row>
  </sheetData>
  <autoFilter ref="K2:AC393" xr:uid="{A3C64049-7DB0-9B45-9483-07883FCC8264}"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B28" sqref="B28"/>
    </sheetView>
  </sheetViews>
  <sheetFormatPr baseColWidth="10" defaultRowHeight="15"/>
  <cols>
    <col min="1" max="1" width="7" customWidth="true"/>
    <col min="2" max="2" width="27.1640625" bestFit="true" customWidth="true"/>
    <col min="3" max="10" width="4.6640625" customWidth="true"/>
    <col min="13" max="16" width="16.6640625" customWidth="true"/>
    <col min="17" max="20" width="2.6640625" customWidth="true"/>
  </cols>
  <sheetData>
    <row r="1">
      <c r="A1" t="str" cm="1">
        <f t="array" aca="true" ref="A1" ca="true">RIGHT(CELL("filename",A1),LEN(CELL("filename",A1))-FIND("]", CELL("filename",A1)))</f>
        <v>MF</v>
      </c>
      <c r="B1" s="1" t="s">
        <v>84</v>
      </c>
      <c r="C1" s="2" t="s">
        <v>16</v>
      </c>
      <c r="D1" s="2"/>
      <c r="E1" s="2"/>
      <c r="F1" s="2"/>
      <c r="G1" s="2"/>
      <c r="H1" s="2"/>
      <c r="I1" s="2"/>
    </row>
    <row r="2">
      <c r="A2" t="s">
        <v>1</v>
      </c>
      <c r="B2" s="2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s="2" t="s">
        <v>86</v>
      </c>
      <c r="C3" s="5">
        <f>MaterialFootprint!C3</f>
        <v>1.5068190419702481</v>
      </c>
      <c r="D3" s="5">
        <f>MaterialFootprint!D3</f>
        <v>1.4692440421397017</v>
      </c>
      <c r="E3" s="5">
        <f>MaterialFootprint!E3</f>
        <v>1.446674201131517</v>
      </c>
      <c r="F3" s="5">
        <f>MaterialFootprint!F3</f>
        <v>1.4328711243190877</v>
      </c>
      <c r="G3" s="5">
        <f>MaterialFootprint!G3</f>
        <v>1.4034993864365015</v>
      </c>
      <c r="H3" s="5">
        <f>MaterialFootprint!H3</f>
        <v>1.392224752189243</v>
      </c>
      <c r="I3" s="5">
        <f>MaterialFootprint!I3</f>
        <v>1.3841106913824861</v>
      </c>
      <c r="J3" s="5">
        <f>MaterialFootprint!J3</f>
        <v>1.3723722637676952</v>
      </c>
    </row>
    <row r="4">
      <c r="A4">
        <v>2</v>
      </c>
      <c r="B4" s="2" t="s">
        <v>87</v>
      </c>
      <c r="C4" s="5">
        <f>MaterialFootprint!C4</f>
        <v>1.1208074963013677</v>
      </c>
      <c r="D4" s="5">
        <f>MaterialFootprint!D4</f>
        <v>0.85228138845219326</v>
      </c>
      <c r="E4" s="5">
        <f>MaterialFootprint!E4</f>
        <v>0.56259208892659307</v>
      </c>
      <c r="F4" s="5">
        <f>MaterialFootprint!F4</f>
        <v>0.37672244477206984</v>
      </c>
      <c r="G4" s="5">
        <f>MaterialFootprint!G4</f>
        <v>0.25786960943270065</v>
      </c>
      <c r="H4" s="5">
        <f>MaterialFootprint!H4</f>
        <v>0.19837209383496801</v>
      </c>
      <c r="I4" s="5">
        <f>MaterialFootprint!I4</f>
        <v>0.15609347874098042</v>
      </c>
      <c r="J4" s="5">
        <f>MaterialFootprint!J4</f>
        <v>0.11293592681464268</v>
      </c>
    </row>
    <row r="5">
      <c r="A5">
        <v>3</v>
      </c>
      <c r="B5" s="2" t="s">
        <v>88</v>
      </c>
      <c r="C5" s="5">
        <f>MaterialFootprint!C5</f>
        <v>1.3815393732462409E-2</v>
      </c>
      <c r="D5" s="5">
        <f>MaterialFootprint!D5</f>
        <v>1.3229387519198221E-2</v>
      </c>
      <c r="E5" s="5">
        <f>MaterialFootprint!E5</f>
        <v>1.3165360617832498E-2</v>
      </c>
      <c r="F5" s="5">
        <f>MaterialFootprint!F5</f>
        <v>1.3111451961746177E-2</v>
      </c>
      <c r="G5" s="5">
        <f>MaterialFootprint!G5</f>
        <v>1.2532491504783558E-2</v>
      </c>
      <c r="H5" s="5">
        <f>MaterialFootprint!H5</f>
        <v>1.2223965902025414E-2</v>
      </c>
      <c r="I5" s="5">
        <f>MaterialFootprint!I5</f>
        <v>1.1927739780643449E-2</v>
      </c>
      <c r="J5" s="5">
        <f>MaterialFootprint!J5</f>
        <v>1.1283063209456001E-2</v>
      </c>
    </row>
    <row r="6">
      <c r="A6">
        <v>4</v>
      </c>
      <c r="B6" s="2" t="s">
        <v>89</v>
      </c>
      <c r="C6" s="5">
        <f>MaterialFootprint!C6</f>
        <v>0.70252576983665493</v>
      </c>
      <c r="D6" s="5">
        <f>MaterialFootprint!D6</f>
        <v>0.66493422643725231</v>
      </c>
      <c r="E6" s="5">
        <f>MaterialFootprint!E6</f>
        <v>0.61093322292579999</v>
      </c>
      <c r="F6" s="5">
        <f>MaterialFootprint!F6</f>
        <v>0.53632420184025209</v>
      </c>
      <c r="G6" s="5">
        <f>MaterialFootprint!G6</f>
        <v>0.43876376666400246</v>
      </c>
      <c r="H6" s="5">
        <f>MaterialFootprint!H6</f>
        <v>0.361650377652044</v>
      </c>
      <c r="I6" s="5">
        <f>MaterialFootprint!I6</f>
        <v>0.29384348557683976</v>
      </c>
      <c r="J6" s="5">
        <f>MaterialFootprint!J6</f>
        <v>0.21143972886896256</v>
      </c>
    </row>
    <row r="7">
      <c r="A7">
        <v>5</v>
      </c>
      <c r="B7" s="2" t="s">
        <v>90</v>
      </c>
      <c r="C7" s="5">
        <f>MaterialFootprint!C7</f>
        <v>0.71840516068435822</v>
      </c>
      <c r="D7" s="5">
        <f>MaterialFootprint!D7</f>
        <v>0.60410721226022557</v>
      </c>
      <c r="E7" s="5">
        <f>MaterialFootprint!E7</f>
        <v>0.48890547485778002</v>
      </c>
      <c r="F7" s="5">
        <f>MaterialFootprint!F7</f>
        <v>0.36689607024553084</v>
      </c>
      <c r="G7" s="5">
        <f>MaterialFootprint!G7</f>
        <v>0.25660792840697477</v>
      </c>
      <c r="H7" s="5">
        <f>MaterialFootprint!H7</f>
        <v>0.19916977844462935</v>
      </c>
      <c r="I7" s="5">
        <f>MaterialFootprint!I7</f>
        <v>0.15361528934992652</v>
      </c>
      <c r="J7" s="5">
        <f>MaterialFootprint!J7</f>
        <v>0.10434972800791922</v>
      </c>
    </row>
    <row r="8">
      <c r="A8">
        <v>6</v>
      </c>
      <c r="B8" s="2" t="s">
        <v>91</v>
      </c>
      <c r="C8" s="5">
        <f>MaterialFootprint!C8</f>
        <v>0.12518801022330434</v>
      </c>
      <c r="D8" s="5">
        <f>MaterialFootprint!D8</f>
        <v>0.11859365358539724</v>
      </c>
      <c r="E8" s="5">
        <f>MaterialFootprint!E8</f>
        <v>0.10794356656172646</v>
      </c>
      <c r="F8" s="5">
        <f>MaterialFootprint!F8</f>
        <v>9.0674245952475946E-2</v>
      </c>
      <c r="G8" s="5">
        <f>MaterialFootprint!G8</f>
        <v>7.2357760146350064E-2</v>
      </c>
      <c r="H8" s="5">
        <f>MaterialFootprint!H8</f>
        <v>5.9665466774673513E-2</v>
      </c>
      <c r="I8" s="5">
        <f>MaterialFootprint!I8</f>
        <v>5.058766872580997E-2</v>
      </c>
      <c r="J8" s="5">
        <f>MaterialFootprint!J8</f>
        <v>3.9440397163300743E-2</v>
      </c>
    </row>
    <row r="9">
      <c r="A9">
        <v>7</v>
      </c>
      <c r="B9" s="2" t="s">
        <v>92</v>
      </c>
      <c r="C9" s="5">
        <f>MaterialFootprint!C9</f>
        <v>0.18473648846330704</v>
      </c>
      <c r="D9" s="5">
        <f>MaterialFootprint!D9</f>
        <v>0.18007024183426917</v>
      </c>
      <c r="E9" s="5">
        <f>MaterialFootprint!E9</f>
        <v>0.17764806156484236</v>
      </c>
      <c r="F9" s="5">
        <f>MaterialFootprint!F9</f>
        <v>0.1725614243294849</v>
      </c>
      <c r="G9" s="5">
        <f>MaterialFootprint!G9</f>
        <v>0.15898575446765648</v>
      </c>
      <c r="H9" s="5">
        <f>MaterialFootprint!H9</f>
        <v>0.14585742417389602</v>
      </c>
      <c r="I9" s="5">
        <f>MaterialFootprint!I9</f>
        <v>0.13064774744475785</v>
      </c>
      <c r="J9" s="5">
        <f>MaterialFootprint!J9</f>
        <v>0.10672513554971735</v>
      </c>
    </row>
    <row r="10">
      <c r="A10">
        <v>8</v>
      </c>
      <c r="B10" s="2" t="s">
        <v>93</v>
      </c>
      <c r="C10" s="5">
        <f>MaterialFootprint!C10</f>
        <v>0.220512632454228</v>
      </c>
      <c r="D10" s="5">
        <f>MaterialFootprint!D10</f>
        <v>0.20970241389570074</v>
      </c>
      <c r="E10" s="5">
        <f>MaterialFootprint!E10</f>
        <v>0.20175131562010346</v>
      </c>
      <c r="F10" s="5">
        <f>MaterialFootprint!F10</f>
        <v>0.18998892886216268</v>
      </c>
      <c r="G10" s="5">
        <f>MaterialFootprint!G10</f>
        <v>0.16571065295598814</v>
      </c>
      <c r="H10" s="5">
        <f>MaterialFootprint!H10</f>
        <v>0.14439897307159957</v>
      </c>
      <c r="I10" s="5">
        <f>MaterialFootprint!I10</f>
        <v>0.12182794358491819</v>
      </c>
      <c r="J10" s="5">
        <f>MaterialFootprint!J10</f>
        <v>9.0591390715006589E-2</v>
      </c>
    </row>
    <row r="11">
      <c r="A11">
        <v>9</v>
      </c>
      <c r="B11" s="2" t="s">
        <v>94</v>
      </c>
      <c r="C11" s="5">
        <f>MaterialFootprint!C11</f>
        <v>1.2233198243291805</v>
      </c>
      <c r="D11" s="5">
        <f>MaterialFootprint!D11</f>
        <v>1.1240340588469773</v>
      </c>
      <c r="E11" s="5">
        <f>MaterialFootprint!E11</f>
        <v>0.99693735679390749</v>
      </c>
      <c r="F11" s="5">
        <f>MaterialFootprint!F11</f>
        <v>0.85263011427268109</v>
      </c>
      <c r="G11" s="5">
        <f>MaterialFootprint!G11</f>
        <v>0.70665024201484483</v>
      </c>
      <c r="H11" s="5">
        <f>MaterialFootprint!H11</f>
        <v>0.61123675930680732</v>
      </c>
      <c r="I11" s="5">
        <f>MaterialFootprint!I11</f>
        <v>0.5293381107591324</v>
      </c>
      <c r="J11" s="5">
        <f>MaterialFootprint!J11</f>
        <v>0.42375172719696808</v>
      </c>
    </row>
    <row r="12">
      <c r="A12">
        <v>10</v>
      </c>
      <c r="B12" s="2" t="s">
        <v>95</v>
      </c>
      <c r="C12" s="5">
        <f>MaterialFootprint!C12</f>
        <v>0.81256059375351275</v>
      </c>
      <c r="D12" s="5">
        <f>MaterialFootprint!D12</f>
        <v>0.71020900925433161</v>
      </c>
      <c r="E12" s="5">
        <f>MaterialFootprint!E12</f>
        <v>0.54384223669545473</v>
      </c>
      <c r="F12" s="5">
        <f>MaterialFootprint!F12</f>
        <v>0.4402926635021282</v>
      </c>
      <c r="G12" s="5">
        <f>MaterialFootprint!G12</f>
        <v>0.36480223746245399</v>
      </c>
      <c r="H12" s="5">
        <f>MaterialFootprint!H12</f>
        <v>0.32329365195275583</v>
      </c>
      <c r="I12" s="5">
        <f>MaterialFootprint!I12</f>
        <v>0.28759871147018312</v>
      </c>
      <c r="J12" s="5">
        <f>MaterialFootprint!J12</f>
        <v>0.24182714865734406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J7" sqref="J7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3" max="13" width="5.7109375" customWidth="true"/>
    <col min="23" max="29" width="6.664062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</cols>
  <sheetData>
    <row r="1">
      <c r="A1" t="str" cm="1">
        <f t="array" aca="true" ref="A1" ca="true">RIGHT(CELL("filename",A1),LEN(CELL("filename",A1))-FIND("]", CELL("filename",A1)))</f>
        <v>MaterialFootprint</v>
      </c>
      <c r="B1" s="1" t="s">
        <v>84</v>
      </c>
      <c r="C1" s="2" t="s">
        <v>16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MaterialFootprint</v>
      </c>
      <c r="L1" s="1" t="s">
        <v>84</v>
      </c>
      <c r="M1" s="7" t="s">
        <v>16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1</v>
      </c>
      <c r="B2" s="10" t="s">
        <v>85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1</v>
      </c>
      <c r="L2" s="16" t="s">
        <v>85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4"/>
      <c r="X2" s="35"/>
      <c r="Y2" s="35"/>
      <c r="Z2" s="35"/>
      <c r="AA2" s="35"/>
      <c r="AB2" s="35"/>
      <c r="AC2" s="35"/>
      <c r="AD2" s="34"/>
      <c r="AE2" s="35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>
        <v>1</v>
      </c>
      <c r="B3" s="2" t="s">
        <v>86</v>
      </c>
      <c r="C3" s="5">
        <v>1.5068190419702481</v>
      </c>
      <c r="D3" s="5">
        <v>1.4436733851857175</v>
      </c>
      <c r="E3" s="5">
        <v>1.4076136750107682</v>
      </c>
      <c r="F3" s="5">
        <v>1.3850183903233961</v>
      </c>
      <c r="G3" s="5">
        <v>1.3482027519429782</v>
      </c>
      <c r="H3" s="5">
        <v>1.3300992785426482</v>
      </c>
      <c r="I3" s="5">
        <v>1.3131053097281109</v>
      </c>
      <c r="J3" s="5">
        <v>1.2987711463757163</v>
      </c>
      <c r="K3" s="6">
        <v>1</v>
      </c>
      <c r="L3" s="7" t="s">
        <v>17</v>
      </c>
      <c r="M3" s="19">
        <v>2.2269102339248629e-07</v>
      </c>
      <c r="N3" s="19">
        <v>2.0927041788471733e-07</v>
      </c>
      <c r="O3" s="19">
        <v>1.98530601568513e-07</v>
      </c>
      <c r="P3" s="19">
        <v>1.9164370651892463e-07</v>
      </c>
      <c r="Q3" s="19">
        <v>1.8427513204723265e-07</v>
      </c>
      <c r="R3" s="19">
        <v>1.801588066478688e-07</v>
      </c>
      <c r="S3" s="19">
        <v>1.7679230724648329e-07</v>
      </c>
      <c r="T3" s="19">
        <v>1.7364958917568129e-07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87</v>
      </c>
      <c r="C4" s="5">
        <v>1.1208074963013677</v>
      </c>
      <c r="D4" s="5">
        <v>0.58555851334871012</v>
      </c>
      <c r="E4" s="5">
        <v>0.32479494661740937</v>
      </c>
      <c r="F4" s="5">
        <v>0.22248407213911414</v>
      </c>
      <c r="G4" s="5">
        <v>0.1768969172768638</v>
      </c>
      <c r="H4" s="5">
        <v>0.15414322037291411</v>
      </c>
      <c r="I4" s="5">
        <v>0.13196822270357211</v>
      </c>
      <c r="J4" s="5">
        <v>0.11903733119563298</v>
      </c>
      <c r="K4" s="6">
        <v>2</v>
      </c>
      <c r="L4" s="7" t="s">
        <v>97</v>
      </c>
      <c r="M4" s="19">
        <v>0</v>
      </c>
      <c r="N4" s="19">
        <v>9.0015482529078823e-13</v>
      </c>
      <c r="O4" s="19">
        <v>9.5846557077546777e-13</v>
      </c>
      <c r="P4" s="19">
        <v>1.2757259497104643e-12</v>
      </c>
      <c r="Q4" s="19">
        <v>1.604434806782011e-12</v>
      </c>
      <c r="R4" s="19">
        <v>1.6843760344360843e-12</v>
      </c>
      <c r="S4" s="19">
        <v>2.3627926105335523e-12</v>
      </c>
      <c r="T4" s="19">
        <v>2.5939880261536015e-12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88</v>
      </c>
      <c r="C5" s="5">
        <v>0.013815393732462409</v>
      </c>
      <c r="D5" s="5">
        <v>0.012850944829302557</v>
      </c>
      <c r="E5" s="5">
        <v>0.01248251834128988</v>
      </c>
      <c r="F5" s="5">
        <v>0.012095420843952927</v>
      </c>
      <c r="G5" s="5">
        <v>0.011119946821824449</v>
      </c>
      <c r="H5" s="5">
        <v>0.010415621320086093</v>
      </c>
      <c r="I5" s="5">
        <v>0.009674527327348869</v>
      </c>
      <c r="J5" s="5">
        <v>0.0089437464049710765</v>
      </c>
      <c r="K5" s="6">
        <v>3</v>
      </c>
      <c r="L5" s="7" t="s">
        <v>98</v>
      </c>
      <c r="M5" s="19">
        <v>0.0035597048370110038</v>
      </c>
      <c r="N5" s="19">
        <v>0.0034910202313489266</v>
      </c>
      <c r="O5" s="19">
        <v>0.0034167156320334372</v>
      </c>
      <c r="P5" s="19">
        <v>0.0033842147270718632</v>
      </c>
      <c r="Q5" s="19">
        <v>0.0033353852751561888</v>
      </c>
      <c r="R5" s="19">
        <v>0.0033139752260173709</v>
      </c>
      <c r="S5" s="19">
        <v>0.0032787103068814554</v>
      </c>
      <c r="T5" s="19">
        <v>0.0032483146525332895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89</v>
      </c>
      <c r="C6" s="5">
        <v>0.70252576983665493</v>
      </c>
      <c r="D6" s="5">
        <v>0.62101493783683082</v>
      </c>
      <c r="E6" s="5">
        <v>0.49617080763989463</v>
      </c>
      <c r="F6" s="5">
        <v>0.38345663948758968</v>
      </c>
      <c r="G6" s="5">
        <v>0.31133745141033875</v>
      </c>
      <c r="H6" s="5">
        <v>0.26009410519521453</v>
      </c>
      <c r="I6" s="5">
        <v>0.21123855612832804</v>
      </c>
      <c r="J6" s="5">
        <v>0.17849580829526002</v>
      </c>
      <c r="K6" s="6">
        <v>4</v>
      </c>
      <c r="L6" s="7" t="s">
        <v>99</v>
      </c>
      <c r="M6" s="19">
        <v>3.2920740427621969e-05</v>
      </c>
      <c r="N6" s="19">
        <v>3.1777733923071857e-05</v>
      </c>
      <c r="O6" s="19">
        <v>3.076817024361999e-05</v>
      </c>
      <c r="P6" s="19">
        <v>3.0267673463847945e-05</v>
      </c>
      <c r="Q6" s="19">
        <v>2.9594142000698955e-05</v>
      </c>
      <c r="R6" s="19">
        <v>2.9273521200475529e-05</v>
      </c>
      <c r="S6" s="19">
        <v>2.8880503494452898e-05</v>
      </c>
      <c r="T6" s="19">
        <v>2.8498435232653117e-05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90</v>
      </c>
      <c r="C7" s="5">
        <v>0.71840516068435822</v>
      </c>
      <c r="D7" s="5">
        <v>0.51002567854289382</v>
      </c>
      <c r="E7" s="5">
        <v>0.35522235151972292</v>
      </c>
      <c r="F7" s="5">
        <v>0.23607900855534661</v>
      </c>
      <c r="G7" s="5">
        <v>0.1647511303823414</v>
      </c>
      <c r="H7" s="5">
        <v>0.10998285515613518</v>
      </c>
      <c r="I7" s="5">
        <v>0.089957720805426022</v>
      </c>
      <c r="J7" s="5">
        <v>0.078186002644991648</v>
      </c>
      <c r="K7" s="6">
        <v>5</v>
      </c>
      <c r="L7" s="7" t="s">
        <v>100</v>
      </c>
      <c r="M7" s="19">
        <v>0.12697937049897801</v>
      </c>
      <c r="N7" s="19">
        <v>0.12563076101492096</v>
      </c>
      <c r="O7" s="19">
        <v>0.12445420695841307</v>
      </c>
      <c r="P7" s="19">
        <v>0.12426732909894858</v>
      </c>
      <c r="Q7" s="19">
        <v>0.12397576194125598</v>
      </c>
      <c r="R7" s="19">
        <v>0.1240869831344661</v>
      </c>
      <c r="S7" s="19">
        <v>0.12357755837569548</v>
      </c>
      <c r="T7" s="19">
        <v>0.12316669274077285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91</v>
      </c>
      <c r="C8" s="5">
        <v>0.12518801022330434</v>
      </c>
      <c r="D8" s="5">
        <v>0.11399766479464635</v>
      </c>
      <c r="E8" s="5">
        <v>0.09005418648924568</v>
      </c>
      <c r="F8" s="5">
        <v>0.066973375018876125</v>
      </c>
      <c r="G8" s="5">
        <v>0.052280977148221636</v>
      </c>
      <c r="H8" s="5">
        <v>0.043328318893642907</v>
      </c>
      <c r="I8" s="5">
        <v>0.035888755911421634</v>
      </c>
      <c r="J8" s="5">
        <v>0.030981268479906884</v>
      </c>
      <c r="K8" s="6">
        <v>6</v>
      </c>
      <c r="L8" s="7" t="s">
        <v>101</v>
      </c>
      <c r="M8" s="19">
        <v>0.011673762537866254</v>
      </c>
      <c r="N8" s="19">
        <v>0.011312842437458939</v>
      </c>
      <c r="O8" s="19">
        <v>0.010970944862101579</v>
      </c>
      <c r="P8" s="19">
        <v>0.010813687876536769</v>
      </c>
      <c r="Q8" s="19">
        <v>0.010592041771097139</v>
      </c>
      <c r="R8" s="19">
        <v>0.010509591285515004</v>
      </c>
      <c r="S8" s="19">
        <v>0.010328129014979944</v>
      </c>
      <c r="T8" s="19">
        <v>0.010170787396017735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92</v>
      </c>
      <c r="C9" s="5">
        <v>0.18473648846330704</v>
      </c>
      <c r="D9" s="5">
        <v>0.17690226325537753</v>
      </c>
      <c r="E9" s="5">
        <v>0.16326813344687602</v>
      </c>
      <c r="F9" s="5">
        <v>0.14578314382228327</v>
      </c>
      <c r="G9" s="5">
        <v>0.12486667488418859</v>
      </c>
      <c r="H9" s="5">
        <v>0.10788364047209437</v>
      </c>
      <c r="I9" s="5">
        <v>0.08996321607457905</v>
      </c>
      <c r="J9" s="5">
        <v>0.076091767995725659</v>
      </c>
      <c r="K9" s="6">
        <v>7</v>
      </c>
      <c r="L9" s="7" t="s">
        <v>102</v>
      </c>
      <c r="M9" s="19">
        <v>0</v>
      </c>
      <c r="N9" s="19">
        <v>2.9097668921754424e-12</v>
      </c>
      <c r="O9" s="19">
        <v>3.1000063702875199e-12</v>
      </c>
      <c r="P9" s="19">
        <v>4.128287409196046e-12</v>
      </c>
      <c r="Q9" s="19">
        <v>5.2320020870467094e-12</v>
      </c>
      <c r="R9" s="19">
        <v>5.5068633236869099e-12</v>
      </c>
      <c r="S9" s="19">
        <v>7.7469046634402914e-12</v>
      </c>
      <c r="T9" s="19">
        <v>8.5289541156830753e-12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93</v>
      </c>
      <c r="C10" s="5">
        <v>0.220512632454228</v>
      </c>
      <c r="D10" s="5">
        <v>0.20165902461259413</v>
      </c>
      <c r="E10" s="5">
        <v>0.18071375392864669</v>
      </c>
      <c r="F10" s="5">
        <v>0.15272277517972363</v>
      </c>
      <c r="G10" s="5">
        <v>0.12404355194690925</v>
      </c>
      <c r="H10" s="5">
        <v>0.10242235010623833</v>
      </c>
      <c r="I10" s="5">
        <v>0.081249479892656296</v>
      </c>
      <c r="J10" s="5">
        <v>0.067426919522272866</v>
      </c>
      <c r="K10" s="6">
        <v>8</v>
      </c>
      <c r="L10" s="7" t="s">
        <v>103</v>
      </c>
      <c r="M10" s="19">
        <v>0</v>
      </c>
      <c r="N10" s="19">
        <v>4.7779420731210781e-13</v>
      </c>
      <c r="O10" s="19">
        <v>5.0852888245585264e-13</v>
      </c>
      <c r="P10" s="19">
        <v>6.7647330257694946e-13</v>
      </c>
      <c r="Q10" s="19">
        <v>8.3293589535744421e-13</v>
      </c>
      <c r="R10" s="19">
        <v>8.6893407874703492e-13</v>
      </c>
      <c r="S10" s="19">
        <v>1.2107325732907764e-12</v>
      </c>
      <c r="T10" s="19">
        <v>1.3196943230937165e-12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94</v>
      </c>
      <c r="C11" s="5">
        <v>1.2233198243291805</v>
      </c>
      <c r="D11" s="5">
        <v>1.0644559410556655</v>
      </c>
      <c r="E11" s="5">
        <v>0.82794923290755151</v>
      </c>
      <c r="F11" s="5">
        <v>0.67282811528871822</v>
      </c>
      <c r="G11" s="5">
        <v>0.56357518337408219</v>
      </c>
      <c r="H11" s="5">
        <v>0.48730011089665781</v>
      </c>
      <c r="I11" s="5">
        <v>0.41798451594439356</v>
      </c>
      <c r="J11" s="5">
        <v>0.37043820951869266</v>
      </c>
      <c r="K11" s="6">
        <v>9</v>
      </c>
      <c r="L11" s="7" t="s">
        <v>104</v>
      </c>
      <c r="M11" s="19">
        <v>3.179636664582029e-06</v>
      </c>
      <c r="N11" s="19">
        <v>3.0482358882217973e-06</v>
      </c>
      <c r="O11" s="19">
        <v>2.9285380712583977e-06</v>
      </c>
      <c r="P11" s="19">
        <v>2.8515156789182943e-06</v>
      </c>
      <c r="Q11" s="19">
        <v>2.7749312735897227e-06</v>
      </c>
      <c r="R11" s="19">
        <v>2.7288772461673293e-06</v>
      </c>
      <c r="S11" s="19">
        <v>2.6917204705124837e-06</v>
      </c>
      <c r="T11" s="19">
        <v>2.6564166613466705e-06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95</v>
      </c>
      <c r="C12" s="24">
        <v>0.81256059375351275</v>
      </c>
      <c r="D12" s="24">
        <v>0.59696331607826281</v>
      </c>
      <c r="E12" s="24">
        <v>0.42252853528999301</v>
      </c>
      <c r="F12" s="24">
        <v>0.34150186974668878</v>
      </c>
      <c r="G12" s="24">
        <v>0.29273717882468625</v>
      </c>
      <c r="H12" s="24">
        <v>0.26394879232836632</v>
      </c>
      <c r="I12" s="24">
        <v>0.25072942795982178</v>
      </c>
      <c r="J12" s="24">
        <v>0.23765267571659227</v>
      </c>
      <c r="K12" s="6">
        <v>10</v>
      </c>
      <c r="L12" s="7" t="s">
        <v>105</v>
      </c>
      <c r="M12" s="19">
        <v>0</v>
      </c>
      <c r="N12" s="19">
        <v>1.9505651518333346e-12</v>
      </c>
      <c r="O12" s="19">
        <v>2.073576443629637e-12</v>
      </c>
      <c r="P12" s="19">
        <v>2.7553608215077329e-12</v>
      </c>
      <c r="Q12" s="19">
        <v>3.4808876793636354e-12</v>
      </c>
      <c r="R12" s="19">
        <v>3.6548283975139212e-12</v>
      </c>
      <c r="S12" s="19">
        <v>5.1286119655827469e-12</v>
      </c>
      <c r="T12" s="19">
        <v>5.6321843154150325e-12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6.6286904117486243</v>
      </c>
      <c r="D13" s="29">
        <f t="shared" ref="D13:J13" si="0">SUM(D3:D12)</f>
        <v>5.946405634225246</v>
      </c>
      <c r="E13" s="29">
        <f t="shared" si="0"/>
        <v>5.1503928856955579</v>
      </c>
      <c r="F13" s="29">
        <f t="shared" si="0"/>
        <v>4.4720726700576199</v>
      </c>
      <c r="G13" s="29">
        <f t="shared" si="0"/>
        <v>3.8377798294922565</v>
      </c>
      <c r="H13" s="29">
        <f t="shared" si="0"/>
        <v>3.4480932433026417</v>
      </c>
      <c r="I13" s="29">
        <f t="shared" si="0"/>
        <v>3.1195908668156775</v>
      </c>
      <c r="J13" s="29">
        <f t="shared" si="0"/>
        <v>2.7147165099510127</v>
      </c>
      <c r="K13" s="6">
        <v>11</v>
      </c>
      <c r="L13" s="6" t="s">
        <v>107</v>
      </c>
      <c r="M13" s="19">
        <v>0.00022009303618983586</v>
      </c>
      <c r="N13" s="19">
        <v>0.00021729922238919732</v>
      </c>
      <c r="O13" s="19">
        <v>0.0002145086337193523</v>
      </c>
      <c r="P13" s="19">
        <v>0.00021360554515903362</v>
      </c>
      <c r="Q13" s="19">
        <v>0.00021232352588081651</v>
      </c>
      <c r="R13" s="19">
        <v>0.00021113735881599723</v>
      </c>
      <c r="S13" s="19">
        <v>0.00021097241175566068</v>
      </c>
      <c r="T13" s="19">
        <v>0.00021029586999299907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0.0070775358593418236</v>
      </c>
      <c r="N14" s="19">
        <v>0.0065744855003268474</v>
      </c>
      <c r="O14" s="19">
        <v>0.0063039700182090175</v>
      </c>
      <c r="P14" s="19">
        <v>0.0061654434738473715</v>
      </c>
      <c r="Q14" s="19">
        <v>0.0058873952731775528</v>
      </c>
      <c r="R14" s="19">
        <v>0.0057745166711879485</v>
      </c>
      <c r="S14" s="19">
        <v>0.0056716119909949198</v>
      </c>
      <c r="T14" s="19">
        <v>0.0055764241338038265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30"/>
      <c r="D15" s="30"/>
      <c r="E15" s="30"/>
      <c r="F15" s="30"/>
      <c r="G15" s="30"/>
      <c r="H15" s="30"/>
      <c r="I15" s="30"/>
      <c r="J15" s="30"/>
      <c r="K15" s="6">
        <v>13</v>
      </c>
      <c r="L15" s="6" t="s">
        <v>109</v>
      </c>
      <c r="M15" s="19">
        <v>0</v>
      </c>
      <c r="N15" s="19">
        <v>1.4049949335327985e-13</v>
      </c>
      <c r="O15" s="19">
        <v>1.494172919392571e-13</v>
      </c>
      <c r="P15" s="19">
        <v>1.9858707378537874e-13</v>
      </c>
      <c r="Q15" s="19">
        <v>2.5025321734194867e-13</v>
      </c>
      <c r="R15" s="19">
        <v>2.6261098718977207e-13</v>
      </c>
      <c r="S15" s="19">
        <v>3.6822086656082755e-13</v>
      </c>
      <c r="T15" s="19">
        <v>4.040966018799684e-13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19">
        <v>0.00018348122656603415</v>
      </c>
      <c r="N16" s="19">
        <v>0.00017678019404892409</v>
      </c>
      <c r="O16" s="19">
        <v>0.00017201689773945798</v>
      </c>
      <c r="P16" s="19">
        <v>0.0001692916762397779</v>
      </c>
      <c r="Q16" s="19">
        <v>0.00016642611638820448</v>
      </c>
      <c r="R16" s="19">
        <v>0.00016411640651492669</v>
      </c>
      <c r="S16" s="19">
        <v>0.00016314444142357683</v>
      </c>
      <c r="T16" s="19">
        <v>0.00016198662434791913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19">
        <v>0</v>
      </c>
      <c r="N17" s="19">
        <v>6.9214154693907485e-12</v>
      </c>
      <c r="O17" s="19">
        <v>7.3945913438565771e-12</v>
      </c>
      <c r="P17" s="19">
        <v>9.8737023513906832e-12</v>
      </c>
      <c r="Q17" s="19">
        <v>1.2626985613856105e-11</v>
      </c>
      <c r="R17" s="19">
        <v>1.3352803376607528e-11</v>
      </c>
      <c r="S17" s="19">
        <v>1.8899009572894106e-11</v>
      </c>
      <c r="T17" s="19">
        <v>2.0907784767556842e-11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19">
        <v>0</v>
      </c>
      <c r="N18" s="19">
        <v>6.7210969780807885e-12</v>
      </c>
      <c r="O18" s="19">
        <v>7.1863225391549803e-12</v>
      </c>
      <c r="P18" s="19">
        <v>9.6035430971786544e-12</v>
      </c>
      <c r="Q18" s="19">
        <v>1.2270745150360212e-11</v>
      </c>
      <c r="R18" s="19">
        <v>1.2979572396345402e-11</v>
      </c>
      <c r="S18" s="19">
        <v>1.8374045641836355e-11</v>
      </c>
      <c r="T18" s="19">
        <v>2.033079669430345e-11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19">
        <v>0.026345161748918398</v>
      </c>
      <c r="N19" s="19">
        <v>0.026161998219155488</v>
      </c>
      <c r="O19" s="19">
        <v>0.025984616177995235</v>
      </c>
      <c r="P19" s="19">
        <v>0.025927072993058731</v>
      </c>
      <c r="Q19" s="19">
        <v>0.025825436166358622</v>
      </c>
      <c r="R19" s="19">
        <v>0.025772577690349331</v>
      </c>
      <c r="S19" s="19">
        <v>0.025679365446782464</v>
      </c>
      <c r="T19" s="19">
        <v>0.025594082469525645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19">
        <v>0</v>
      </c>
      <c r="N20" s="19">
        <v>7.6310650762592925e-12</v>
      </c>
      <c r="O20" s="19">
        <v>8.1657029352393016e-12</v>
      </c>
      <c r="P20" s="19">
        <v>1.0919065066240392e-11</v>
      </c>
      <c r="Q20" s="19">
        <v>1.3982314847753213e-11</v>
      </c>
      <c r="R20" s="19">
        <v>1.4808770791643731e-11</v>
      </c>
      <c r="S20" s="19">
        <v>2.0994038728393891e-11</v>
      </c>
      <c r="T20" s="19">
        <v>2.3261561649134618e-11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19">
        <v>1.4788120041972303e-05</v>
      </c>
      <c r="N21" s="19">
        <v>1.4510181864257118e-05</v>
      </c>
      <c r="O21" s="19">
        <v>1.4280666465319978e-05</v>
      </c>
      <c r="P21" s="19">
        <v>1.4151859806721637e-05</v>
      </c>
      <c r="Q21" s="19">
        <v>1.3921392014426347e-05</v>
      </c>
      <c r="R21" s="19">
        <v>1.3773964535262614e-05</v>
      </c>
      <c r="S21" s="19">
        <v>1.3698304966908392e-05</v>
      </c>
      <c r="T21" s="19">
        <v>1.3595174763957147e-05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19">
        <v>0.0048132614720665483</v>
      </c>
      <c r="N22" s="19">
        <v>0.0045969482977196883</v>
      </c>
      <c r="O22" s="19">
        <v>0.00444079405621986</v>
      </c>
      <c r="P22" s="19">
        <v>0.0043009950503008548</v>
      </c>
      <c r="Q22" s="19">
        <v>0.0040645781523003252</v>
      </c>
      <c r="R22" s="19">
        <v>0.0038584429292688751</v>
      </c>
      <c r="S22" s="19">
        <v>0.0036026203161203529</v>
      </c>
      <c r="T22" s="19">
        <v>0.0033417423022524062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19">
        <v>0</v>
      </c>
      <c r="N23" s="19">
        <v>1.5001178311266809e-12</v>
      </c>
      <c r="O23" s="19">
        <v>1.6022017288777053e-12</v>
      </c>
      <c r="P23" s="19">
        <v>2.1334070287595361e-12</v>
      </c>
      <c r="Q23" s="19">
        <v>2.6002810254693976e-12</v>
      </c>
      <c r="R23" s="19">
        <v>2.7152057515174173e-12</v>
      </c>
      <c r="S23" s="19">
        <v>3.8082766226872859e-12</v>
      </c>
      <c r="T23" s="19">
        <v>4.1578026623024689e-12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19">
        <v>0</v>
      </c>
      <c r="N24" s="19">
        <v>4.5497115845515082e-13</v>
      </c>
      <c r="O24" s="19">
        <v>4.8657755543335861e-13</v>
      </c>
      <c r="P24" s="19">
        <v>6.5039009388970918e-13</v>
      </c>
      <c r="Q24" s="19">
        <v>8.3230703010333049e-13</v>
      </c>
      <c r="R24" s="19">
        <v>8.8052168939080577e-13</v>
      </c>
      <c r="S24" s="19">
        <v>1.2447754603240013e-12</v>
      </c>
      <c r="T24" s="19">
        <v>1.3773897159317885e-12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19">
        <v>0</v>
      </c>
      <c r="N25" s="19">
        <v>6.2419726557922319e-13</v>
      </c>
      <c r="O25" s="19">
        <v>6.635226108473852e-13</v>
      </c>
      <c r="P25" s="19">
        <v>8.7590999486177259e-13</v>
      </c>
      <c r="Q25" s="19">
        <v>1.1089176344425342e-12</v>
      </c>
      <c r="R25" s="19">
        <v>1.1734523797671143e-12</v>
      </c>
      <c r="S25" s="19">
        <v>1.6741587617046841e-12</v>
      </c>
      <c r="T25" s="19">
        <v>1.8794206869329682e-12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19">
        <v>0.017372556856438594</v>
      </c>
      <c r="N26" s="19">
        <v>0.015806862906043051</v>
      </c>
      <c r="O26" s="19">
        <v>0.014921449299039134</v>
      </c>
      <c r="P26" s="19">
        <v>0.014566015535357024</v>
      </c>
      <c r="Q26" s="19">
        <v>0.014242644280961635</v>
      </c>
      <c r="R26" s="19">
        <v>0.014142483444672518</v>
      </c>
      <c r="S26" s="19">
        <v>0.013911297991948282</v>
      </c>
      <c r="T26" s="19">
        <v>0.013765237137152928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19">
        <v>0.0018750428754876125</v>
      </c>
      <c r="N27" s="19">
        <v>0.0018616369980195265</v>
      </c>
      <c r="O27" s="19">
        <v>0.0018416485014005532</v>
      </c>
      <c r="P27" s="19">
        <v>0.0018412004405624872</v>
      </c>
      <c r="Q27" s="19">
        <v>0.001825729373026814</v>
      </c>
      <c r="R27" s="19">
        <v>0.0018197808679337832</v>
      </c>
      <c r="S27" s="19">
        <v>0.0018037509408778047</v>
      </c>
      <c r="T27" s="19">
        <v>0.0017866217545457026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19">
        <v>0.0080841159932531024</v>
      </c>
      <c r="N28" s="19">
        <v>0.0080207933042694534</v>
      </c>
      <c r="O28" s="19">
        <v>0.0079675488870402256</v>
      </c>
      <c r="P28" s="19">
        <v>0.007992972955754022</v>
      </c>
      <c r="Q28" s="19">
        <v>0.0079448099463570419</v>
      </c>
      <c r="R28" s="19">
        <v>0.0079438441266979822</v>
      </c>
      <c r="S28" s="19">
        <v>0.0078864800655277754</v>
      </c>
      <c r="T28" s="19">
        <v>0.0078322006184010952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19">
        <v>0.00062496355264019508</v>
      </c>
      <c r="N29" s="19">
        <v>0.00061459470280696312</v>
      </c>
      <c r="O29" s="19">
        <v>0.00061238464629021188</v>
      </c>
      <c r="P29" s="19">
        <v>0.00061584261027996991</v>
      </c>
      <c r="Q29" s="19">
        <v>0.0006058698009342474</v>
      </c>
      <c r="R29" s="19">
        <v>0.0006034732596185016</v>
      </c>
      <c r="S29" s="19">
        <v>0.00059864363332858255</v>
      </c>
      <c r="T29" s="19">
        <v>0.00059268150532354458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19">
        <v>3.6933993823092023e-09</v>
      </c>
      <c r="N30" s="19">
        <v>3.5224591704705534e-09</v>
      </c>
      <c r="O30" s="19">
        <v>3.5072429337858291e-09</v>
      </c>
      <c r="P30" s="19">
        <v>3.5032948504167875e-09</v>
      </c>
      <c r="Q30" s="19">
        <v>3.2997885523093565e-09</v>
      </c>
      <c r="R30" s="19">
        <v>3.230364313421762e-09</v>
      </c>
      <c r="S30" s="19">
        <v>3.1376624452721111e-09</v>
      </c>
      <c r="T30" s="19">
        <v>3.0502638648386472e-09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19">
        <v>5.0969144199709335e-07</v>
      </c>
      <c r="N31" s="19">
        <v>5.0294015698681261e-07</v>
      </c>
      <c r="O31" s="19">
        <v>5.0406130069979753e-07</v>
      </c>
      <c r="P31" s="19">
        <v>5.1051360268644304e-07</v>
      </c>
      <c r="Q31" s="19">
        <v>5.0583985854488946e-07</v>
      </c>
      <c r="R31" s="19">
        <v>5.0244899583569542e-07</v>
      </c>
      <c r="S31" s="19">
        <v>4.9793606611871579e-07</v>
      </c>
      <c r="T31" s="19">
        <v>4.9371219646250171e-07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19">
        <v>0</v>
      </c>
      <c r="N32" s="19">
        <v>2.6342392692480916e-12</v>
      </c>
      <c r="O32" s="19">
        <v>2.8075411782415167e-12</v>
      </c>
      <c r="P32" s="19">
        <v>3.7309740237481103e-12</v>
      </c>
      <c r="Q32" s="19">
        <v>4.6892027905460266e-12</v>
      </c>
      <c r="R32" s="19">
        <v>4.924552214383784e-12</v>
      </c>
      <c r="S32" s="19">
        <v>6.913124778362025e-12</v>
      </c>
      <c r="T32" s="19">
        <v>7.5860582151009825e-12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19">
        <v>0</v>
      </c>
      <c r="N33" s="19">
        <v>1.4561894695773779e-13</v>
      </c>
      <c r="O33" s="19">
        <v>1.5355931273390724e-13</v>
      </c>
      <c r="P33" s="19">
        <v>1.8980802902571696e-13</v>
      </c>
      <c r="Q33" s="19">
        <v>2.2594628786003583e-13</v>
      </c>
      <c r="R33" s="19">
        <v>2.409271474585854e-13</v>
      </c>
      <c r="S33" s="19">
        <v>3.4839112727937603e-13</v>
      </c>
      <c r="T33" s="19">
        <v>3.8573099942509083e-13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19">
        <v>0.091646172551572799</v>
      </c>
      <c r="N34" s="19">
        <v>0.089114458751302986</v>
      </c>
      <c r="O34" s="19">
        <v>0.087391660985087063</v>
      </c>
      <c r="P34" s="19">
        <v>0.086533644202333629</v>
      </c>
      <c r="Q34" s="19">
        <v>0.085655459928120112</v>
      </c>
      <c r="R34" s="19">
        <v>0.085146958740642681</v>
      </c>
      <c r="S34" s="19">
        <v>0.08466154463784735</v>
      </c>
      <c r="T34" s="19">
        <v>0.084266233451717118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19">
        <v>0.053632713997286328</v>
      </c>
      <c r="N35" s="19">
        <v>0.051682494077611711</v>
      </c>
      <c r="O35" s="19">
        <v>0.050531526461214664</v>
      </c>
      <c r="P35" s="19">
        <v>0.049930189320643775</v>
      </c>
      <c r="Q35" s="19">
        <v>0.049025707118868979</v>
      </c>
      <c r="R35" s="19">
        <v>0.048616843495630613</v>
      </c>
      <c r="S35" s="19">
        <v>0.048110325761155419</v>
      </c>
      <c r="T35" s="19">
        <v>0.047685459765124116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19">
        <v>0.034457959193664046</v>
      </c>
      <c r="N36" s="19">
        <v>0.034189428756570148</v>
      </c>
      <c r="O36" s="19">
        <v>0.034417048640571705</v>
      </c>
      <c r="P36" s="19">
        <v>0.034649235774574551</v>
      </c>
      <c r="Q36" s="19">
        <v>0.034122204622316063</v>
      </c>
      <c r="R36" s="19">
        <v>0.033902534634739932</v>
      </c>
      <c r="S36" s="19">
        <v>0.033573334705984732</v>
      </c>
      <c r="T36" s="19">
        <v>0.033285047766125155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19">
        <v>0.019554709642124097</v>
      </c>
      <c r="N37" s="19">
        <v>0.019678186245392127</v>
      </c>
      <c r="O37" s="19">
        <v>0.019956132478841582</v>
      </c>
      <c r="P37" s="19">
        <v>0.020174087549265321</v>
      </c>
      <c r="Q37" s="19">
        <v>0.019997365903754932</v>
      </c>
      <c r="R37" s="19">
        <v>0.020006542299195643</v>
      </c>
      <c r="S37" s="19">
        <v>0.019864131776914394</v>
      </c>
      <c r="T37" s="19">
        <v>0.019728944389648218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19">
        <v>0.0078804358446661876</v>
      </c>
      <c r="N38" s="19">
        <v>0.007752086405604498</v>
      </c>
      <c r="O38" s="19">
        <v>0.0077123130836910768</v>
      </c>
      <c r="P38" s="19">
        <v>0.0077411904240420621</v>
      </c>
      <c r="Q38" s="19">
        <v>0.0076351318539015613</v>
      </c>
      <c r="R38" s="19">
        <v>0.0076328251561748241</v>
      </c>
      <c r="S38" s="19">
        <v>0.0075640335253602956</v>
      </c>
      <c r="T38" s="19">
        <v>0.00749651811991123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19">
        <v>0.012354206400198546</v>
      </c>
      <c r="N39" s="19">
        <v>0.012615127787546308</v>
      </c>
      <c r="O39" s="19">
        <v>0.01286593906511839</v>
      </c>
      <c r="P39" s="19">
        <v>0.013068866211307598</v>
      </c>
      <c r="Q39" s="19">
        <v>0.013130918062800513</v>
      </c>
      <c r="R39" s="19">
        <v>0.013210996692089767</v>
      </c>
      <c r="S39" s="19">
        <v>0.013192281643427067</v>
      </c>
      <c r="T39" s="19">
        <v>0.013175236580923556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19">
        <v>0.0058340110371926032</v>
      </c>
      <c r="N40" s="19">
        <v>0.0056660721949268016</v>
      </c>
      <c r="O40" s="19">
        <v>0.0056026550222019354</v>
      </c>
      <c r="P40" s="19">
        <v>0.0056037316846483179</v>
      </c>
      <c r="Q40" s="19">
        <v>0.005474552258277525</v>
      </c>
      <c r="R40" s="19">
        <v>0.005443052763311744</v>
      </c>
      <c r="S40" s="19">
        <v>0.0053732659418246134</v>
      </c>
      <c r="T40" s="19">
        <v>0.0053067808416810691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19">
        <v>0.014493675304067958</v>
      </c>
      <c r="N41" s="19">
        <v>0.014317039418692619</v>
      </c>
      <c r="O41" s="19">
        <v>0.014399075076979007</v>
      </c>
      <c r="P41" s="19">
        <v>0.014477334140830682</v>
      </c>
      <c r="Q41" s="19">
        <v>0.014164424185251262</v>
      </c>
      <c r="R41" s="19">
        <v>0.014102723098960674</v>
      </c>
      <c r="S41" s="19">
        <v>0.013934766989815687</v>
      </c>
      <c r="T41" s="19">
        <v>0.013779469845437067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19">
        <v>0.08755036482948611</v>
      </c>
      <c r="N42" s="19">
        <v>0.086352302015545668</v>
      </c>
      <c r="O42" s="19">
        <v>0.085277723605742484</v>
      </c>
      <c r="P42" s="19">
        <v>0.08491236366324538</v>
      </c>
      <c r="Q42" s="19">
        <v>0.08424948802150381</v>
      </c>
      <c r="R42" s="19">
        <v>0.084163440133173603</v>
      </c>
      <c r="S42" s="19">
        <v>0.083543233900773881</v>
      </c>
      <c r="T42" s="19">
        <v>0.083012976031790975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19">
        <v>0.0038302299002505751</v>
      </c>
      <c r="N43" s="19">
        <v>0.0038262484446538229</v>
      </c>
      <c r="O43" s="19">
        <v>0.0038060026662097468</v>
      </c>
      <c r="P43" s="19">
        <v>0.0038071538957063777</v>
      </c>
      <c r="Q43" s="19">
        <v>0.0038000961251673611</v>
      </c>
      <c r="R43" s="19">
        <v>0.0037874041396297759</v>
      </c>
      <c r="S43" s="19">
        <v>0.0037840658008325119</v>
      </c>
      <c r="T43" s="19">
        <v>0.0037803515567804641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19">
        <v>0.023691525889984962</v>
      </c>
      <c r="N44" s="19">
        <v>0.023107673544421409</v>
      </c>
      <c r="O44" s="19">
        <v>0.022785440992904343</v>
      </c>
      <c r="P44" s="19">
        <v>0.022610799975718153</v>
      </c>
      <c r="Q44" s="19">
        <v>0.022224158999526428</v>
      </c>
      <c r="R44" s="19">
        <v>0.022018133488132526</v>
      </c>
      <c r="S44" s="19">
        <v>0.021853076455373825</v>
      </c>
      <c r="T44" s="19">
        <v>0.021704330229953366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19">
        <v>0.051809278270674955</v>
      </c>
      <c r="N45" s="19">
        <v>0.050443421404880312</v>
      </c>
      <c r="O45" s="19">
        <v>0.04972066360846368</v>
      </c>
      <c r="P45" s="19">
        <v>0.049186401843736953</v>
      </c>
      <c r="Q45" s="19">
        <v>0.048177232332217303</v>
      </c>
      <c r="R45" s="19">
        <v>0.04770945562169436</v>
      </c>
      <c r="S45" s="19">
        <v>0.047304059245137954</v>
      </c>
      <c r="T45" s="19">
        <v>0.046941526932483942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19">
        <v>0.081510168996925245</v>
      </c>
      <c r="N46" s="19">
        <v>0.078580433630879118</v>
      </c>
      <c r="O46" s="19">
        <v>0.076988391803422748</v>
      </c>
      <c r="P46" s="19">
        <v>0.075929865630694579</v>
      </c>
      <c r="Q46" s="19">
        <v>0.074040685450137728</v>
      </c>
      <c r="R46" s="19">
        <v>0.073189205802274698</v>
      </c>
      <c r="S46" s="19">
        <v>0.072367456864137092</v>
      </c>
      <c r="T46" s="19">
        <v>0.071645750610138406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19">
        <v>0.049399853120579262</v>
      </c>
      <c r="N47" s="19">
        <v>0.050046982240006858</v>
      </c>
      <c r="O47" s="19">
        <v>0.050822584851133105</v>
      </c>
      <c r="P47" s="19">
        <v>0.051506760588012429</v>
      </c>
      <c r="Q47" s="19">
        <v>0.051626904081320965</v>
      </c>
      <c r="R47" s="19">
        <v>0.051921973867694392</v>
      </c>
      <c r="S47" s="19">
        <v>0.051786066202739414</v>
      </c>
      <c r="T47" s="19">
        <v>0.051664880683987162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19">
        <v>0.0039686617919580556</v>
      </c>
      <c r="N48" s="19">
        <v>0.0039654028040245906</v>
      </c>
      <c r="O48" s="19">
        <v>0.0039411795893523078</v>
      </c>
      <c r="P48" s="19">
        <v>0.0039456766236201602</v>
      </c>
      <c r="Q48" s="19">
        <v>0.0039455243817968482</v>
      </c>
      <c r="R48" s="19">
        <v>0.0039436890628025238</v>
      </c>
      <c r="S48" s="19">
        <v>0.0039384573325297809</v>
      </c>
      <c r="T48" s="19">
        <v>0.003933288356394362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19">
        <v>0.00039889844544807086</v>
      </c>
      <c r="N49" s="19">
        <v>0.00039792710126497965</v>
      </c>
      <c r="O49" s="19">
        <v>0.00039679925615863481</v>
      </c>
      <c r="P49" s="19">
        <v>0.00039777515237969394</v>
      </c>
      <c r="Q49" s="19">
        <v>0.00039651491891823251</v>
      </c>
      <c r="R49" s="19">
        <v>0.00039526784330748844</v>
      </c>
      <c r="S49" s="19">
        <v>0.00039518685108821011</v>
      </c>
      <c r="T49" s="19">
        <v>0.00039369706027227023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19">
        <v>9.8395131872426169e-05</v>
      </c>
      <c r="N50" s="19">
        <v>9.7843946002515829e-05</v>
      </c>
      <c r="O50" s="19">
        <v>9.7389921242549353e-05</v>
      </c>
      <c r="P50" s="19">
        <v>9.750018616442853e-05</v>
      </c>
      <c r="Q50" s="19">
        <v>9.6987566899194998e-05</v>
      </c>
      <c r="R50" s="19">
        <v>9.6683820003835459e-05</v>
      </c>
      <c r="S50" s="19">
        <v>9.660889078184837e-05</v>
      </c>
      <c r="T50" s="19">
        <v>9.6267495475965559e-05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19">
        <v>0.0090501239074973223</v>
      </c>
      <c r="N51" s="19">
        <v>0.0090230950527144093</v>
      </c>
      <c r="O51" s="19">
        <v>0.0089814738792481988</v>
      </c>
      <c r="P51" s="19">
        <v>0.0090032091389324487</v>
      </c>
      <c r="Q51" s="19">
        <v>0.0090140306840904884</v>
      </c>
      <c r="R51" s="19">
        <v>0.0090237004807305309</v>
      </c>
      <c r="S51" s="19">
        <v>0.0090102711502880774</v>
      </c>
      <c r="T51" s="19">
        <v>0.008997846457278488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19">
        <v>0.029976003542737585</v>
      </c>
      <c r="N52" s="19">
        <v>0.029221809333441099</v>
      </c>
      <c r="O52" s="19">
        <v>0.028815681888584303</v>
      </c>
      <c r="P52" s="19">
        <v>0.028625169418666278</v>
      </c>
      <c r="Q52" s="19">
        <v>0.028140550838022825</v>
      </c>
      <c r="R52" s="19">
        <v>0.027946412140199925</v>
      </c>
      <c r="S52" s="19">
        <v>0.027710188489578336</v>
      </c>
      <c r="T52" s="19">
        <v>0.02749835160592674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19">
        <v>0.0066249417658694231</v>
      </c>
      <c r="N53" s="19">
        <v>0.0064063816697273483</v>
      </c>
      <c r="O53" s="19">
        <v>0.0063040022036617363</v>
      </c>
      <c r="P53" s="19">
        <v>0.006248329339820312</v>
      </c>
      <c r="Q53" s="19">
        <v>0.0060820636921839278</v>
      </c>
      <c r="R53" s="19">
        <v>0.0060011296726541529</v>
      </c>
      <c r="S53" s="19">
        <v>0.0059338208387829869</v>
      </c>
      <c r="T53" s="19">
        <v>0.0058718061915673646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19">
        <v>0.0046391388908545248</v>
      </c>
      <c r="N54" s="19">
        <v>0.0044466230023406427</v>
      </c>
      <c r="O54" s="19">
        <v>0.0043268285803752804</v>
      </c>
      <c r="P54" s="19">
        <v>0.0042555096837969984</v>
      </c>
      <c r="Q54" s="19">
        <v>0.0041320758285991232</v>
      </c>
      <c r="R54" s="19">
        <v>0.0040700405906195572</v>
      </c>
      <c r="S54" s="19">
        <v>0.004016550618202286</v>
      </c>
      <c r="T54" s="19">
        <v>0.0039696336232443495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19">
        <v>0.069636381121570654</v>
      </c>
      <c r="N55" s="19">
        <v>0.067316094052378636</v>
      </c>
      <c r="O55" s="19">
        <v>0.066251348212865671</v>
      </c>
      <c r="P55" s="19">
        <v>0.065607028115271165</v>
      </c>
      <c r="Q55" s="19">
        <v>0.064022162026231275</v>
      </c>
      <c r="R55" s="19">
        <v>0.063196768638133685</v>
      </c>
      <c r="S55" s="19">
        <v>0.0625684833750213</v>
      </c>
      <c r="T55" s="19">
        <v>0.062008567745792796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19">
        <v>0.031324273427063586</v>
      </c>
      <c r="N56" s="19">
        <v>0.030322018213876971</v>
      </c>
      <c r="O56" s="19">
        <v>0.029929833027687827</v>
      </c>
      <c r="P56" s="19">
        <v>0.029680595470584714</v>
      </c>
      <c r="Q56" s="19">
        <v>0.028867329180806634</v>
      </c>
      <c r="R56" s="19">
        <v>0.028493096095266079</v>
      </c>
      <c r="S56" s="19">
        <v>0.028168141256164951</v>
      </c>
      <c r="T56" s="19">
        <v>0.027871302082575152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19">
        <v>0.0055782465976438851</v>
      </c>
      <c r="N57" s="19">
        <v>0.0050651666233616629</v>
      </c>
      <c r="O57" s="19">
        <v>0.0046979374750475214</v>
      </c>
      <c r="P57" s="19">
        <v>0.0044771518651786843</v>
      </c>
      <c r="Q57" s="19">
        <v>0.0042368861488322682</v>
      </c>
      <c r="R57" s="19">
        <v>0.0041073918121221596</v>
      </c>
      <c r="S57" s="19">
        <v>0.0039737389125861933</v>
      </c>
      <c r="T57" s="19">
        <v>0.0038669126368793974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19">
        <v>0.030515663464501987</v>
      </c>
      <c r="N58" s="19">
        <v>0.025503418137715349</v>
      </c>
      <c r="O58" s="19">
        <v>0.021513345367354848</v>
      </c>
      <c r="P58" s="19">
        <v>0.01891509193466398</v>
      </c>
      <c r="Q58" s="19">
        <v>0.017078645601137938</v>
      </c>
      <c r="R58" s="19">
        <v>0.015925827761265179</v>
      </c>
      <c r="S58" s="19">
        <v>0.014704969170729387</v>
      </c>
      <c r="T58" s="19">
        <v>0.013853536554745423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19">
        <v>0.0010761262577094705</v>
      </c>
      <c r="N59" s="19">
        <v>0.001034046024296384</v>
      </c>
      <c r="O59" s="19">
        <v>0.0010022901681573956</v>
      </c>
      <c r="P59" s="19">
        <v>0.00098490790551758489</v>
      </c>
      <c r="Q59" s="19">
        <v>0.00095233160281356301</v>
      </c>
      <c r="R59" s="19">
        <v>0.0009333757695536173</v>
      </c>
      <c r="S59" s="19">
        <v>0.00091545730186828715</v>
      </c>
      <c r="T59" s="19">
        <v>0.00089697914610170789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19">
        <v>0.01642422019183069</v>
      </c>
      <c r="N60" s="19">
        <v>0.015753645681692477</v>
      </c>
      <c r="O60" s="19">
        <v>0.015262591727754168</v>
      </c>
      <c r="P60" s="19">
        <v>0.015000145386699616</v>
      </c>
      <c r="Q60" s="19">
        <v>0.014588128692047118</v>
      </c>
      <c r="R60" s="19">
        <v>0.014350294404395966</v>
      </c>
      <c r="S60" s="19">
        <v>0.01410421780203136</v>
      </c>
      <c r="T60" s="19">
        <v>0.013888799779114308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19">
        <v>0.0066430538838294908</v>
      </c>
      <c r="N61" s="19">
        <v>0.0062362444257176089</v>
      </c>
      <c r="O61" s="19">
        <v>0.0060610410506105579</v>
      </c>
      <c r="P61" s="19">
        <v>0.0059656926024075577</v>
      </c>
      <c r="Q61" s="19">
        <v>0.0056922125999038344</v>
      </c>
      <c r="R61" s="19">
        <v>0.0055694189173601128</v>
      </c>
      <c r="S61" s="19">
        <v>0.0054671552593544273</v>
      </c>
      <c r="T61" s="19">
        <v>0.0053709422196345146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19">
        <v>0.055273619320812477</v>
      </c>
      <c r="N62" s="19">
        <v>0.052693224534073331</v>
      </c>
      <c r="O62" s="19">
        <v>0.051377444119418074</v>
      </c>
      <c r="P62" s="19">
        <v>0.050407197019379436</v>
      </c>
      <c r="Q62" s="19">
        <v>0.048631869795935249</v>
      </c>
      <c r="R62" s="19">
        <v>0.047739429600600208</v>
      </c>
      <c r="S62" s="19">
        <v>0.047036332406344299</v>
      </c>
      <c r="T62" s="19">
        <v>0.046434218216056491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19">
        <v>0.00013962873059600051</v>
      </c>
      <c r="N63" s="19">
        <v>0.00012636207437032306</v>
      </c>
      <c r="O63" s="19">
        <v>0.00012660483805557816</v>
      </c>
      <c r="P63" s="19">
        <v>0.00012547367798453762</v>
      </c>
      <c r="Q63" s="19">
        <v>0.00010977381752267448</v>
      </c>
      <c r="R63" s="19">
        <v>0.00010338282115467364</v>
      </c>
      <c r="S63" s="19">
        <v>9.9360504476403357e-05</v>
      </c>
      <c r="T63" s="19">
        <v>9.5202071887968588e-05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19">
        <v>0.013145064133329033</v>
      </c>
      <c r="N64" s="19">
        <v>0.012835404465102332</v>
      </c>
      <c r="O64" s="19">
        <v>0.012357985294571707</v>
      </c>
      <c r="P64" s="19">
        <v>0.011658115572318755</v>
      </c>
      <c r="Q64" s="19">
        <v>0.010830914966471377</v>
      </c>
      <c r="R64" s="19">
        <v>0.0097153211283571277</v>
      </c>
      <c r="S64" s="19">
        <v>0.0082298612666727878</v>
      </c>
      <c r="T64" s="19">
        <v>0.0069490016252782951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19">
        <v>0.0091299697703987742</v>
      </c>
      <c r="N65" s="19">
        <v>0.007122462808335203</v>
      </c>
      <c r="O65" s="19">
        <v>0.0055554571135167114</v>
      </c>
      <c r="P65" s="19">
        <v>0.0046711694591609742</v>
      </c>
      <c r="Q65" s="19">
        <v>0.0042872849998027681</v>
      </c>
      <c r="R65" s="19">
        <v>0.0040059829286282654</v>
      </c>
      <c r="S65" s="19">
        <v>0.0038455469447013649</v>
      </c>
      <c r="T65" s="19">
        <v>0.0037392625203486272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19">
        <v>0.0075866693813464526</v>
      </c>
      <c r="N66" s="19">
        <v>0.0071019038227774665</v>
      </c>
      <c r="O66" s="19">
        <v>0.0068170992390087148</v>
      </c>
      <c r="P66" s="19">
        <v>0.0065149448383234497</v>
      </c>
      <c r="Q66" s="19">
        <v>0.0060398775316763695</v>
      </c>
      <c r="R66" s="19">
        <v>0.0056757427533829135</v>
      </c>
      <c r="S66" s="19">
        <v>0.0052828018094278235</v>
      </c>
      <c r="T66" s="19">
        <v>0.0048878243143831096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19">
        <v>6.2073398892388521e-05</v>
      </c>
      <c r="N67" s="19">
        <v>5.8339567828479608e-05</v>
      </c>
      <c r="O67" s="19">
        <v>5.6972821763730281e-05</v>
      </c>
      <c r="P67" s="19">
        <v>5.6780959141235783e-05</v>
      </c>
      <c r="Q67" s="19">
        <v>5.4785496063763571e-05</v>
      </c>
      <c r="R67" s="19">
        <v>5.4264729582487321e-05</v>
      </c>
      <c r="S67" s="19">
        <v>5.3255155291172314e-05</v>
      </c>
      <c r="T67" s="19">
        <v>5.2375790191183454e-05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19">
        <v>4.349266581166147e-05</v>
      </c>
      <c r="N68" s="19">
        <v>4.0510971929462771e-05</v>
      </c>
      <c r="O68" s="19">
        <v>3.9297425530629342e-05</v>
      </c>
      <c r="P68" s="19">
        <v>3.8831718537035631e-05</v>
      </c>
      <c r="Q68" s="19">
        <v>3.6542212833793534e-05</v>
      </c>
      <c r="R68" s="19">
        <v>3.5619253838690802e-05</v>
      </c>
      <c r="S68" s="19">
        <v>3.4389163906879035e-05</v>
      </c>
      <c r="T68" s="19">
        <v>3.3214721052508267e-05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19">
        <v>5.0325628344865217e-06</v>
      </c>
      <c r="N69" s="19">
        <v>4.6413803228037527e-06</v>
      </c>
      <c r="O69" s="19">
        <v>4.5677248904994477e-06</v>
      </c>
      <c r="P69" s="19">
        <v>4.5786174310465249e-06</v>
      </c>
      <c r="Q69" s="19">
        <v>4.3250926020639344e-06</v>
      </c>
      <c r="R69" s="19">
        <v>4.2643821666087449e-06</v>
      </c>
      <c r="S69" s="19">
        <v>4.1658743758369229e-06</v>
      </c>
      <c r="T69" s="19">
        <v>4.0713585694438881e-06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19">
        <v>0.00012733905642082661</v>
      </c>
      <c r="N70" s="19">
        <v>0.00012045413510942825</v>
      </c>
      <c r="O70" s="19">
        <v>0.00011826262571650365</v>
      </c>
      <c r="P70" s="19">
        <v>0.00011820778155297996</v>
      </c>
      <c r="Q70" s="19">
        <v>0.00011413103295645059</v>
      </c>
      <c r="R70" s="19">
        <v>0.00011290790786409813</v>
      </c>
      <c r="S70" s="19">
        <v>0.00011066958148853547</v>
      </c>
      <c r="T70" s="19">
        <v>0.00010853167344534449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19">
        <v>7.1640824208846877e-06</v>
      </c>
      <c r="N71" s="19">
        <v>6.7347767917449236e-06</v>
      </c>
      <c r="O71" s="19">
        <v>6.6027899241681225e-06</v>
      </c>
      <c r="P71" s="19">
        <v>6.5945220401478848e-06</v>
      </c>
      <c r="Q71" s="19">
        <v>6.3351571944438947e-06</v>
      </c>
      <c r="R71" s="19">
        <v>6.2625396697660968e-06</v>
      </c>
      <c r="S71" s="19">
        <v>6.1361539313988056e-06</v>
      </c>
      <c r="T71" s="19">
        <v>6.0178603926531301e-06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19">
        <v>0</v>
      </c>
      <c r="N72" s="19">
        <v>1.9545855909097075e-12</v>
      </c>
      <c r="O72" s="19">
        <v>2.0857763233945458e-12</v>
      </c>
      <c r="P72" s="19">
        <v>2.7761797704168445e-12</v>
      </c>
      <c r="Q72" s="19">
        <v>3.4361237725626722e-12</v>
      </c>
      <c r="R72" s="19">
        <v>3.6000262344066816e-12</v>
      </c>
      <c r="S72" s="19">
        <v>5.0449321282372755e-12</v>
      </c>
      <c r="T72" s="19">
        <v>5.5232823961719451e-12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19">
        <v>0.00080794100138439776</v>
      </c>
      <c r="N73" s="19">
        <v>0.00076027092135075888</v>
      </c>
      <c r="O73" s="19">
        <v>0.00074310767627103539</v>
      </c>
      <c r="P73" s="19">
        <v>0.00073225232625939642</v>
      </c>
      <c r="Q73" s="19">
        <v>0.00069548137402238215</v>
      </c>
      <c r="R73" s="19">
        <v>0.00067649669927072201</v>
      </c>
      <c r="S73" s="19">
        <v>0.00065736016675343209</v>
      </c>
      <c r="T73" s="19">
        <v>0.00063831926674998076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19">
        <v>0.0076894253397501557</v>
      </c>
      <c r="N74" s="19">
        <v>0.0071357681266829695</v>
      </c>
      <c r="O74" s="19">
        <v>0.0069067899156657177</v>
      </c>
      <c r="P74" s="19">
        <v>0.0066535304722077455</v>
      </c>
      <c r="Q74" s="19">
        <v>0.0060583235968082894</v>
      </c>
      <c r="R74" s="19">
        <v>0.0056121297826587768</v>
      </c>
      <c r="S74" s="19">
        <v>0.0051333724183259656</v>
      </c>
      <c r="T74" s="19">
        <v>0.0046668862790303712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19">
        <v>0.0041262864138711802</v>
      </c>
      <c r="N75" s="19">
        <v>0.0038609104905685753</v>
      </c>
      <c r="O75" s="19">
        <v>0.0037627401627011842</v>
      </c>
      <c r="P75" s="19">
        <v>0.0036629154369251793</v>
      </c>
      <c r="Q75" s="19">
        <v>0.003406371282772133</v>
      </c>
      <c r="R75" s="19">
        <v>0.0032145026918081192</v>
      </c>
      <c r="S75" s="19">
        <v>0.0030191974614002981</v>
      </c>
      <c r="T75" s="19">
        <v>0.0028225804078943059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19">
        <v>0.0019996819788410725</v>
      </c>
      <c r="N76" s="19">
        <v>0.0018542662120510111</v>
      </c>
      <c r="O76" s="19">
        <v>0.0018129882629229768</v>
      </c>
      <c r="P76" s="19">
        <v>0.0017789749348200035</v>
      </c>
      <c r="Q76" s="19">
        <v>0.0016552519422440262</v>
      </c>
      <c r="R76" s="19">
        <v>0.0015889888456191964</v>
      </c>
      <c r="S76" s="19">
        <v>0.001521957447622605</v>
      </c>
      <c r="T76" s="19">
        <v>0.001454279718046399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19">
        <v>0.00089888378763378887</v>
      </c>
      <c r="N77" s="19">
        <v>0.00086004456529860005</v>
      </c>
      <c r="O77" s="19">
        <v>0.00084211560385060423</v>
      </c>
      <c r="P77" s="19">
        <v>0.00083242512007570516</v>
      </c>
      <c r="Q77" s="19">
        <v>0.00080267039948151125</v>
      </c>
      <c r="R77" s="19">
        <v>0.00078200802032188062</v>
      </c>
      <c r="S77" s="19">
        <v>0.00076051361923971147</v>
      </c>
      <c r="T77" s="19">
        <v>0.00073873885418821686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19">
        <v>0.00065529896001183848</v>
      </c>
      <c r="N78" s="19">
        <v>0.00062029212278734067</v>
      </c>
      <c r="O78" s="19">
        <v>0.00060803631701421756</v>
      </c>
      <c r="P78" s="19">
        <v>0.00060170738081700623</v>
      </c>
      <c r="Q78" s="19">
        <v>0.00057655763871551375</v>
      </c>
      <c r="R78" s="19">
        <v>0.00055918183626889415</v>
      </c>
      <c r="S78" s="19">
        <v>0.00054515659667896815</v>
      </c>
      <c r="T78" s="19">
        <v>0.00053127627378783031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19">
        <v>0.003368094385307616</v>
      </c>
      <c r="N79" s="19">
        <v>0.0031835803849754431</v>
      </c>
      <c r="O79" s="19">
        <v>0.0031172570584994262</v>
      </c>
      <c r="P79" s="19">
        <v>0.0030680843230770469</v>
      </c>
      <c r="Q79" s="19">
        <v>0.0028921730717706923</v>
      </c>
      <c r="R79" s="19">
        <v>0.0027733250958956691</v>
      </c>
      <c r="S79" s="19">
        <v>0.002621277642187534</v>
      </c>
      <c r="T79" s="19">
        <v>0.0024673116260491988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19">
        <v>4.2398901805691208e-06</v>
      </c>
      <c r="N80" s="19">
        <v>4.2732052154817771e-06</v>
      </c>
      <c r="O80" s="19">
        <v>4.3216458925271546e-06</v>
      </c>
      <c r="P80" s="19">
        <v>4.411637763977405e-06</v>
      </c>
      <c r="Q80" s="19">
        <v>4.4571434097045013e-06</v>
      </c>
      <c r="R80" s="19">
        <v>4.461971800224285e-06</v>
      </c>
      <c r="S80" s="19">
        <v>4.4576572033105227e-06</v>
      </c>
      <c r="T80" s="19">
        <v>4.4534774380118469e-06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19">
        <v>2.0848552961042683e-06</v>
      </c>
      <c r="N81" s="19">
        <v>2.0857544622412801e-06</v>
      </c>
      <c r="O81" s="19">
        <v>2.104648896063594e-06</v>
      </c>
      <c r="P81" s="19">
        <v>2.1448149178598168e-06</v>
      </c>
      <c r="Q81" s="19">
        <v>2.1538468565634994e-06</v>
      </c>
      <c r="R81" s="19">
        <v>2.1515371279667244e-06</v>
      </c>
      <c r="S81" s="19">
        <v>2.1446955323726346e-06</v>
      </c>
      <c r="T81" s="19">
        <v>2.1382654999939718e-06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19">
        <v>0</v>
      </c>
      <c r="N82" s="19">
        <v>2.567250371764436e-12</v>
      </c>
      <c r="O82" s="19">
        <v>2.751894899007863e-12</v>
      </c>
      <c r="P82" s="19">
        <v>3.6811097269515603e-12</v>
      </c>
      <c r="Q82" s="19">
        <v>4.7181303980270717e-12</v>
      </c>
      <c r="R82" s="19">
        <v>5.0037303915292783e-12</v>
      </c>
      <c r="S82" s="19">
        <v>7.1009752983831083e-12</v>
      </c>
      <c r="T82" s="19">
        <v>7.873309039926441e-12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175</v>
      </c>
      <c r="M83" s="19">
        <v>0.0018945689294921639</v>
      </c>
      <c r="N83" s="19">
        <v>0.0018266443815484123</v>
      </c>
      <c r="O83" s="19">
        <v>0.0017980043814474055</v>
      </c>
      <c r="P83" s="19">
        <v>0.0017951279654817658</v>
      </c>
      <c r="Q83" s="19">
        <v>0.0017617598483921416</v>
      </c>
      <c r="R83" s="19">
        <v>0.0017526053668502275</v>
      </c>
      <c r="S83" s="19">
        <v>0.0017148587466623093</v>
      </c>
      <c r="T83" s="19">
        <v>0.0016685481366111778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19">
        <v>0.0015387917456399184</v>
      </c>
      <c r="N84" s="19">
        <v>0.0014665931818729266</v>
      </c>
      <c r="O84" s="19">
        <v>0.0014388997645548194</v>
      </c>
      <c r="P84" s="19">
        <v>0.0014236198783645695</v>
      </c>
      <c r="Q84" s="19">
        <v>0.0013756784013226409</v>
      </c>
      <c r="R84" s="19">
        <v>0.0013385177399594203</v>
      </c>
      <c r="S84" s="19">
        <v>0.0013028053634254275</v>
      </c>
      <c r="T84" s="19">
        <v>0.0012644841416299293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19">
        <v>0.0002200016809915598</v>
      </c>
      <c r="N85" s="19">
        <v>0.00020672302897655035</v>
      </c>
      <c r="O85" s="19">
        <v>0.00020041080657641358</v>
      </c>
      <c r="P85" s="19">
        <v>0.00019721607984230852</v>
      </c>
      <c r="Q85" s="19">
        <v>0.00019033331277230268</v>
      </c>
      <c r="R85" s="19">
        <v>0.00018630275939803708</v>
      </c>
      <c r="S85" s="19">
        <v>0.00018351964033350515</v>
      </c>
      <c r="T85" s="19">
        <v>0.00018118980787492413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19">
        <v>0</v>
      </c>
      <c r="N86" s="19">
        <v>1.2549776295560319e-12</v>
      </c>
      <c r="O86" s="19">
        <v>1.3435455207129581e-12</v>
      </c>
      <c r="P86" s="19">
        <v>1.7931879977038294e-12</v>
      </c>
      <c r="Q86" s="19">
        <v>2.2593673955175325e-12</v>
      </c>
      <c r="R86" s="19">
        <v>2.3855894647086884e-12</v>
      </c>
      <c r="S86" s="19">
        <v>3.3877873108543849e-12</v>
      </c>
      <c r="T86" s="19">
        <v>3.7480754489920591e-12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19">
        <v>0.00059121515365358386</v>
      </c>
      <c r="N87" s="19">
        <v>0.00056795419465775407</v>
      </c>
      <c r="O87" s="19">
        <v>0.00055799205982136227</v>
      </c>
      <c r="P87" s="19">
        <v>0.00055411634703073152</v>
      </c>
      <c r="Q87" s="19">
        <v>0.00053869759268940546</v>
      </c>
      <c r="R87" s="19">
        <v>0.00053314798302733725</v>
      </c>
      <c r="S87" s="19">
        <v>0.00052478720596439384</v>
      </c>
      <c r="T87" s="19">
        <v>0.00051690715416290785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19">
        <v>0</v>
      </c>
      <c r="N88" s="19">
        <v>9.6593494189520727e-12</v>
      </c>
      <c r="O88" s="19">
        <v>1.0350882834905924e-11</v>
      </c>
      <c r="P88" s="19">
        <v>1.3867455870801687e-11</v>
      </c>
      <c r="Q88" s="19">
        <v>1.7802008542993147e-11</v>
      </c>
      <c r="R88" s="19">
        <v>1.8874976572869247e-11</v>
      </c>
      <c r="S88" s="19">
        <v>2.6747807497607819e-11</v>
      </c>
      <c r="T88" s="19">
        <v>2.9717440335417742e-11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19">
        <v>0.0077446182727287883</v>
      </c>
      <c r="N89" s="19">
        <v>0.006885178953270725</v>
      </c>
      <c r="O89" s="19">
        <v>0.006345827159434588</v>
      </c>
      <c r="P89" s="19">
        <v>0.0059776701894482748</v>
      </c>
      <c r="Q89" s="19">
        <v>0.005656408702146459</v>
      </c>
      <c r="R89" s="19">
        <v>0.0056368566575488556</v>
      </c>
      <c r="S89" s="19">
        <v>0.0055530128115639224</v>
      </c>
      <c r="T89" s="19">
        <v>0.0054907225776132168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19">
        <v>1.8922833999777565e-06</v>
      </c>
      <c r="N90" s="19">
        <v>1.7777858611731482e-06</v>
      </c>
      <c r="O90" s="19">
        <v>1.6817443600957896e-06</v>
      </c>
      <c r="P90" s="19">
        <v>1.6237028025292726e-06</v>
      </c>
      <c r="Q90" s="19">
        <v>1.5765292227195888e-06</v>
      </c>
      <c r="R90" s="19">
        <v>1.5525866538243138e-06</v>
      </c>
      <c r="S90" s="19">
        <v>1.5277465215610527e-06</v>
      </c>
      <c r="T90" s="19">
        <v>1.5147487772318707e-06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19">
        <v>0</v>
      </c>
      <c r="N91" s="19">
        <v>3.1469037074600459e-12</v>
      </c>
      <c r="O91" s="19">
        <v>3.3703648291033467e-12</v>
      </c>
      <c r="P91" s="19">
        <v>4.5090178747752057e-12</v>
      </c>
      <c r="Q91" s="19">
        <v>5.715619237175644e-12</v>
      </c>
      <c r="R91" s="19">
        <v>6.035150757729812e-12</v>
      </c>
      <c r="S91" s="19">
        <v>8.5107877555887156e-12</v>
      </c>
      <c r="T91" s="19">
        <v>9.3954139077185242e-12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19">
        <v>3.4312073734884476e-05</v>
      </c>
      <c r="N92" s="19">
        <v>3.2021134550396999e-05</v>
      </c>
      <c r="O92" s="19">
        <v>3.0793087886010354e-05</v>
      </c>
      <c r="P92" s="19">
        <v>3.0326410837804719e-05</v>
      </c>
      <c r="Q92" s="19">
        <v>2.9440831727138255e-05</v>
      </c>
      <c r="R92" s="19">
        <v>2.8944707967962665e-05</v>
      </c>
      <c r="S92" s="19">
        <v>2.8323812538529251e-05</v>
      </c>
      <c r="T92" s="19">
        <v>2.7876921530519362e-05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19">
        <v>9.8709492125184469e-06</v>
      </c>
      <c r="N93" s="19">
        <v>9.2736750186487845e-06</v>
      </c>
      <c r="O93" s="19">
        <v>8.8022243087119158e-06</v>
      </c>
      <c r="P93" s="19">
        <v>8.4465121102923759e-06</v>
      </c>
      <c r="Q93" s="19">
        <v>8.0653163315295995e-06</v>
      </c>
      <c r="R93" s="19">
        <v>7.8368028879102013e-06</v>
      </c>
      <c r="S93" s="19">
        <v>7.6733096606717934e-06</v>
      </c>
      <c r="T93" s="19">
        <v>7.5632651383095266e-06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19">
        <v>0.00061809113812225569</v>
      </c>
      <c r="N94" s="19">
        <v>0.00057142773974993958</v>
      </c>
      <c r="O94" s="19">
        <v>0.00054093365084938703</v>
      </c>
      <c r="P94" s="19">
        <v>0.00052140548658747145</v>
      </c>
      <c r="Q94" s="19">
        <v>0.00050021488731093059</v>
      </c>
      <c r="R94" s="19">
        <v>0.00049030365016851938</v>
      </c>
      <c r="S94" s="19">
        <v>0.00047943530646423046</v>
      </c>
      <c r="T94" s="19">
        <v>0.00047128175593534892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19">
        <v>0.0081994336161558667</v>
      </c>
      <c r="N95" s="19">
        <v>0.0074736235571095083</v>
      </c>
      <c r="O95" s="19">
        <v>0.0070645573748824384</v>
      </c>
      <c r="P95" s="19">
        <v>0.0066927753742147432</v>
      </c>
      <c r="Q95" s="19">
        <v>0.0062487712916108589</v>
      </c>
      <c r="R95" s="19">
        <v>0.0061229883785691823</v>
      </c>
      <c r="S95" s="19">
        <v>0.0058997101036505654</v>
      </c>
      <c r="T95" s="19">
        <v>0.0056677610083792707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19">
        <v>0.0019657259965548328</v>
      </c>
      <c r="N96" s="19">
        <v>0.0018051160503951293</v>
      </c>
      <c r="O96" s="19">
        <v>0.0017066320225150278</v>
      </c>
      <c r="P96" s="19">
        <v>0.0016424356403774302</v>
      </c>
      <c r="Q96" s="19">
        <v>0.0015721526906387342</v>
      </c>
      <c r="R96" s="19">
        <v>0.001551082367349229</v>
      </c>
      <c r="S96" s="19">
        <v>0.0015216430468633047</v>
      </c>
      <c r="T96" s="19">
        <v>0.0014977713276989547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19">
        <v>0.0015483553250096439</v>
      </c>
      <c r="N97" s="19">
        <v>0.0014106822326456229</v>
      </c>
      <c r="O97" s="19">
        <v>0.0013340031030645173</v>
      </c>
      <c r="P97" s="19">
        <v>0.0012841827622555545</v>
      </c>
      <c r="Q97" s="19">
        <v>0.0012178635761857283</v>
      </c>
      <c r="R97" s="19">
        <v>0.0011957926725740221</v>
      </c>
      <c r="S97" s="19">
        <v>0.0011631037769766412</v>
      </c>
      <c r="T97" s="19">
        <v>0.0011361843142382404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19">
        <v>0.00047493027270708286</v>
      </c>
      <c r="N98" s="19">
        <v>0.00045196074115834732</v>
      </c>
      <c r="O98" s="19">
        <v>0.00043288300271342563</v>
      </c>
      <c r="P98" s="19">
        <v>0.00042152397204265956</v>
      </c>
      <c r="Q98" s="19">
        <v>0.0004102731051649694</v>
      </c>
      <c r="R98" s="19">
        <v>0.00040426573141744474</v>
      </c>
      <c r="S98" s="19">
        <v>0.00039708095153408564</v>
      </c>
      <c r="T98" s="19">
        <v>0.00039204627999883164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19">
        <v>7.3743952953259415e-07</v>
      </c>
      <c r="N99" s="19">
        <v>7.1099579669800899e-07</v>
      </c>
      <c r="O99" s="19">
        <v>6.9800604770610874e-07</v>
      </c>
      <c r="P99" s="19">
        <v>6.9059003784341852e-07</v>
      </c>
      <c r="Q99" s="19">
        <v>6.7060433678123155e-07</v>
      </c>
      <c r="R99" s="19">
        <v>6.6119733629053229e-07</v>
      </c>
      <c r="S99" s="19">
        <v>6.5219084737185267e-07</v>
      </c>
      <c r="T99" s="19">
        <v>6.4384715487698396e-07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19">
        <v>0</v>
      </c>
      <c r="N100" s="19">
        <v>4.3850085647274593e-12</v>
      </c>
      <c r="O100" s="19">
        <v>4.6993742641237265e-12</v>
      </c>
      <c r="P100" s="19">
        <v>6.2942506583760023e-12</v>
      </c>
      <c r="Q100" s="19">
        <v>8.0318727307059142e-12</v>
      </c>
      <c r="R100" s="19">
        <v>8.5005784792921821e-12</v>
      </c>
      <c r="S100" s="19">
        <v>1.2015773098619257e-11</v>
      </c>
      <c r="T100" s="19">
        <v>1.3298604093713342e-11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19">
        <v>1.6012375283280866e-07</v>
      </c>
      <c r="N101" s="19">
        <v>1.32836730438971e-07</v>
      </c>
      <c r="O101" s="19">
        <v>1.3321026964055592e-07</v>
      </c>
      <c r="P101" s="19">
        <v>1.3534065396164064e-07</v>
      </c>
      <c r="Q101" s="19">
        <v>1.1178709719753363e-07</v>
      </c>
      <c r="R101" s="19">
        <v>1.0548494618307194e-07</v>
      </c>
      <c r="S101" s="19">
        <v>9.8649510172497197e-08</v>
      </c>
      <c r="T101" s="19">
        <v>9.1738742305423976e-08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19">
        <v>0.00032373775723597775</v>
      </c>
      <c r="N102" s="19">
        <v>0.00031901836544123724</v>
      </c>
      <c r="O102" s="19">
        <v>0.00031611743721147501</v>
      </c>
      <c r="P102" s="19">
        <v>0.00031483122384603476</v>
      </c>
      <c r="Q102" s="19">
        <v>0.00031217073053647752</v>
      </c>
      <c r="R102" s="19">
        <v>0.00031158881413186664</v>
      </c>
      <c r="S102" s="19">
        <v>0.00030982214474984705</v>
      </c>
      <c r="T102" s="19">
        <v>0.00030796824507746189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19">
        <v>0</v>
      </c>
      <c r="N103" s="19">
        <v>2.9023402087299762e-12</v>
      </c>
      <c r="O103" s="19">
        <v>3.1113140051301195e-12</v>
      </c>
      <c r="P103" s="19">
        <v>4.1652523497396138e-12</v>
      </c>
      <c r="Q103" s="19">
        <v>5.3114820723887183e-12</v>
      </c>
      <c r="R103" s="19">
        <v>5.6206380506304924e-12</v>
      </c>
      <c r="S103" s="19">
        <v>7.9472901080758986e-12</v>
      </c>
      <c r="T103" s="19">
        <v>8.7937732517975764e-12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19">
        <v>0</v>
      </c>
      <c r="N104" s="19">
        <v>5.6001274340677546e-12</v>
      </c>
      <c r="O104" s="19">
        <v>6.003579016452817e-12</v>
      </c>
      <c r="P104" s="19">
        <v>8.039843160553846e-12</v>
      </c>
      <c r="Q104" s="19">
        <v>1.0315397395077901e-11</v>
      </c>
      <c r="R104" s="19">
        <v>1.0938299068172924e-11</v>
      </c>
      <c r="S104" s="19">
        <v>1.5499329291578085e-11</v>
      </c>
      <c r="T104" s="19">
        <v>1.7187668500175633e-11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19">
        <v>0</v>
      </c>
      <c r="N105" s="19">
        <v>4.6825325052252855e-12</v>
      </c>
      <c r="O105" s="19">
        <v>5.0201303562087556e-12</v>
      </c>
      <c r="P105" s="19">
        <v>6.7209522307524523e-12</v>
      </c>
      <c r="Q105" s="19">
        <v>8.6168806474009701e-12</v>
      </c>
      <c r="R105" s="19">
        <v>9.1353712982319923e-12</v>
      </c>
      <c r="S105" s="19">
        <v>1.2940608084926835e-11</v>
      </c>
      <c r="T105" s="19">
        <v>1.4347613515450402e-11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19">
        <v>0</v>
      </c>
      <c r="N106" s="19">
        <v>2.7086429375169266e-12</v>
      </c>
      <c r="O106" s="19">
        <v>2.9035086387121024e-12</v>
      </c>
      <c r="P106" s="19">
        <v>3.8832507298351127e-12</v>
      </c>
      <c r="Q106" s="19">
        <v>4.9320430160333817e-12</v>
      </c>
      <c r="R106" s="19">
        <v>5.2187280318878707e-12</v>
      </c>
      <c r="S106" s="19">
        <v>7.3811024160581553e-12</v>
      </c>
      <c r="T106" s="19">
        <v>8.1644175622516191e-12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19">
        <v>2.762909815500912e-06</v>
      </c>
      <c r="N107" s="19">
        <v>2.7034782039937592e-06</v>
      </c>
      <c r="O107" s="19">
        <v>2.6813985854010736e-06</v>
      </c>
      <c r="P107" s="19">
        <v>2.6732119457835945e-06</v>
      </c>
      <c r="Q107" s="19">
        <v>2.6306401703852531e-06</v>
      </c>
      <c r="R107" s="19">
        <v>2.6147467404737971e-06</v>
      </c>
      <c r="S107" s="19">
        <v>2.5991195859074883e-06</v>
      </c>
      <c r="T107" s="19">
        <v>2.5851546245811133e-06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19">
        <v>0</v>
      </c>
      <c r="N108" s="19">
        <v>2.3117982674161284e-12</v>
      </c>
      <c r="O108" s="19">
        <v>2.4772532871625786e-12</v>
      </c>
      <c r="P108" s="19">
        <v>3.3113483079467373e-12</v>
      </c>
      <c r="Q108" s="19">
        <v>4.1724387221748923e-12</v>
      </c>
      <c r="R108" s="19">
        <v>4.406065443370478e-12</v>
      </c>
      <c r="S108" s="19">
        <v>6.2227584590907553e-12</v>
      </c>
      <c r="T108" s="19">
        <v>6.86707247191119e-12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19">
        <v>0</v>
      </c>
      <c r="N109" s="19">
        <v>1.6372891948081146e-12</v>
      </c>
      <c r="O109" s="19">
        <v>1.7516237269672192e-12</v>
      </c>
      <c r="P109" s="19">
        <v>2.3368864255032389e-12</v>
      </c>
      <c r="Q109" s="19">
        <v>2.9262217528685721e-12</v>
      </c>
      <c r="R109" s="19">
        <v>3.0822559620777973e-12</v>
      </c>
      <c r="S109" s="19">
        <v>4.3547658568960776e-12</v>
      </c>
      <c r="T109" s="19">
        <v>4.7958534343657407e-12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19">
        <v>0</v>
      </c>
      <c r="N110" s="19">
        <v>1.5183095210759438e-12</v>
      </c>
      <c r="O110" s="19">
        <v>1.6257339575392905e-12</v>
      </c>
      <c r="P110" s="19">
        <v>2.1701433567021192e-12</v>
      </c>
      <c r="Q110" s="19">
        <v>2.7283977521344191e-12</v>
      </c>
      <c r="R110" s="19">
        <v>2.8795128524561167e-12</v>
      </c>
      <c r="S110" s="19">
        <v>4.0826658290561355e-12</v>
      </c>
      <c r="T110" s="19">
        <v>4.509794770946623e-12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19">
        <v>0</v>
      </c>
      <c r="N111" s="19">
        <v>1.6700727116079591e-12</v>
      </c>
      <c r="O111" s="19">
        <v>1.7877359972637474e-12</v>
      </c>
      <c r="P111" s="19">
        <v>2.3859958534775014e-12</v>
      </c>
      <c r="Q111" s="19">
        <v>3.0095839566939838e-12</v>
      </c>
      <c r="R111" s="19">
        <v>3.1781831068991983e-12</v>
      </c>
      <c r="S111" s="19">
        <v>4.5021439298245146e-12</v>
      </c>
      <c r="T111" s="19">
        <v>4.9732815230197781e-12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19">
        <v>0</v>
      </c>
      <c r="N112" s="19">
        <v>1.1456098099520217e-12</v>
      </c>
      <c r="O112" s="19">
        <v>1.226034273805317e-12</v>
      </c>
      <c r="P112" s="19">
        <v>1.6345512191456529e-12</v>
      </c>
      <c r="Q112" s="19">
        <v>2.0618040670985473e-12</v>
      </c>
      <c r="R112" s="19">
        <v>2.1799314487203601e-12</v>
      </c>
      <c r="S112" s="19">
        <v>3.104498585082168e-12</v>
      </c>
      <c r="T112" s="19">
        <v>3.443926595447672e-12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19">
        <v>0</v>
      </c>
      <c r="N113" s="19">
        <v>2.7807989596948292e-12</v>
      </c>
      <c r="O113" s="19">
        <v>2.9801557051580572e-12</v>
      </c>
      <c r="P113" s="19">
        <v>3.9850081902534685e-12</v>
      </c>
      <c r="Q113" s="19">
        <v>5.0570521144475149e-12</v>
      </c>
      <c r="R113" s="19">
        <v>5.3482634844034131e-12</v>
      </c>
      <c r="S113" s="19">
        <v>7.5613009201901336e-12</v>
      </c>
      <c r="T113" s="19">
        <v>8.359707659996867e-12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19">
        <v>0</v>
      </c>
      <c r="N114" s="19">
        <v>6.4431892351489668e-13</v>
      </c>
      <c r="O114" s="19">
        <v>6.8809860767322035e-13</v>
      </c>
      <c r="P114" s="19">
        <v>9.1269208828794731e-13</v>
      </c>
      <c r="Q114" s="19">
        <v>1.1492529323618613e-12</v>
      </c>
      <c r="R114" s="19">
        <v>1.2207686844036682e-12</v>
      </c>
      <c r="S114" s="19">
        <v>1.7509441853586538e-12</v>
      </c>
      <c r="T114" s="19">
        <v>1.9674825405679142e-12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19">
        <v>0</v>
      </c>
      <c r="N115" s="19">
        <v>6.4005832502426321e-15</v>
      </c>
      <c r="O115" s="19">
        <v>6.9102637599371827e-15</v>
      </c>
      <c r="P115" s="19">
        <v>8.5239901173614013e-15</v>
      </c>
      <c r="Q115" s="19">
        <v>1.0853667989933145e-14</v>
      </c>
      <c r="R115" s="19">
        <v>1.1661896189657868e-14</v>
      </c>
      <c r="S115" s="19">
        <v>1.6881709503328679e-14</v>
      </c>
      <c r="T115" s="19">
        <v>1.9021274725689853e-14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19">
        <v>0</v>
      </c>
      <c r="N116" s="19">
        <v>1.2699320065716315e-12</v>
      </c>
      <c r="O116" s="19">
        <v>1.362160997968328e-12</v>
      </c>
      <c r="P116" s="19">
        <v>1.8209514675719604e-12</v>
      </c>
      <c r="Q116" s="19">
        <v>2.2625972591494578e-12</v>
      </c>
      <c r="R116" s="19">
        <v>2.3841313086206378e-12</v>
      </c>
      <c r="S116" s="19">
        <v>3.3777310388039846e-12</v>
      </c>
      <c r="T116" s="19">
        <v>3.7290484547571226e-12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19">
        <v>0.0070630411061158556</v>
      </c>
      <c r="N117" s="19">
        <v>0.0068246796400837596</v>
      </c>
      <c r="O117" s="19">
        <v>0.0066512558091991886</v>
      </c>
      <c r="P117" s="19">
        <v>0.0064578771202268535</v>
      </c>
      <c r="Q117" s="19">
        <v>0.0060986531424428118</v>
      </c>
      <c r="R117" s="19">
        <v>0.0057760191030269536</v>
      </c>
      <c r="S117" s="19">
        <v>0.0052573591568967131</v>
      </c>
      <c r="T117" s="19">
        <v>0.0047587642620474969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19">
        <v>0.0068044648886216993</v>
      </c>
      <c r="N118" s="19">
        <v>0.006547889545995068</v>
      </c>
      <c r="O118" s="19">
        <v>0.0063699297217481056</v>
      </c>
      <c r="P118" s="19">
        <v>0.0061628016456453123</v>
      </c>
      <c r="Q118" s="19">
        <v>0.0058308799662982955</v>
      </c>
      <c r="R118" s="19">
        <v>0.0054327333267861367</v>
      </c>
      <c r="S118" s="19">
        <v>0.004944669770063824</v>
      </c>
      <c r="T118" s="19">
        <v>0.0044803650613660113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19">
        <v>0.045845448286621696</v>
      </c>
      <c r="N119" s="19">
        <v>0.042791503270027287</v>
      </c>
      <c r="O119" s="19">
        <v>0.038904457962372234</v>
      </c>
      <c r="P119" s="19">
        <v>0.0336806198063321</v>
      </c>
      <c r="Q119" s="19">
        <v>0.028474213706890544</v>
      </c>
      <c r="R119" s="19">
        <v>0.024602836297186858</v>
      </c>
      <c r="S119" s="19">
        <v>0.019681472483169229</v>
      </c>
      <c r="T119" s="19">
        <v>0.016219685718861232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19">
        <v>0.00015260472695281812</v>
      </c>
      <c r="N120" s="19">
        <v>0.00015092878348549601</v>
      </c>
      <c r="O120" s="19">
        <v>0.00015126345969475595</v>
      </c>
      <c r="P120" s="19">
        <v>0.0001533321219439616</v>
      </c>
      <c r="Q120" s="19">
        <v>0.0001525954707305304</v>
      </c>
      <c r="R120" s="19">
        <v>0.00015164093827235646</v>
      </c>
      <c r="S120" s="19">
        <v>0.00015017953730362709</v>
      </c>
      <c r="T120" s="19">
        <v>0.00014878550860021318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19">
        <v>1.2462807515513345e-05</v>
      </c>
      <c r="N121" s="19">
        <v>1.2103079367223908e-05</v>
      </c>
      <c r="O121" s="19">
        <v>1.1898002652942002e-05</v>
      </c>
      <c r="P121" s="19">
        <v>1.1794772369263638e-05</v>
      </c>
      <c r="Q121" s="19">
        <v>1.1589534054984105e-05</v>
      </c>
      <c r="R121" s="19">
        <v>1.1491250790913187e-05</v>
      </c>
      <c r="S121" s="19">
        <v>1.1403846252197406e-05</v>
      </c>
      <c r="T121" s="19">
        <v>1.1328689819288944e-05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19">
        <v>0.00070501110542534344</v>
      </c>
      <c r="N122" s="19">
        <v>0.00067175433964505535</v>
      </c>
      <c r="O122" s="19">
        <v>0.00065776367862038548</v>
      </c>
      <c r="P122" s="19">
        <v>0.00064923591115759367</v>
      </c>
      <c r="Q122" s="19">
        <v>0.00062554487456001817</v>
      </c>
      <c r="R122" s="19">
        <v>0.00061463667583048392</v>
      </c>
      <c r="S122" s="19">
        <v>0.00060236779335497809</v>
      </c>
      <c r="T122" s="19">
        <v>0.00059004761720388512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19">
        <v>0.00015026420865081491</v>
      </c>
      <c r="N123" s="19">
        <v>0.00014471247731741586</v>
      </c>
      <c r="O123" s="19">
        <v>0.00014202447513092672</v>
      </c>
      <c r="P123" s="19">
        <v>0.00014064568573138734</v>
      </c>
      <c r="Q123" s="19">
        <v>0.00013750565770599693</v>
      </c>
      <c r="R123" s="19">
        <v>0.00013588362457062666</v>
      </c>
      <c r="S123" s="19">
        <v>0.00013433773484564375</v>
      </c>
      <c r="T123" s="19">
        <v>0.00013291061968864973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19">
        <v>3.1711663691249421e-05</v>
      </c>
      <c r="N124" s="19">
        <v>3.0805959979792105e-05</v>
      </c>
      <c r="O124" s="19">
        <v>3.0481758190855332e-05</v>
      </c>
      <c r="P124" s="19">
        <v>2.9912636087547629e-05</v>
      </c>
      <c r="Q124" s="19">
        <v>2.8700131029751305e-05</v>
      </c>
      <c r="R124" s="19">
        <v>2.7746877190719884e-05</v>
      </c>
      <c r="S124" s="19">
        <v>2.7350941784894635e-05</v>
      </c>
      <c r="T124" s="19">
        <v>2.7041277288268882e-05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19">
        <v>0.0032691571512767012</v>
      </c>
      <c r="N125" s="19">
        <v>0.0031386820039531298</v>
      </c>
      <c r="O125" s="19">
        <v>0.0030590844584869699</v>
      </c>
      <c r="P125" s="19">
        <v>0.0029936548168554471</v>
      </c>
      <c r="Q125" s="19">
        <v>0.0028796085709078332</v>
      </c>
      <c r="R125" s="19">
        <v>0.0027597011129028297</v>
      </c>
      <c r="S125" s="19">
        <v>0.0026115072454196949</v>
      </c>
      <c r="T125" s="19">
        <v>0.0024622735479063909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19">
        <v>0.47670212081726332</v>
      </c>
      <c r="N126" s="19">
        <v>0.28000834686656173</v>
      </c>
      <c r="O126" s="19">
        <v>0.12386039704779007</v>
      </c>
      <c r="P126" s="19">
        <v>0.064356740023733094</v>
      </c>
      <c r="Q126" s="19">
        <v>0.037708701538220778</v>
      </c>
      <c r="R126" s="19">
        <v>0.010172313681441324</v>
      </c>
      <c r="S126" s="19">
        <v>0.0080212249960242721</v>
      </c>
      <c r="T126" s="19">
        <v>0.0066711594011005819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19">
        <v>0.0028307672714102902</v>
      </c>
      <c r="N127" s="19">
        <v>0.0028573196996904103</v>
      </c>
      <c r="O127" s="19">
        <v>0.0028706464447729643</v>
      </c>
      <c r="P127" s="19">
        <v>0.0028696283028188433</v>
      </c>
      <c r="Q127" s="19">
        <v>0.002817776215442107</v>
      </c>
      <c r="R127" s="19">
        <v>0.0026424020621913565</v>
      </c>
      <c r="S127" s="19">
        <v>0.0024352214941118001</v>
      </c>
      <c r="T127" s="19">
        <v>0.0022507314623977496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19">
        <v>1.8690781996264836e-06</v>
      </c>
      <c r="N128" s="19">
        <v>1.8824837280456125e-06</v>
      </c>
      <c r="O128" s="19">
        <v>1.9030298803299532e-06</v>
      </c>
      <c r="P128" s="19">
        <v>1.9418862658908326e-06</v>
      </c>
      <c r="Q128" s="19">
        <v>1.9602241094323417e-06</v>
      </c>
      <c r="R128" s="19">
        <v>1.9617012865416361e-06</v>
      </c>
      <c r="S128" s="19">
        <v>1.9590434945542778e-06</v>
      </c>
      <c r="T128" s="19">
        <v>1.9565564793482367e-06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19">
        <v>0.0085328719348939062</v>
      </c>
      <c r="N129" s="19">
        <v>0.007644297064169003</v>
      </c>
      <c r="O129" s="19">
        <v>0.0071157473896635614</v>
      </c>
      <c r="P129" s="19">
        <v>0.006745444060376359</v>
      </c>
      <c r="Q129" s="19">
        <v>0.0062157579128093478</v>
      </c>
      <c r="R129" s="19">
        <v>0.0056516674450189392</v>
      </c>
      <c r="S129" s="19">
        <v>0.0051013826231848204</v>
      </c>
      <c r="T129" s="19">
        <v>0.0046230170903621024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19">
        <v>9.1336744388073257e-05</v>
      </c>
      <c r="N130" s="19">
        <v>8.6792901450234085e-05</v>
      </c>
      <c r="O130" s="19">
        <v>8.5080860505072558e-05</v>
      </c>
      <c r="P130" s="19">
        <v>8.4231226664563638e-05</v>
      </c>
      <c r="Q130" s="19">
        <v>8.1233344663949589e-05</v>
      </c>
      <c r="R130" s="19">
        <v>7.9801865959771694e-05</v>
      </c>
      <c r="S130" s="19">
        <v>7.8745517769022473e-05</v>
      </c>
      <c r="T130" s="19">
        <v>7.7770665386912123e-05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19">
        <v>0.0099642752483690804</v>
      </c>
      <c r="N131" s="19">
        <v>0.0093223837254773519</v>
      </c>
      <c r="O131" s="19">
        <v>0.0089029508870573804</v>
      </c>
      <c r="P131" s="19">
        <v>0.0084840538400419024</v>
      </c>
      <c r="Q131" s="19">
        <v>0.0078401184045076254</v>
      </c>
      <c r="R131" s="19">
        <v>0.0074528097154582676</v>
      </c>
      <c r="S131" s="19">
        <v>0.0068748145811565334</v>
      </c>
      <c r="T131" s="19">
        <v>0.0062849210966897107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19">
        <v>0.0027167284309513279</v>
      </c>
      <c r="N132" s="19">
        <v>0.0025701040194954145</v>
      </c>
      <c r="O132" s="19">
        <v>0.0024685504269913836</v>
      </c>
      <c r="P132" s="19">
        <v>0.0023892538020832258</v>
      </c>
      <c r="Q132" s="19">
        <v>0.0022618691065402615</v>
      </c>
      <c r="R132" s="19">
        <v>0.0021835753723009419</v>
      </c>
      <c r="S132" s="19">
        <v>0.0020952165704867338</v>
      </c>
      <c r="T132" s="19">
        <v>0.0020041335653764938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19">
        <v>0.0055861595083503586</v>
      </c>
      <c r="N133" s="19">
        <v>0.0052986996782549431</v>
      </c>
      <c r="O133" s="19">
        <v>0.0051154809958826961</v>
      </c>
      <c r="P133" s="19">
        <v>0.0049237875531462864</v>
      </c>
      <c r="Q133" s="19">
        <v>0.004619305386668519</v>
      </c>
      <c r="R133" s="19">
        <v>0.0043809856378843872</v>
      </c>
      <c r="S133" s="19">
        <v>0.0041251919768976178</v>
      </c>
      <c r="T133" s="19">
        <v>0.0038586639242756716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19">
        <v>0.00011278170203477106</v>
      </c>
      <c r="N134" s="19">
        <v>0.00011120981418924876</v>
      </c>
      <c r="O134" s="19">
        <v>0.0001107083175396716</v>
      </c>
      <c r="P134" s="19">
        <v>0.00011171979965648005</v>
      </c>
      <c r="Q134" s="19">
        <v>0.00011129291721943431</v>
      </c>
      <c r="R134" s="19">
        <v>0.0001109484689555873</v>
      </c>
      <c r="S134" s="19">
        <v>0.00011021408539065978</v>
      </c>
      <c r="T134" s="19">
        <v>0.00010969250900092856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19">
        <v>0</v>
      </c>
      <c r="N135" s="19">
        <v>3.6933922040588419e-12</v>
      </c>
      <c r="O135" s="19">
        <v>3.9616307922240172e-12</v>
      </c>
      <c r="P135" s="19">
        <v>5.3093031666281929e-12</v>
      </c>
      <c r="Q135" s="19">
        <v>6.6639188725560754e-12</v>
      </c>
      <c r="R135" s="19">
        <v>7.0251506519181908e-12</v>
      </c>
      <c r="S135" s="19">
        <v>9.8904955282707951e-12</v>
      </c>
      <c r="T135" s="19">
        <v>1.0897588523369834e-11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19">
        <v>0.0010586661349784973</v>
      </c>
      <c r="N136" s="19">
        <v>0.0010512269660399554</v>
      </c>
      <c r="O136" s="19">
        <v>0.0010457259078606616</v>
      </c>
      <c r="P136" s="19">
        <v>0.0010268773965563813</v>
      </c>
      <c r="Q136" s="19">
        <v>0.00099139821720556787</v>
      </c>
      <c r="R136" s="19">
        <v>0.00096960368234528204</v>
      </c>
      <c r="S136" s="19">
        <v>0.00096114509650896255</v>
      </c>
      <c r="T136" s="19">
        <v>0.00095336015775915729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19">
        <v>0.00023774420675492535</v>
      </c>
      <c r="N137" s="19">
        <v>0.00024313391318531874</v>
      </c>
      <c r="O137" s="19">
        <v>0.0002339432904080657</v>
      </c>
      <c r="P137" s="19">
        <v>0.00022831587340519475</v>
      </c>
      <c r="Q137" s="19">
        <v>0.00022178974193441501</v>
      </c>
      <c r="R137" s="19">
        <v>0.00021471210224102593</v>
      </c>
      <c r="S137" s="19">
        <v>0.00020998008578368944</v>
      </c>
      <c r="T137" s="19">
        <v>0.00020727775791597134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19">
        <v>0</v>
      </c>
      <c r="N138" s="19">
        <v>2.7386623722203161e-11</v>
      </c>
      <c r="O138" s="19">
        <v>2.93426620913413e-11</v>
      </c>
      <c r="P138" s="19">
        <v>3.9302791791647297e-11</v>
      </c>
      <c r="Q138" s="19">
        <v>5.0484609581708098e-11</v>
      </c>
      <c r="R138" s="19">
        <v>5.3534224227236638e-11</v>
      </c>
      <c r="S138" s="19">
        <v>7.582804545498457e-11</v>
      </c>
      <c r="T138" s="19">
        <v>8.4102965887658538e-11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19">
        <v>0.00065777636097959062</v>
      </c>
      <c r="N139" s="19">
        <v>0.00066286938001025835</v>
      </c>
      <c r="O139" s="19">
        <v>0.00066726918305863938</v>
      </c>
      <c r="P139" s="19">
        <v>0.0006770633103202402</v>
      </c>
      <c r="Q139" s="19">
        <v>0.00067943398192914619</v>
      </c>
      <c r="R139" s="19">
        <v>0.00067431000025918396</v>
      </c>
      <c r="S139" s="19">
        <v>0.00066471698464161638</v>
      </c>
      <c r="T139" s="19">
        <v>0.00065392098036215246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19">
        <v>0.0013918323733952346</v>
      </c>
      <c r="N140" s="19">
        <v>0.0013381195654655021</v>
      </c>
      <c r="O140" s="19">
        <v>0.0013002691547448926</v>
      </c>
      <c r="P140" s="19">
        <v>0.001275878550699202</v>
      </c>
      <c r="Q140" s="19">
        <v>0.0012460611526042126</v>
      </c>
      <c r="R140" s="19">
        <v>0.0012388315699885463</v>
      </c>
      <c r="S140" s="19">
        <v>0.0012270135197858206</v>
      </c>
      <c r="T140" s="19">
        <v>0.0012157615927233863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19">
        <v>2.6627619920000301e-07</v>
      </c>
      <c r="N141" s="19">
        <v>2.6183830098148058e-07</v>
      </c>
      <c r="O141" s="19">
        <v>2.5910040565014609e-07</v>
      </c>
      <c r="P141" s="19">
        <v>2.6042275218821345e-07</v>
      </c>
      <c r="Q141" s="19">
        <v>2.5920298056222664e-07</v>
      </c>
      <c r="R141" s="19">
        <v>2.5778270825522447e-07</v>
      </c>
      <c r="S141" s="19">
        <v>2.5567226024301053e-07</v>
      </c>
      <c r="T141" s="19">
        <v>2.5446663353926309e-07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19">
        <v>1.0384878451791293e-05</v>
      </c>
      <c r="N142" s="19">
        <v>1.0185004484826105e-05</v>
      </c>
      <c r="O142" s="19">
        <v>1.0170995324987297e-05</v>
      </c>
      <c r="P142" s="19">
        <v>1.0286731699096487e-05</v>
      </c>
      <c r="Q142" s="19">
        <v>1.0172531616914458e-05</v>
      </c>
      <c r="R142" s="19">
        <v>1.0100364633079922e-05</v>
      </c>
      <c r="S142" s="19">
        <v>1.0002739066594782e-05</v>
      </c>
      <c r="T142" s="19">
        <v>9.9182649916500141e-06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19">
        <v>0</v>
      </c>
      <c r="N143" s="19">
        <v>1.2582910792913499e-12</v>
      </c>
      <c r="O143" s="19">
        <v>1.3495431221878908e-12</v>
      </c>
      <c r="P143" s="19">
        <v>1.8036583135078073e-12</v>
      </c>
      <c r="Q143" s="19">
        <v>2.1951694166047439e-12</v>
      </c>
      <c r="R143" s="19">
        <v>2.3001040564909519e-12</v>
      </c>
      <c r="S143" s="19">
        <v>3.2422407730469823e-12</v>
      </c>
      <c r="T143" s="19">
        <v>3.5578518682839858e-12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19">
        <v>2.6740060251824182e-05</v>
      </c>
      <c r="N144" s="19">
        <v>2.6102578206564501e-05</v>
      </c>
      <c r="O144" s="19">
        <v>2.6107520717366974e-05</v>
      </c>
      <c r="P144" s="19">
        <v>2.6445853190715006e-05</v>
      </c>
      <c r="Q144" s="19">
        <v>2.6111515038624608e-05</v>
      </c>
      <c r="R144" s="19">
        <v>2.5951607348634123e-05</v>
      </c>
      <c r="S144" s="19">
        <v>2.572113890887318e-05</v>
      </c>
      <c r="T144" s="19">
        <v>2.5521700781922927e-05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19">
        <v>0.016690727066814775</v>
      </c>
      <c r="N145" s="19">
        <v>0.016420851394690739</v>
      </c>
      <c r="O145" s="19">
        <v>0.015743505752536493</v>
      </c>
      <c r="P145" s="19">
        <v>0.014471222975295996</v>
      </c>
      <c r="Q145" s="19">
        <v>0.013257833230601904</v>
      </c>
      <c r="R145" s="19">
        <v>0.013780279098085949</v>
      </c>
      <c r="S145" s="19">
        <v>0.012586618777138082</v>
      </c>
      <c r="T145" s="19">
        <v>0.010906833911419474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19">
        <v>0</v>
      </c>
      <c r="N146" s="19">
        <v>2.3814397841213979e-11</v>
      </c>
      <c r="O146" s="19">
        <v>2.5515257115309338e-11</v>
      </c>
      <c r="P146" s="19">
        <v>3.4177851959318688e-11</v>
      </c>
      <c r="Q146" s="19">
        <v>4.3973827057459064e-11</v>
      </c>
      <c r="R146" s="19">
        <v>4.6646063765597847e-11</v>
      </c>
      <c r="S146" s="19">
        <v>6.6076630848215014e-11</v>
      </c>
      <c r="T146" s="19">
        <v>7.3303638964135732e-11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19">
        <v>0</v>
      </c>
      <c r="N147" s="19">
        <v>2.7427716348385534e-12</v>
      </c>
      <c r="O147" s="19">
        <v>2.9453505188637223e-12</v>
      </c>
      <c r="P147" s="19">
        <v>3.9491696699757571e-12</v>
      </c>
      <c r="Q147" s="19">
        <v>4.9632563702234099e-12</v>
      </c>
      <c r="R147" s="19">
        <v>5.2379725547147231e-12</v>
      </c>
      <c r="S147" s="19">
        <v>7.3858599437909297e-12</v>
      </c>
      <c r="T147" s="19">
        <v>8.146732390900866e-12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19">
        <v>0</v>
      </c>
      <c r="N148" s="19">
        <v>1.5984557441161732e-11</v>
      </c>
      <c r="O148" s="19">
        <v>1.7124876017161424e-11</v>
      </c>
      <c r="P148" s="19">
        <v>2.2938536944102462e-11</v>
      </c>
      <c r="Q148" s="19">
        <v>2.9491439576976788e-11</v>
      </c>
      <c r="R148" s="19">
        <v>3.1273973305096022e-11</v>
      </c>
      <c r="S148" s="19">
        <v>4.4289863443431527e-11</v>
      </c>
      <c r="T148" s="19">
        <v>4.9114716221248351e-11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19">
        <v>0</v>
      </c>
      <c r="N149" s="19">
        <v>3.5088192613539146e-12</v>
      </c>
      <c r="O149" s="19">
        <v>3.7665679219485669e-12</v>
      </c>
      <c r="P149" s="19">
        <v>5.0513167582010915e-12</v>
      </c>
      <c r="Q149" s="19">
        <v>6.1557895496729823e-12</v>
      </c>
      <c r="R149" s="19">
        <v>6.4402800393099654e-12</v>
      </c>
      <c r="S149" s="19">
        <v>8.992580150263899e-12</v>
      </c>
      <c r="T149" s="19">
        <v>9.8215056175379283e-12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19">
        <v>0</v>
      </c>
      <c r="N151" s="19">
        <v>9.4683386024306036e-12</v>
      </c>
      <c r="O151" s="19">
        <v>1.0145511603377796e-11</v>
      </c>
      <c r="P151" s="19">
        <v>1.3592495874648656e-11</v>
      </c>
      <c r="Q151" s="19">
        <v>1.7378610274870161e-11</v>
      </c>
      <c r="R151" s="19">
        <v>1.8403313855362913e-11</v>
      </c>
      <c r="S151" s="19">
        <v>2.6024207977538244e-11</v>
      </c>
      <c r="T151" s="19">
        <v>2.8815632762501108e-11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19">
        <v>0</v>
      </c>
      <c r="N152" s="19">
        <v>5.3631208680332118e-12</v>
      </c>
      <c r="O152" s="19">
        <v>5.7468504508965618e-12</v>
      </c>
      <c r="P152" s="19">
        <v>7.697856309212186e-12</v>
      </c>
      <c r="Q152" s="19">
        <v>9.8156759051276455e-12</v>
      </c>
      <c r="R152" s="19">
        <v>1.0386466895047931e-11</v>
      </c>
      <c r="S152" s="19">
        <v>1.4675709254094245e-11</v>
      </c>
      <c r="T152" s="19">
        <v>1.6237697669106707e-11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19">
        <v>0</v>
      </c>
      <c r="N153" s="19">
        <v>5.7196768228472179e-12</v>
      </c>
      <c r="O153" s="19">
        <v>6.1299282763604194e-12</v>
      </c>
      <c r="P153" s="19">
        <v>8.212674093910373e-12</v>
      </c>
      <c r="Q153" s="19">
        <v>1.0452227564744267e-11</v>
      </c>
      <c r="R153" s="19">
        <v>1.1055823115541038e-11</v>
      </c>
      <c r="S153" s="19">
        <v>1.5614960147629844e-11</v>
      </c>
      <c r="T153" s="19">
        <v>1.7269658478058791e-11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19">
        <v>0</v>
      </c>
      <c r="N154" s="19">
        <v>4.008996303437239e-12</v>
      </c>
      <c r="O154" s="19">
        <v>4.2972709505759662e-12</v>
      </c>
      <c r="P154" s="19">
        <v>5.7562335983612963e-12</v>
      </c>
      <c r="Q154" s="19">
        <v>7.2828329871875896e-12</v>
      </c>
      <c r="R154" s="19">
        <v>7.691114871311278e-12</v>
      </c>
      <c r="S154" s="19">
        <v>1.0846027207825869e-11</v>
      </c>
      <c r="T154" s="19">
        <v>1.1973994869885911e-11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19">
        <v>0</v>
      </c>
      <c r="N155" s="19">
        <v>4.5443278423815044e-12</v>
      </c>
      <c r="O155" s="19">
        <v>4.873353147402418e-12</v>
      </c>
      <c r="P155" s="19">
        <v>6.5317708803048089e-12</v>
      </c>
      <c r="Q155" s="19">
        <v>8.1992279114035878e-12</v>
      </c>
      <c r="R155" s="19">
        <v>8.6437819551726763e-12</v>
      </c>
      <c r="S155" s="19">
        <v>1.2166797001009673e-11</v>
      </c>
      <c r="T155" s="19">
        <v>1.3405854427649464e-11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19">
        <v>0</v>
      </c>
      <c r="N156" s="19">
        <v>2.9719250278733078e-12</v>
      </c>
      <c r="O156" s="19">
        <v>3.1900446451901833e-12</v>
      </c>
      <c r="P156" s="19">
        <v>4.2749877688746788e-12</v>
      </c>
      <c r="Q156" s="19">
        <v>5.3319296472611299e-12</v>
      </c>
      <c r="R156" s="19">
        <v>5.6147556499320227e-12</v>
      </c>
      <c r="S156" s="19">
        <v>7.8987093980158098e-12</v>
      </c>
      <c r="T156" s="19">
        <v>8.6900997892007053e-12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19">
        <v>3.4540749358678445e-06</v>
      </c>
      <c r="N157" s="19">
        <v>3.3240845706517772e-06</v>
      </c>
      <c r="O157" s="19">
        <v>3.2812333868947851e-06</v>
      </c>
      <c r="P157" s="19">
        <v>3.2937501795583132e-06</v>
      </c>
      <c r="Q157" s="19">
        <v>3.2285688383873034e-06</v>
      </c>
      <c r="R157" s="19">
        <v>3.2000396516878651e-06</v>
      </c>
      <c r="S157" s="19">
        <v>3.160750474126667e-06</v>
      </c>
      <c r="T157" s="19">
        <v>3.1302043711477971e-06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19">
        <v>0</v>
      </c>
      <c r="N158" s="19">
        <v>4.2467031286170975e-12</v>
      </c>
      <c r="O158" s="19">
        <v>4.5516733038758602e-12</v>
      </c>
      <c r="P158" s="19">
        <v>6.0970720199727589e-12</v>
      </c>
      <c r="Q158" s="19">
        <v>7.7535443022745057e-12</v>
      </c>
      <c r="R158" s="19">
        <v>8.1992421938997403e-12</v>
      </c>
      <c r="S158" s="19">
        <v>1.1577844675571336e-11</v>
      </c>
      <c r="T158" s="19">
        <v>1.2800757195094376e-11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19">
        <v>0</v>
      </c>
      <c r="N159" s="19">
        <v>2.2630894483919341e-12</v>
      </c>
      <c r="O159" s="19">
        <v>2.4272159661702504e-12</v>
      </c>
      <c r="P159" s="19">
        <v>3.249757626612204e-12</v>
      </c>
      <c r="Q159" s="19">
        <v>4.1154703147689554e-12</v>
      </c>
      <c r="R159" s="19">
        <v>4.3485974317542573e-12</v>
      </c>
      <c r="S159" s="19">
        <v>6.1389319222078743e-12</v>
      </c>
      <c r="T159" s="19">
        <v>6.7807596114703565e-12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19">
        <v>0</v>
      </c>
      <c r="N160" s="19">
        <v>3.4301998591856831e-11</v>
      </c>
      <c r="O160" s="19">
        <v>3.6751546986830881e-11</v>
      </c>
      <c r="P160" s="19">
        <v>4.9227084369439035e-11</v>
      </c>
      <c r="Q160" s="19">
        <v>6.3320213346582441e-11</v>
      </c>
      <c r="R160" s="19">
        <v>6.7162629708713954e-11</v>
      </c>
      <c r="S160" s="19">
        <v>9.5135293988376954e-11</v>
      </c>
      <c r="T160" s="19">
        <v>1.055140886672402e-10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19">
        <v>0</v>
      </c>
      <c r="N161" s="19">
        <v>1.4326835229815396e-11</v>
      </c>
      <c r="O161" s="19">
        <v>1.5353212051086358e-11</v>
      </c>
      <c r="P161" s="19">
        <v>2.0571120514935583e-11</v>
      </c>
      <c r="Q161" s="19">
        <v>2.6176607997995548e-11</v>
      </c>
      <c r="R161" s="19">
        <v>2.7689254589194038e-11</v>
      </c>
      <c r="S161" s="19">
        <v>3.9106821296773645e-11</v>
      </c>
      <c r="T161" s="19">
        <v>4.3253540755887584e-11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19">
        <v>0</v>
      </c>
      <c r="N162" s="19">
        <v>1.1018027641652543e-12</v>
      </c>
      <c r="O162" s="19">
        <v>1.1809107018479046e-12</v>
      </c>
      <c r="P162" s="19">
        <v>1.5784598664816644e-12</v>
      </c>
      <c r="Q162" s="19">
        <v>1.9872533772493743e-12</v>
      </c>
      <c r="R162" s="19">
        <v>2.0985972862883173e-12</v>
      </c>
      <c r="S162" s="19">
        <v>2.9706145067425048e-12</v>
      </c>
      <c r="T162" s="19">
        <v>3.2800664126651959e-12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19">
        <v>0.024404112661027755</v>
      </c>
      <c r="N163" s="19">
        <v>0.023837677242169012</v>
      </c>
      <c r="O163" s="19">
        <v>0.022083987280460786</v>
      </c>
      <c r="P163" s="19">
        <v>0.019474958575579796</v>
      </c>
      <c r="Q163" s="19">
        <v>0.017949432530021361</v>
      </c>
      <c r="R163" s="19">
        <v>0.023324397064043302</v>
      </c>
      <c r="S163" s="19">
        <v>0.028266186753062035</v>
      </c>
      <c r="T163" s="19">
        <v>0.032717775310914736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254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19">
        <v>0</v>
      </c>
      <c r="N165" s="19">
        <v>6.9878887035960046e-12</v>
      </c>
      <c r="O165" s="19">
        <v>7.4872047271610426e-12</v>
      </c>
      <c r="P165" s="19">
        <v>1.0029105428470127e-11</v>
      </c>
      <c r="Q165" s="19">
        <v>1.2866384357748551e-11</v>
      </c>
      <c r="R165" s="19">
        <v>1.3636692535265376e-11</v>
      </c>
      <c r="S165" s="19">
        <v>1.9298982106628199e-11</v>
      </c>
      <c r="T165" s="19">
        <v>2.1388318172366799e-11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19">
        <v>0</v>
      </c>
      <c r="N166" s="19">
        <v>1.9699107410785082e-12</v>
      </c>
      <c r="O166" s="19">
        <v>2.1110151504160073e-12</v>
      </c>
      <c r="P166" s="19">
        <v>2.8230216006119201e-12</v>
      </c>
      <c r="Q166" s="19">
        <v>3.4954070844911437e-12</v>
      </c>
      <c r="R166" s="19">
        <v>3.6718311291927854e-12</v>
      </c>
      <c r="S166" s="19">
        <v>5.158643975348221e-12</v>
      </c>
      <c r="T166" s="19">
        <v>5.6591766701303637e-12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19">
        <v>0</v>
      </c>
      <c r="N167" s="19">
        <v>1.2132454604487546e-11</v>
      </c>
      <c r="O167" s="19">
        <v>1.2999857969065577e-11</v>
      </c>
      <c r="P167" s="19">
        <v>1.7415523647095128e-11</v>
      </c>
      <c r="Q167" s="19">
        <v>2.2336408744488754e-11</v>
      </c>
      <c r="R167" s="19">
        <v>2.367443648485091e-11</v>
      </c>
      <c r="S167" s="19">
        <v>3.3505663523176137e-11</v>
      </c>
      <c r="T167" s="19">
        <v>3.71316986289074e-11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19">
        <v>0.001175271065809944</v>
      </c>
      <c r="N168" s="19">
        <v>0.0010389813581004957</v>
      </c>
      <c r="O168" s="19">
        <v>0.00092555090160354641</v>
      </c>
      <c r="P168" s="19">
        <v>0.00085740321487477224</v>
      </c>
      <c r="Q168" s="19">
        <v>0.00080265943881869194</v>
      </c>
      <c r="R168" s="19">
        <v>0.00077665682322320979</v>
      </c>
      <c r="S168" s="19">
        <v>0.00074293805639411459</v>
      </c>
      <c r="T168" s="19">
        <v>0.0007206648246890861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19">
        <v>5.9508901769751653e-06</v>
      </c>
      <c r="N169" s="19">
        <v>5.7274182008612948e-06</v>
      </c>
      <c r="O169" s="19">
        <v>5.5636763691683342e-06</v>
      </c>
      <c r="P169" s="19">
        <v>5.5169449472075817e-06</v>
      </c>
      <c r="Q169" s="19">
        <v>5.4202307883193573e-06</v>
      </c>
      <c r="R169" s="19">
        <v>5.3606304893282023e-06</v>
      </c>
      <c r="S169" s="19">
        <v>5.2808743172195192e-06</v>
      </c>
      <c r="T169" s="19">
        <v>5.2351138788907524e-06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19">
        <v>0</v>
      </c>
      <c r="N170" s="19">
        <v>1.9290657543702762e-12</v>
      </c>
      <c r="O170" s="19">
        <v>2.0439416132928457e-12</v>
      </c>
      <c r="P170" s="19">
        <v>2.7023815546160274e-12</v>
      </c>
      <c r="Q170" s="19">
        <v>3.356857541641729e-12</v>
      </c>
      <c r="R170" s="19">
        <v>3.499956713766412e-12</v>
      </c>
      <c r="S170" s="19">
        <v>4.881896520484541e-12</v>
      </c>
      <c r="T170" s="19">
        <v>5.3185624851703526e-12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19">
        <v>0</v>
      </c>
      <c r="N171" s="19">
        <v>3.6130509966495106e-12</v>
      </c>
      <c r="O171" s="19">
        <v>3.8726177759319394e-12</v>
      </c>
      <c r="P171" s="19">
        <v>5.1866479646662337e-12</v>
      </c>
      <c r="Q171" s="19">
        <v>6.6089414971393162e-12</v>
      </c>
      <c r="R171" s="19">
        <v>6.9925294366134126e-12</v>
      </c>
      <c r="S171" s="19">
        <v>9.8785412954160966e-12</v>
      </c>
      <c r="T171" s="19">
        <v>1.0929408522398509e-11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19">
        <v>0</v>
      </c>
      <c r="N172" s="19">
        <v>2.7053982899774495e-12</v>
      </c>
      <c r="O172" s="19">
        <v>2.8992968842880712e-12</v>
      </c>
      <c r="P172" s="19">
        <v>3.8797519114294738e-12</v>
      </c>
      <c r="Q172" s="19">
        <v>4.914082726351649e-12</v>
      </c>
      <c r="R172" s="19">
        <v>5.1893038462639829e-12</v>
      </c>
      <c r="S172" s="19">
        <v>7.3204486926581154e-12</v>
      </c>
      <c r="T172" s="19">
        <v>8.0815174683662949e-12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19">
        <v>0.0015024369395377358</v>
      </c>
      <c r="N173" s="19">
        <v>0.0013987524853623983</v>
      </c>
      <c r="O173" s="19">
        <v>0.0013254457699365218</v>
      </c>
      <c r="P173" s="19">
        <v>0.0012880509704065518</v>
      </c>
      <c r="Q173" s="19">
        <v>0.0012388599557347677</v>
      </c>
      <c r="R173" s="19">
        <v>0.0012232720040887591</v>
      </c>
      <c r="S173" s="19">
        <v>0.0011953781198917246</v>
      </c>
      <c r="T173" s="19">
        <v>0.0011727400998794281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19">
        <v>0.0026178372810101952</v>
      </c>
      <c r="N174" s="19">
        <v>0.0025186053203349315</v>
      </c>
      <c r="O174" s="19">
        <v>0.002457579761369609</v>
      </c>
      <c r="P174" s="19">
        <v>0.0024280300098994765</v>
      </c>
      <c r="Q174" s="19">
        <v>0.0023635671487128897</v>
      </c>
      <c r="R174" s="19">
        <v>0.0023852448666530474</v>
      </c>
      <c r="S174" s="19">
        <v>0.0023634906089106565</v>
      </c>
      <c r="T174" s="19">
        <v>0.0023322180252864444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19">
        <v>3.0405282738688427e-05</v>
      </c>
      <c r="N175" s="19">
        <v>2.9283476596283483e-05</v>
      </c>
      <c r="O175" s="19">
        <v>2.8725914753231384e-05</v>
      </c>
      <c r="P175" s="19">
        <v>2.8687379400026575e-05</v>
      </c>
      <c r="Q175" s="19">
        <v>2.815989985014813e-05</v>
      </c>
      <c r="R175" s="19">
        <v>2.7881229996182994e-05</v>
      </c>
      <c r="S175" s="19">
        <v>2.7500586552112332e-05</v>
      </c>
      <c r="T175" s="19">
        <v>2.7198132384389657e-05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19">
        <v>0.00021169716945219826</v>
      </c>
      <c r="N176" s="19">
        <v>0.00020324927110819993</v>
      </c>
      <c r="O176" s="19">
        <v>0.00019917059860069755</v>
      </c>
      <c r="P176" s="19">
        <v>0.0001986355236886201</v>
      </c>
      <c r="Q176" s="19">
        <v>0.00019420887608076381</v>
      </c>
      <c r="R176" s="19">
        <v>0.00019225485349539677</v>
      </c>
      <c r="S176" s="19">
        <v>0.00018940481682657402</v>
      </c>
      <c r="T176" s="19">
        <v>0.00018701353303673162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19">
        <v>0.0019940426363955857</v>
      </c>
      <c r="N177" s="19">
        <v>0.0018951627720553547</v>
      </c>
      <c r="O177" s="19">
        <v>0.0018331932824351236</v>
      </c>
      <c r="P177" s="19">
        <v>0.0017892116954851529</v>
      </c>
      <c r="Q177" s="19">
        <v>0.0017240644032215473</v>
      </c>
      <c r="R177" s="19">
        <v>0.0017160690194585049</v>
      </c>
      <c r="S177" s="19">
        <v>0.0016966187640926312</v>
      </c>
      <c r="T177" s="19">
        <v>0.0016743718877707799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19">
        <v>0.0046905502777088021</v>
      </c>
      <c r="N178" s="19">
        <v>0.0043746713167568622</v>
      </c>
      <c r="O178" s="19">
        <v>0.0041699147446564175</v>
      </c>
      <c r="P178" s="19">
        <v>0.0040138873825507054</v>
      </c>
      <c r="Q178" s="19">
        <v>0.003802425571211097</v>
      </c>
      <c r="R178" s="19">
        <v>0.0037815231247184484</v>
      </c>
      <c r="S178" s="19">
        <v>0.0037089464426850122</v>
      </c>
      <c r="T178" s="19">
        <v>0.0036255497557211133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19">
        <v>0</v>
      </c>
      <c r="N179" s="19">
        <v>1.0217440888275251e-12</v>
      </c>
      <c r="O179" s="19">
        <v>1.094480402990721e-12</v>
      </c>
      <c r="P179" s="19">
        <v>1.4618444303356307e-12</v>
      </c>
      <c r="Q179" s="19">
        <v>1.8384098072101218e-12</v>
      </c>
      <c r="R179" s="19">
        <v>1.940420607223336e-12</v>
      </c>
      <c r="S179" s="19">
        <v>2.7507676160538808e-12</v>
      </c>
      <c r="T179" s="19">
        <v>3.0402808727145195e-12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19">
        <v>0</v>
      </c>
      <c r="N180" s="19">
        <v>1.4977325112018763e-12</v>
      </c>
      <c r="O180" s="19">
        <v>1.6051099050144635e-12</v>
      </c>
      <c r="P180" s="19">
        <v>2.1462497052696978e-12</v>
      </c>
      <c r="Q180" s="19">
        <v>2.7063607193817782e-12</v>
      </c>
      <c r="R180" s="19">
        <v>2.8573519006487718e-12</v>
      </c>
      <c r="S180" s="19">
        <v>4.0368993077824818e-12</v>
      </c>
      <c r="T180" s="19">
        <v>4.4545609185029051e-12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19">
        <v>0</v>
      </c>
      <c r="N181" s="19">
        <v>1.2839880564305109e-12</v>
      </c>
      <c r="O181" s="19">
        <v>1.3754720108582237e-12</v>
      </c>
      <c r="P181" s="19">
        <v>1.8378444766415011e-12</v>
      </c>
      <c r="Q181" s="19">
        <v>2.3108525005115525e-12</v>
      </c>
      <c r="R181" s="19">
        <v>2.4382554752468811e-12</v>
      </c>
      <c r="S181" s="19">
        <v>3.4467809195084353e-12</v>
      </c>
      <c r="T181" s="19">
        <v>3.8033653778056245e-12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19">
        <v>0.00031572195695720682</v>
      </c>
      <c r="N182" s="19">
        <v>0.00030273330757984773</v>
      </c>
      <c r="O182" s="19">
        <v>0.00029459912094522133</v>
      </c>
      <c r="P182" s="19">
        <v>0.00029017873595775604</v>
      </c>
      <c r="Q182" s="19">
        <v>0.00028269618488072291</v>
      </c>
      <c r="R182" s="19">
        <v>0.00028180659464180097</v>
      </c>
      <c r="S182" s="19">
        <v>0.00027780642555098417</v>
      </c>
      <c r="T182" s="19">
        <v>0.00027441846324596927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19">
        <v>0</v>
      </c>
      <c r="N183" s="19">
        <v>1.3868061061014223e-12</v>
      </c>
      <c r="O183" s="19">
        <v>1.4858183371832216e-12</v>
      </c>
      <c r="P183" s="19">
        <v>1.9857740446389106e-12</v>
      </c>
      <c r="Q183" s="19">
        <v>2.5008555397660202e-12</v>
      </c>
      <c r="R183" s="19">
        <v>2.6394832274636066e-12</v>
      </c>
      <c r="S183" s="19">
        <v>3.7285270141658621e-12</v>
      </c>
      <c r="T183" s="19">
        <v>4.1148438427272653e-12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19">
        <v>0</v>
      </c>
      <c r="N184" s="19">
        <v>1.3666542166210056e-12</v>
      </c>
      <c r="O184" s="19">
        <v>1.4639285814114486e-12</v>
      </c>
      <c r="P184" s="19">
        <v>1.9560975576308776e-12</v>
      </c>
      <c r="Q184" s="19">
        <v>2.4558015695746098e-12</v>
      </c>
      <c r="R184" s="19">
        <v>2.5896595101046863e-12</v>
      </c>
      <c r="S184" s="19">
        <v>3.65682173985204e-12</v>
      </c>
      <c r="T184" s="19">
        <v>4.0318989899826946e-12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19">
        <v>0</v>
      </c>
      <c r="N185" s="19">
        <v>2.0525385931570297e-12</v>
      </c>
      <c r="O185" s="19">
        <v>2.2007644860760031e-12</v>
      </c>
      <c r="P185" s="19">
        <v>2.9453619603420169e-12</v>
      </c>
      <c r="Q185" s="19">
        <v>3.7035847785770511e-12</v>
      </c>
      <c r="R185" s="19">
        <v>3.9057353063956502e-12</v>
      </c>
      <c r="S185" s="19">
        <v>5.5045087693758072e-12</v>
      </c>
      <c r="T185" s="19">
        <v>6.0669271962259948e-12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19">
        <v>1.9981312806470349e-05</v>
      </c>
      <c r="N186" s="19">
        <v>1.9203406130238142e-05</v>
      </c>
      <c r="O186" s="19">
        <v>1.8689796552055964e-05</v>
      </c>
      <c r="P186" s="19">
        <v>1.8425523191272147e-05</v>
      </c>
      <c r="Q186" s="19">
        <v>1.8020010517430589e-05</v>
      </c>
      <c r="R186" s="19">
        <v>1.7957364193097542e-05</v>
      </c>
      <c r="S186" s="19">
        <v>1.7723455518379909e-05</v>
      </c>
      <c r="T186" s="19">
        <v>1.7542590535532705e-05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19">
        <v>0</v>
      </c>
      <c r="N187" s="19">
        <v>1.3027854975665515e-12</v>
      </c>
      <c r="O187" s="19">
        <v>1.396079917879459e-12</v>
      </c>
      <c r="P187" s="19">
        <v>1.8660259470070937e-12</v>
      </c>
      <c r="Q187" s="19">
        <v>2.3527687090456396e-12</v>
      </c>
      <c r="R187" s="19">
        <v>2.4849364408524965e-12</v>
      </c>
      <c r="S187" s="19">
        <v>3.5174092808263327e-12</v>
      </c>
      <c r="T187" s="19">
        <v>3.8847464289989509e-12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19">
        <v>0</v>
      </c>
      <c r="N188" s="19">
        <v>1.1909895345319858e-12</v>
      </c>
      <c r="O188" s="19">
        <v>1.2761390016395712e-12</v>
      </c>
      <c r="P188" s="19">
        <v>1.7052531116273905e-12</v>
      </c>
      <c r="Q188" s="19">
        <v>2.1447200902047366e-12</v>
      </c>
      <c r="R188" s="19">
        <v>2.2639306048642041e-12</v>
      </c>
      <c r="S188" s="19">
        <v>3.205779273034127e-12</v>
      </c>
      <c r="T188" s="19">
        <v>3.5422390994530655e-12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19">
        <v>0.00012994170627487103</v>
      </c>
      <c r="N189" s="19">
        <v>0.0001217786905346118</v>
      </c>
      <c r="O189" s="19">
        <v>0.00011677656754496837</v>
      </c>
      <c r="P189" s="19">
        <v>0.00011380028729066432</v>
      </c>
      <c r="Q189" s="19">
        <v>0.00010960806775538379</v>
      </c>
      <c r="R189" s="19">
        <v>0.0001080278680305209</v>
      </c>
      <c r="S189" s="19">
        <v>0.00010643893861541631</v>
      </c>
      <c r="T189" s="19">
        <v>0.00010511600741158692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19">
        <v>0</v>
      </c>
      <c r="N190" s="19">
        <v>1.1363110810578108e-12</v>
      </c>
      <c r="O190" s="19">
        <v>1.2176727858266383e-12</v>
      </c>
      <c r="P190" s="19">
        <v>1.6273006539467e-12</v>
      </c>
      <c r="Q190" s="19">
        <v>2.0495916633008196e-12</v>
      </c>
      <c r="R190" s="19">
        <v>2.1644568480585591e-12</v>
      </c>
      <c r="S190" s="19">
        <v>3.0660167945166779e-12</v>
      </c>
      <c r="T190" s="19">
        <v>3.3876864403128778e-12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19">
        <v>0</v>
      </c>
      <c r="N191" s="19">
        <v>8.829986790434606e-13</v>
      </c>
      <c r="O191" s="19">
        <v>9.4562341552264066e-13</v>
      </c>
      <c r="P191" s="19">
        <v>1.2624518688546513e-12</v>
      </c>
      <c r="Q191" s="19">
        <v>1.5831344623368531e-12</v>
      </c>
      <c r="R191" s="19">
        <v>1.6698714766003643e-12</v>
      </c>
      <c r="S191" s="19">
        <v>2.3706928106288394e-12</v>
      </c>
      <c r="T191" s="19">
        <v>2.6217582272533948e-12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19">
        <v>0</v>
      </c>
      <c r="N192" s="19">
        <v>1.1550977926837748e-12</v>
      </c>
      <c r="O192" s="19">
        <v>1.2378256787612629e-12</v>
      </c>
      <c r="P192" s="19">
        <v>1.6542882787942613e-12</v>
      </c>
      <c r="Q192" s="19">
        <v>2.0820224370086481e-12</v>
      </c>
      <c r="R192" s="19">
        <v>2.1981996054502485e-12</v>
      </c>
      <c r="S192" s="19">
        <v>3.1132044242091824e-12</v>
      </c>
      <c r="T192" s="19">
        <v>3.4388042944153817e-12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19">
        <v>0</v>
      </c>
      <c r="N193" s="19">
        <v>1.1356450816935999e-12</v>
      </c>
      <c r="O193" s="19">
        <v>1.2171882915775317e-12</v>
      </c>
      <c r="P193" s="19">
        <v>1.6268880786281053e-12</v>
      </c>
      <c r="Q193" s="19">
        <v>2.0383985309102461e-12</v>
      </c>
      <c r="R193" s="19">
        <v>2.1498600810000692e-12</v>
      </c>
      <c r="S193" s="19">
        <v>3.0411248250897396e-12</v>
      </c>
      <c r="T193" s="19">
        <v>3.356085704896633e-12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19">
        <v>0</v>
      </c>
      <c r="N194" s="19">
        <v>1.2675608443627221e-12</v>
      </c>
      <c r="O194" s="19">
        <v>1.35892201544365e-12</v>
      </c>
      <c r="P194" s="19">
        <v>1.8171176359109944e-12</v>
      </c>
      <c r="Q194" s="19">
        <v>2.282120603107209e-12</v>
      </c>
      <c r="R194" s="19">
        <v>2.4083897766039608e-12</v>
      </c>
      <c r="S194" s="19">
        <v>3.4045002469442337e-12</v>
      </c>
      <c r="T194" s="19">
        <v>3.7570370111494348e-12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19">
        <v>1.744106845800913e-05</v>
      </c>
      <c r="N195" s="19">
        <v>1.6435564061037774e-05</v>
      </c>
      <c r="O195" s="19">
        <v>1.5898788950391124e-05</v>
      </c>
      <c r="P195" s="19">
        <v>1.5590944418409123e-05</v>
      </c>
      <c r="Q195" s="19">
        <v>1.5059926904740474e-05</v>
      </c>
      <c r="R195" s="19">
        <v>1.4823959331573875e-05</v>
      </c>
      <c r="S195" s="19">
        <v>1.4615093445066112e-05</v>
      </c>
      <c r="T195" s="19">
        <v>1.4445628038943261e-05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19">
        <v>0</v>
      </c>
      <c r="N196" s="19">
        <v>7.1491918016666661e-13</v>
      </c>
      <c r="O196" s="19">
        <v>7.6528206736902674e-13</v>
      </c>
      <c r="P196" s="19">
        <v>1.0206848632788522e-12</v>
      </c>
      <c r="Q196" s="19">
        <v>1.2755312796041067e-12</v>
      </c>
      <c r="R196" s="19">
        <v>1.3449429112397606e-12</v>
      </c>
      <c r="S196" s="19">
        <v>1.9128519990956365e-12</v>
      </c>
      <c r="T196" s="19">
        <v>2.1204861468850803e-12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19">
        <v>0</v>
      </c>
      <c r="N197" s="19">
        <v>1.3457107864277564e-12</v>
      </c>
      <c r="O197" s="19">
        <v>1.4425386371610359e-12</v>
      </c>
      <c r="P197" s="19">
        <v>1.9289160631112929e-12</v>
      </c>
      <c r="Q197" s="19">
        <v>2.42414126031271e-12</v>
      </c>
      <c r="R197" s="19">
        <v>2.5582323154036833e-12</v>
      </c>
      <c r="S197" s="19">
        <v>3.61428431347647e-12</v>
      </c>
      <c r="T197" s="19">
        <v>3.9875930903402807e-12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19">
        <v>0</v>
      </c>
      <c r="N198" s="19">
        <v>1.9513978062647092e-12</v>
      </c>
      <c r="O198" s="19">
        <v>2.092097497770508e-12</v>
      </c>
      <c r="P198" s="19">
        <v>2.7994547855811878e-12</v>
      </c>
      <c r="Q198" s="19">
        <v>3.5359682712531244e-12</v>
      </c>
      <c r="R198" s="19">
        <v>3.7336741262574851e-12</v>
      </c>
      <c r="S198" s="19">
        <v>5.2701150550815976e-12</v>
      </c>
      <c r="T198" s="19">
        <v>5.816582175505772e-12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19">
        <v>0</v>
      </c>
      <c r="N199" s="19">
        <v>1.3888453035004607e-12</v>
      </c>
      <c r="O199" s="19">
        <v>1.4879914023666162e-12</v>
      </c>
      <c r="P199" s="19">
        <v>1.9885949076668262e-12</v>
      </c>
      <c r="Q199" s="19">
        <v>2.4935541544875804e-12</v>
      </c>
      <c r="R199" s="19">
        <v>2.6288779376695571e-12</v>
      </c>
      <c r="S199" s="19">
        <v>3.7106348394643515e-12</v>
      </c>
      <c r="T199" s="19">
        <v>4.0901556427634225e-12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19">
        <v>0</v>
      </c>
      <c r="N200" s="19">
        <v>1.0832901401278625e-12</v>
      </c>
      <c r="O200" s="19">
        <v>1.1609484847480827e-12</v>
      </c>
      <c r="P200" s="19">
        <v>1.5515407939008194e-12</v>
      </c>
      <c r="Q200" s="19">
        <v>1.9481514608345901e-12</v>
      </c>
      <c r="R200" s="19">
        <v>2.0558658021814544e-12</v>
      </c>
      <c r="S200" s="19">
        <v>2.9115184826602717e-12</v>
      </c>
      <c r="T200" s="19">
        <v>3.2151678114983637e-12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19">
        <v>8.8662166509129463e-07</v>
      </c>
      <c r="N201" s="19">
        <v>8.2502340040608698e-07</v>
      </c>
      <c r="O201" s="19">
        <v>7.9294108522209725e-07</v>
      </c>
      <c r="P201" s="19">
        <v>7.7396776138775185e-07</v>
      </c>
      <c r="Q201" s="19">
        <v>7.3846823467672551e-07</v>
      </c>
      <c r="R201" s="19">
        <v>7.2482867893496712e-07</v>
      </c>
      <c r="S201" s="19">
        <v>7.1187264919073086e-07</v>
      </c>
      <c r="T201" s="19">
        <v>7.005564523007991e-07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19">
        <v>0.00024957597588215209</v>
      </c>
      <c r="N202" s="19">
        <v>0.00023160019872831597</v>
      </c>
      <c r="O202" s="19">
        <v>0.00022257447205889955</v>
      </c>
      <c r="P202" s="19">
        <v>0.00021711004472067658</v>
      </c>
      <c r="Q202" s="19">
        <v>0.00020637472106739077</v>
      </c>
      <c r="R202" s="19">
        <v>0.00020222838080660079</v>
      </c>
      <c r="S202" s="19">
        <v>0.00019811986817245579</v>
      </c>
      <c r="T202" s="19">
        <v>0.00019437420841633926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19">
        <v>1.1161760380211498e-07</v>
      </c>
      <c r="N203" s="19">
        <v>1.0522016502959635e-07</v>
      </c>
      <c r="O203" s="19">
        <v>1.0109345568685207e-07</v>
      </c>
      <c r="P203" s="19">
        <v>9.8628184299850094e-08</v>
      </c>
      <c r="Q203" s="19">
        <v>9.5276587777258513e-08</v>
      </c>
      <c r="R203" s="19">
        <v>9.3847377026189886e-08</v>
      </c>
      <c r="S203" s="19">
        <v>9.2489115649809725e-08</v>
      </c>
      <c r="T203" s="19">
        <v>9.1360057932762277e-08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19">
        <v>0.00075506843505285411</v>
      </c>
      <c r="N204" s="19">
        <v>0.00071435845202369366</v>
      </c>
      <c r="O204" s="19">
        <v>0.00068896699158537756</v>
      </c>
      <c r="P204" s="19">
        <v>0.00067254988331547961</v>
      </c>
      <c r="Q204" s="19">
        <v>0.00064781061676170721</v>
      </c>
      <c r="R204" s="19">
        <v>0.00063796842112884603</v>
      </c>
      <c r="S204" s="19">
        <v>0.00062648524868439586</v>
      </c>
      <c r="T204" s="19">
        <v>0.00061592000687029995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19">
        <v>2.6887111043397828e-07</v>
      </c>
      <c r="N205" s="19">
        <v>2.5805660451812692e-07</v>
      </c>
      <c r="O205" s="19">
        <v>2.5242990366553788e-07</v>
      </c>
      <c r="P205" s="19">
        <v>2.4708875234122066e-07</v>
      </c>
      <c r="Q205" s="19">
        <v>2.3871393649923162e-07</v>
      </c>
      <c r="R205" s="19">
        <v>2.3506169875541581e-07</v>
      </c>
      <c r="S205" s="19">
        <v>2.3221678628523256e-07</v>
      </c>
      <c r="T205" s="19">
        <v>2.2993016331625233e-07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19">
        <v>0.00029507932001591401</v>
      </c>
      <c r="N206" s="19">
        <v>0.00027613320912485894</v>
      </c>
      <c r="O206" s="19">
        <v>0.00026519175279671224</v>
      </c>
      <c r="P206" s="19">
        <v>0.00025857258168403681</v>
      </c>
      <c r="Q206" s="19">
        <v>0.00024785398850775522</v>
      </c>
      <c r="R206" s="19">
        <v>0.00024381395703171804</v>
      </c>
      <c r="S206" s="19">
        <v>0.00023969306787901003</v>
      </c>
      <c r="T206" s="19">
        <v>0.00023616198719170648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19">
        <v>0</v>
      </c>
      <c r="N207" s="19">
        <v>1.7046260790797799e-12</v>
      </c>
      <c r="O207" s="19">
        <v>1.8250551706140197e-12</v>
      </c>
      <c r="P207" s="19">
        <v>2.4380540176007668e-12</v>
      </c>
      <c r="Q207" s="19">
        <v>3.0840028621069283e-12</v>
      </c>
      <c r="R207" s="19">
        <v>3.2560674055937281e-12</v>
      </c>
      <c r="S207" s="19">
        <v>4.599706489927168e-12</v>
      </c>
      <c r="T207" s="19">
        <v>5.076678138873337e-12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19">
        <v>9.1008960488450829e-07</v>
      </c>
      <c r="N208" s="19">
        <v>8.5061555439429632e-07</v>
      </c>
      <c r="O208" s="19">
        <v>8.1772126102885488e-07</v>
      </c>
      <c r="P208" s="19">
        <v>7.9852370048533649e-07</v>
      </c>
      <c r="Q208" s="19">
        <v>7.6578861246703387e-07</v>
      </c>
      <c r="R208" s="19">
        <v>7.5353299127337448e-07</v>
      </c>
      <c r="S208" s="19">
        <v>7.4183168656057455e-07</v>
      </c>
      <c r="T208" s="19">
        <v>7.323316052331717e-07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19">
        <v>1.1134717021641966e-05</v>
      </c>
      <c r="N209" s="19">
        <v>1.040379972916204e-05</v>
      </c>
      <c r="O209" s="19">
        <v>1.0065255731294237e-05</v>
      </c>
      <c r="P209" s="19">
        <v>9.8732626681833569e-06</v>
      </c>
      <c r="Q209" s="19">
        <v>9.4372491227479582e-06</v>
      </c>
      <c r="R209" s="19">
        <v>9.2832652990555452e-06</v>
      </c>
      <c r="S209" s="19">
        <v>9.1383890453031357e-06</v>
      </c>
      <c r="T209" s="19">
        <v>9.0108913646235882e-06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19">
        <v>4.4448103961644949e-06</v>
      </c>
      <c r="N210" s="19">
        <v>4.1300187588925634e-06</v>
      </c>
      <c r="O210" s="19">
        <v>3.9977373399853889e-06</v>
      </c>
      <c r="P210" s="19">
        <v>3.9225327502462034e-06</v>
      </c>
      <c r="Q210" s="19">
        <v>3.7266023668543927e-06</v>
      </c>
      <c r="R210" s="19">
        <v>3.6589968239505366e-06</v>
      </c>
      <c r="S210" s="19">
        <v>3.5946322397498842e-06</v>
      </c>
      <c r="T210" s="19">
        <v>3.5366180671520294e-06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19">
        <v>0</v>
      </c>
      <c r="N211" s="19">
        <v>8.6720425388543254e-13</v>
      </c>
      <c r="O211" s="19">
        <v>9.2888939106823294e-13</v>
      </c>
      <c r="P211" s="19">
        <v>1.2402172282113891e-12</v>
      </c>
      <c r="Q211" s="19">
        <v>1.5504884790408822e-12</v>
      </c>
      <c r="R211" s="19">
        <v>1.635192409717939e-12</v>
      </c>
      <c r="S211" s="19">
        <v>2.3241548330441407e-12</v>
      </c>
      <c r="T211" s="19">
        <v>2.5717034139397349e-12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19">
        <v>0.00032013078919692207</v>
      </c>
      <c r="N212" s="19">
        <v>0.00029913012839355598</v>
      </c>
      <c r="O212" s="19">
        <v>0.00028745255992417912</v>
      </c>
      <c r="P212" s="19">
        <v>0.00028055078628169504</v>
      </c>
      <c r="Q212" s="19">
        <v>0.00026953426493676039</v>
      </c>
      <c r="R212" s="19">
        <v>0.00026494073184237063</v>
      </c>
      <c r="S212" s="19">
        <v>0.00026039591302130018</v>
      </c>
      <c r="T212" s="19">
        <v>0.00025633515435898442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19">
        <v>0.00081750401604858394</v>
      </c>
      <c r="N213" s="19">
        <v>0.00075702528366649007</v>
      </c>
      <c r="O213" s="19">
        <v>0.00072547010889599376</v>
      </c>
      <c r="P213" s="19">
        <v>0.00070602926501616651</v>
      </c>
      <c r="Q213" s="19">
        <v>0.00067112284871469912</v>
      </c>
      <c r="R213" s="19">
        <v>0.00066016190691018989</v>
      </c>
      <c r="S213" s="19">
        <v>0.00064758999017841784</v>
      </c>
      <c r="T213" s="19">
        <v>0.00063618772896040384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19">
        <v>0.0020115527792226662</v>
      </c>
      <c r="N214" s="19">
        <v>0.0018801517911050296</v>
      </c>
      <c r="O214" s="19">
        <v>0.0017999338664103544</v>
      </c>
      <c r="P214" s="19">
        <v>0.0017464814067545034</v>
      </c>
      <c r="Q214" s="19">
        <v>0.0016703183802584435</v>
      </c>
      <c r="R214" s="19">
        <v>0.001653176566055431</v>
      </c>
      <c r="S214" s="19">
        <v>0.0016246162151917222</v>
      </c>
      <c r="T214" s="19">
        <v>0.0015955548065895685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19">
        <v>2.7797948029478706e-06</v>
      </c>
      <c r="N215" s="19">
        <v>2.6690089810392211e-06</v>
      </c>
      <c r="O215" s="19">
        <v>2.6085452102724558e-06</v>
      </c>
      <c r="P215" s="19">
        <v>2.5792539289139839e-06</v>
      </c>
      <c r="Q215" s="19">
        <v>2.513408835010606e-06</v>
      </c>
      <c r="R215" s="19">
        <v>2.5019369920392609e-06</v>
      </c>
      <c r="S215" s="19">
        <v>2.4673837724140169e-06</v>
      </c>
      <c r="T215" s="19">
        <v>2.439202700607018e-06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19">
        <v>0</v>
      </c>
      <c r="N216" s="19">
        <v>1.7627882482764725e-12</v>
      </c>
      <c r="O216" s="19">
        <v>1.8882413274857832e-12</v>
      </c>
      <c r="P216" s="19">
        <v>2.5242561426073307e-12</v>
      </c>
      <c r="Q216" s="19">
        <v>3.1995966016924191e-12</v>
      </c>
      <c r="R216" s="19">
        <v>3.380294818223189e-12</v>
      </c>
      <c r="S216" s="19">
        <v>4.7759775921857797e-12</v>
      </c>
      <c r="T216" s="19">
        <v>5.2747424798272839e-12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19">
        <v>0</v>
      </c>
      <c r="N217" s="19">
        <v>1.146167481698066e-12</v>
      </c>
      <c r="O217" s="19">
        <v>1.2259625268330476e-12</v>
      </c>
      <c r="P217" s="19">
        <v>1.6353642440291499e-12</v>
      </c>
      <c r="Q217" s="19">
        <v>2.0555463923873001e-12</v>
      </c>
      <c r="R217" s="19">
        <v>2.1666739804705525e-12</v>
      </c>
      <c r="S217" s="19">
        <v>3.0635630027933991e-12</v>
      </c>
      <c r="T217" s="19">
        <v>3.3796700535317679e-12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19">
        <v>2.3919671443490999e-05</v>
      </c>
      <c r="N218" s="19">
        <v>2.3252315544806505e-05</v>
      </c>
      <c r="O218" s="19">
        <v>2.289097828305395e-05</v>
      </c>
      <c r="P218" s="19">
        <v>2.2915256508412709e-05</v>
      </c>
      <c r="Q218" s="19">
        <v>2.2625465364091982e-05</v>
      </c>
      <c r="R218" s="19">
        <v>2.2426645713748989e-05</v>
      </c>
      <c r="S218" s="19">
        <v>2.2160000639437225e-05</v>
      </c>
      <c r="T218" s="19">
        <v>2.195345371712466e-05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19">
        <v>4.9649734984552039e-05</v>
      </c>
      <c r="N219" s="19">
        <v>4.7129836947927489e-05</v>
      </c>
      <c r="O219" s="19">
        <v>4.5341087501842664e-05</v>
      </c>
      <c r="P219" s="19">
        <v>4.426154987200334e-05</v>
      </c>
      <c r="Q219" s="19">
        <v>4.2923122560725426e-05</v>
      </c>
      <c r="R219" s="19">
        <v>4.2134496391584385e-05</v>
      </c>
      <c r="S219" s="19">
        <v>4.1527014209565616e-05</v>
      </c>
      <c r="T219" s="19">
        <v>4.104012619207325e-05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19">
        <v>5.1397192567343872e-07</v>
      </c>
      <c r="N220" s="19">
        <v>4.9108777913441045e-07</v>
      </c>
      <c r="O220" s="19">
        <v>4.7546225710537813e-07</v>
      </c>
      <c r="P220" s="19">
        <v>4.6676804305773428e-07</v>
      </c>
      <c r="Q220" s="19">
        <v>4.5431682142678773e-07</v>
      </c>
      <c r="R220" s="19">
        <v>4.5124107974190346e-07</v>
      </c>
      <c r="S220" s="19">
        <v>4.4388046044218307e-07</v>
      </c>
      <c r="T220" s="19">
        <v>4.38116635901237e-07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19">
        <v>0.022388309808405112</v>
      </c>
      <c r="N221" s="19">
        <v>0.021379979277192058</v>
      </c>
      <c r="O221" s="19">
        <v>0.020235929607134658</v>
      </c>
      <c r="P221" s="19">
        <v>0.018543984752361825</v>
      </c>
      <c r="Q221" s="19">
        <v>0.016782342335344206</v>
      </c>
      <c r="R221" s="19">
        <v>0.01754362968729507</v>
      </c>
      <c r="S221" s="19">
        <v>0.016881718629948611</v>
      </c>
      <c r="T221" s="19">
        <v>0.015652995819772104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19">
        <v>0.032773656051335635</v>
      </c>
      <c r="N222" s="19">
        <v>0.031152305269817399</v>
      </c>
      <c r="O222" s="19">
        <v>0.029027768777156394</v>
      </c>
      <c r="P222" s="19">
        <v>0.025777937753306231</v>
      </c>
      <c r="Q222" s="19">
        <v>0.022639663585971744</v>
      </c>
      <c r="R222" s="19">
        <v>0.023037953363218122</v>
      </c>
      <c r="S222" s="19">
        <v>0.021011258232386296</v>
      </c>
      <c r="T222" s="19">
        <v>0.018483248046948262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19">
        <v>0</v>
      </c>
      <c r="N223" s="19">
        <v>4.4545784545048939e-13</v>
      </c>
      <c r="O223" s="19">
        <v>4.7335530578391364e-13</v>
      </c>
      <c r="P223" s="19">
        <v>6.2443673018106449e-13</v>
      </c>
      <c r="Q223" s="19">
        <v>7.7405745017570881e-13</v>
      </c>
      <c r="R223" s="19">
        <v>8.1626224237366686e-13</v>
      </c>
      <c r="S223" s="19">
        <v>1.1678700657384208e-12</v>
      </c>
      <c r="T223" s="19">
        <v>1.3061867910920105e-12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19">
        <v>9.0320368310883765e-08</v>
      </c>
      <c r="N224" s="19">
        <v>8.6736251788616646e-08</v>
      </c>
      <c r="O224" s="19">
        <v>8.4727860604433153e-08</v>
      </c>
      <c r="P224" s="19">
        <v>8.3645832153962233e-08</v>
      </c>
      <c r="Q224" s="19">
        <v>8.1045985636863541e-08</v>
      </c>
      <c r="R224" s="19">
        <v>8.0319418420308866e-08</v>
      </c>
      <c r="S224" s="19">
        <v>7.8887171119651486e-08</v>
      </c>
      <c r="T224" s="19">
        <v>7.7641207603522486e-08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19">
        <v>0.0014624881379887071</v>
      </c>
      <c r="N225" s="19">
        <v>0.0013747110618546605</v>
      </c>
      <c r="O225" s="19">
        <v>0.0013304918400377861</v>
      </c>
      <c r="P225" s="19">
        <v>0.0012997742094568554</v>
      </c>
      <c r="Q225" s="19">
        <v>0.0012353583317832289</v>
      </c>
      <c r="R225" s="19">
        <v>0.0012075056546267883</v>
      </c>
      <c r="S225" s="19">
        <v>0.0011761140415231669</v>
      </c>
      <c r="T225" s="19">
        <v>0.0011452705684648218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19">
        <v>0.0028415185776049763</v>
      </c>
      <c r="N226" s="19">
        <v>0.0026572630587249758</v>
      </c>
      <c r="O226" s="19">
        <v>0.0025504324924714656</v>
      </c>
      <c r="P226" s="19">
        <v>0.0024732668858584088</v>
      </c>
      <c r="Q226" s="19">
        <v>0.0023498465874473647</v>
      </c>
      <c r="R226" s="19">
        <v>0.0023022961181557648</v>
      </c>
      <c r="S226" s="19">
        <v>0.0022370705107259614</v>
      </c>
      <c r="T226" s="19">
        <v>0.0021685332378506795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19">
        <v>0.015721324243945171</v>
      </c>
      <c r="N227" s="19">
        <v>0.014944371441055239</v>
      </c>
      <c r="O227" s="19">
        <v>0.014154431401746338</v>
      </c>
      <c r="P227" s="19">
        <v>0.013227660076580092</v>
      </c>
      <c r="Q227" s="19">
        <v>0.01234184594567684</v>
      </c>
      <c r="R227" s="19">
        <v>0.013188239152999954</v>
      </c>
      <c r="S227" s="19">
        <v>0.013150109421597514</v>
      </c>
      <c r="T227" s="19">
        <v>0.012885856030991341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19">
        <v>0.00030726192760323681</v>
      </c>
      <c r="N228" s="19">
        <v>0.00029239381109811831</v>
      </c>
      <c r="O228" s="19">
        <v>0.00028311726540160173</v>
      </c>
      <c r="P228" s="19">
        <v>0.00027743406848801193</v>
      </c>
      <c r="Q228" s="19">
        <v>0.00026873377524954783</v>
      </c>
      <c r="R228" s="19">
        <v>0.0002653357747782574</v>
      </c>
      <c r="S228" s="19">
        <v>0.00026171678569085678</v>
      </c>
      <c r="T228" s="19">
        <v>0.00025860981729071284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19">
        <v>0.00062033311966109173</v>
      </c>
      <c r="N229" s="19">
        <v>0.00059003077736995548</v>
      </c>
      <c r="O229" s="19">
        <v>0.00057289557918106153</v>
      </c>
      <c r="P229" s="19">
        <v>0.00055841215734422217</v>
      </c>
      <c r="Q229" s="19">
        <v>0.00053645927646179354</v>
      </c>
      <c r="R229" s="19">
        <v>0.00052558816159806805</v>
      </c>
      <c r="S229" s="19">
        <v>0.00051811646406728384</v>
      </c>
      <c r="T229" s="19">
        <v>0.00051117494023824499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19">
        <v>0.0047256374636219017</v>
      </c>
      <c r="N230" s="19">
        <v>0.004481340445028301</v>
      </c>
      <c r="O230" s="19">
        <v>0.0043222765137767988</v>
      </c>
      <c r="P230" s="19">
        <v>0.0041574365034442564</v>
      </c>
      <c r="Q230" s="19">
        <v>0.0039336873299200686</v>
      </c>
      <c r="R230" s="19">
        <v>0.0038473283354953686</v>
      </c>
      <c r="S230" s="19">
        <v>0.0037228549881381345</v>
      </c>
      <c r="T230" s="19">
        <v>0.0035800583103624503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19">
        <v>0.009334400017984296</v>
      </c>
      <c r="N231" s="19">
        <v>0.0088482344281359277</v>
      </c>
      <c r="O231" s="19">
        <v>0.008476086872956699</v>
      </c>
      <c r="P231" s="19">
        <v>0.0080357667244032368</v>
      </c>
      <c r="Q231" s="19">
        <v>0.0075181140500674695</v>
      </c>
      <c r="R231" s="19">
        <v>0.0074894499460677446</v>
      </c>
      <c r="S231" s="19">
        <v>0.0072426755712311514</v>
      </c>
      <c r="T231" s="19">
        <v>0.0068986448946903155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19">
        <v>0.00067211420698977539</v>
      </c>
      <c r="N232" s="19">
        <v>0.00063054030898843853</v>
      </c>
      <c r="O232" s="19">
        <v>0.00060669473702012013</v>
      </c>
      <c r="P232" s="19">
        <v>0.00059182697762561094</v>
      </c>
      <c r="Q232" s="19">
        <v>0.00056779253521927375</v>
      </c>
      <c r="R232" s="19">
        <v>0.00055823096849582786</v>
      </c>
      <c r="S232" s="19">
        <v>0.00054784646806662696</v>
      </c>
      <c r="T232" s="19">
        <v>0.00053806653575186802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19">
        <v>1.6909771334932731e-05</v>
      </c>
      <c r="N233" s="19">
        <v>1.5960084162623603e-05</v>
      </c>
      <c r="O233" s="19">
        <v>1.5483900576506436e-05</v>
      </c>
      <c r="P233" s="19">
        <v>1.510104742952395e-05</v>
      </c>
      <c r="Q233" s="19">
        <v>1.443207642706277e-05</v>
      </c>
      <c r="R233" s="19">
        <v>1.4085332225077701e-05</v>
      </c>
      <c r="S233" s="19">
        <v>1.3866433645699154e-05</v>
      </c>
      <c r="T233" s="19">
        <v>1.3679952709375062e-05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19">
        <v>0.00040025661837552715</v>
      </c>
      <c r="N234" s="19">
        <v>0.00037699127931200719</v>
      </c>
      <c r="O234" s="19">
        <v>0.00036276481046117019</v>
      </c>
      <c r="P234" s="19">
        <v>0.00035410191120604335</v>
      </c>
      <c r="Q234" s="19">
        <v>0.00034142601711869322</v>
      </c>
      <c r="R234" s="19">
        <v>0.00033645365455231991</v>
      </c>
      <c r="S234" s="19">
        <v>0.00033126879025067443</v>
      </c>
      <c r="T234" s="19">
        <v>0.0003266431978951194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19">
        <v>0.003140714602068914</v>
      </c>
      <c r="N235" s="19">
        <v>0.002940202027147201</v>
      </c>
      <c r="O235" s="19">
        <v>0.0028142412521225107</v>
      </c>
      <c r="P235" s="19">
        <v>0.0027228296133442985</v>
      </c>
      <c r="Q235" s="19">
        <v>0.0025932094518184446</v>
      </c>
      <c r="R235" s="19">
        <v>0.0025509053299389607</v>
      </c>
      <c r="S235" s="19">
        <v>0.0024818098455760768</v>
      </c>
      <c r="T235" s="19">
        <v>0.0024069902824068105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19">
        <v>0.0030184380814087643</v>
      </c>
      <c r="N236" s="19">
        <v>0.0028411165478790701</v>
      </c>
      <c r="O236" s="19">
        <v>0.0027222654445024429</v>
      </c>
      <c r="P236" s="19">
        <v>0.0026352328650093319</v>
      </c>
      <c r="Q236" s="19">
        <v>0.002518984473977871</v>
      </c>
      <c r="R236" s="19">
        <v>0.0024761799788482345</v>
      </c>
      <c r="S236" s="19">
        <v>0.0024077197461310363</v>
      </c>
      <c r="T236" s="19">
        <v>0.0023338275278486842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19">
        <v>0</v>
      </c>
      <c r="N237" s="19">
        <v>1.4261227911714171e-13</v>
      </c>
      <c r="O237" s="19">
        <v>1.508150423416159e-13</v>
      </c>
      <c r="P237" s="19">
        <v>1.8807549003273509e-13</v>
      </c>
      <c r="Q237" s="19">
        <v>2.2677048331770589e-13</v>
      </c>
      <c r="R237" s="19">
        <v>2.4252153895480293e-13</v>
      </c>
      <c r="S237" s="19">
        <v>3.5343969173355478e-13</v>
      </c>
      <c r="T237" s="19">
        <v>3.914149598639754e-13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19">
        <v>0.0014010028211769341</v>
      </c>
      <c r="N238" s="19">
        <v>0.0013103167074456227</v>
      </c>
      <c r="O238" s="19">
        <v>0.0012564575431746484</v>
      </c>
      <c r="P238" s="19">
        <v>0.0012211477205303889</v>
      </c>
      <c r="Q238" s="19">
        <v>0.0011667264372861197</v>
      </c>
      <c r="R238" s="19">
        <v>0.0011439675470855302</v>
      </c>
      <c r="S238" s="19">
        <v>0.0011168175348897588</v>
      </c>
      <c r="T238" s="19">
        <v>0.001090062238714542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19">
        <v>0.14141447428738041</v>
      </c>
      <c r="N239" s="19">
        <v>0.11206366930711729</v>
      </c>
      <c r="O239" s="19">
        <v>0.071682851280774812</v>
      </c>
      <c r="P239" s="19">
        <v>0.053253982235286774</v>
      </c>
      <c r="Q239" s="19">
        <v>0.04580579459027527</v>
      </c>
      <c r="R239" s="19">
        <v>0.045825752386780813</v>
      </c>
      <c r="S239" s="19">
        <v>0.041744119984628077</v>
      </c>
      <c r="T239" s="19">
        <v>0.036782079734786331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19">
        <v>0.0094903081251150375</v>
      </c>
      <c r="N240" s="19">
        <v>0.0089203063165955252</v>
      </c>
      <c r="O240" s="19">
        <v>0.0085029892693230611</v>
      </c>
      <c r="P240" s="19">
        <v>0.0081061782474381693</v>
      </c>
      <c r="Q240" s="19">
        <v>0.0075969856411744344</v>
      </c>
      <c r="R240" s="19">
        <v>0.007565157839194492</v>
      </c>
      <c r="S240" s="19">
        <v>0.0073457697424793422</v>
      </c>
      <c r="T240" s="19">
        <v>0.0070065109982920017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19">
        <v>0.00079343928923137751</v>
      </c>
      <c r="N241" s="19">
        <v>0.00075096170262411912</v>
      </c>
      <c r="O241" s="19">
        <v>0.00073269462217000832</v>
      </c>
      <c r="P241" s="19">
        <v>0.00072651571411674149</v>
      </c>
      <c r="Q241" s="19">
        <v>0.00070014194186766236</v>
      </c>
      <c r="R241" s="19">
        <v>0.00067718507427010132</v>
      </c>
      <c r="S241" s="19">
        <v>0.00066563864468228279</v>
      </c>
      <c r="T241" s="19">
        <v>0.00065450778025390123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19">
        <v>0.00010668225371481503</v>
      </c>
      <c r="N242" s="19">
        <v>0.00010082763854905704</v>
      </c>
      <c r="O242" s="19">
        <v>9.7390331512537041e-05</v>
      </c>
      <c r="P242" s="19">
        <v>9.5391743461204108e-05</v>
      </c>
      <c r="Q242" s="19">
        <v>9.209250257809905e-05</v>
      </c>
      <c r="R242" s="19">
        <v>9.0425978294305376e-05</v>
      </c>
      <c r="S242" s="19">
        <v>8.9126573731953412e-05</v>
      </c>
      <c r="T242" s="19">
        <v>8.8054872451994554e-05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19">
        <v>0.00021526280611294874</v>
      </c>
      <c r="N243" s="19">
        <v>0.00020287461373910299</v>
      </c>
      <c r="O243" s="19">
        <v>0.00019551729215622427</v>
      </c>
      <c r="P243" s="19">
        <v>0.00019117881992415994</v>
      </c>
      <c r="Q243" s="19">
        <v>0.00018424097781247434</v>
      </c>
      <c r="R243" s="19">
        <v>0.00018078314885807672</v>
      </c>
      <c r="S243" s="19">
        <v>0.00017799471685084534</v>
      </c>
      <c r="T243" s="19">
        <v>0.00017567035485400935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19">
        <v>0</v>
      </c>
      <c r="N244" s="19">
        <v>2.4094969580774147e-12</v>
      </c>
      <c r="O244" s="19">
        <v>2.5830688318811333e-12</v>
      </c>
      <c r="P244" s="19">
        <v>3.457070375440223e-12</v>
      </c>
      <c r="Q244" s="19">
        <v>4.3652908482386457e-12</v>
      </c>
      <c r="R244" s="19">
        <v>4.6074361430255578e-12</v>
      </c>
      <c r="S244" s="19">
        <v>6.4975789844726875e-12</v>
      </c>
      <c r="T244" s="19">
        <v>7.1684863132450072e-12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19">
        <v>0.00015489312966729307</v>
      </c>
      <c r="N245" s="19">
        <v>0.00014610966037407718</v>
      </c>
      <c r="O245" s="19">
        <v>0.00014304349587280252</v>
      </c>
      <c r="P245" s="19">
        <v>0.00014253206840461109</v>
      </c>
      <c r="Q245" s="19">
        <v>0.00013723207720768679</v>
      </c>
      <c r="R245" s="19">
        <v>0.00013244869536094541</v>
      </c>
      <c r="S245" s="19">
        <v>0.00013037669672437199</v>
      </c>
      <c r="T245" s="19">
        <v>0.00012855543179107257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19">
        <v>3.9356583564317314e-06</v>
      </c>
      <c r="N246" s="19">
        <v>3.7229868071569157e-06</v>
      </c>
      <c r="O246" s="19">
        <v>3.6440895187783723e-06</v>
      </c>
      <c r="P246" s="19">
        <v>3.6316274244095362e-06</v>
      </c>
      <c r="Q246" s="19">
        <v>3.5070210176529281e-06</v>
      </c>
      <c r="R246" s="19">
        <v>3.3868038358917283e-06</v>
      </c>
      <c r="S246" s="19">
        <v>3.3382146279437221e-06</v>
      </c>
      <c r="T246" s="19">
        <v>3.2978648443839852e-06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19">
        <v>4.326391296647344e-05</v>
      </c>
      <c r="N247" s="19">
        <v>4.117557571768438e-05</v>
      </c>
      <c r="O247" s="19">
        <v>4.0266299290053736e-05</v>
      </c>
      <c r="P247" s="19">
        <v>4.0091922627972502e-05</v>
      </c>
      <c r="Q247" s="19">
        <v>3.8943445774933544e-05</v>
      </c>
      <c r="R247" s="19">
        <v>3.7667605779804707e-05</v>
      </c>
      <c r="S247" s="19">
        <v>3.7178712445699931e-05</v>
      </c>
      <c r="T247" s="19">
        <v>3.677545595725224e-05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19">
        <v>0</v>
      </c>
      <c r="N248" s="19">
        <v>1.5621265331782753e-12</v>
      </c>
      <c r="O248" s="19">
        <v>1.6741969415991559e-12</v>
      </c>
      <c r="P248" s="19">
        <v>2.2387190573929015e-12</v>
      </c>
      <c r="Q248" s="19">
        <v>2.8148478423570101e-12</v>
      </c>
      <c r="R248" s="19">
        <v>2.9696486001626052e-12</v>
      </c>
      <c r="S248" s="19">
        <v>4.1914777427937194e-12</v>
      </c>
      <c r="T248" s="19">
        <v>4.6225089169113231e-12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19">
        <v>0</v>
      </c>
      <c r="N249" s="19">
        <v>1.424328083083015e-12</v>
      </c>
      <c r="O249" s="19">
        <v>1.5272200622736616e-12</v>
      </c>
      <c r="P249" s="19">
        <v>2.0424992236161828e-12</v>
      </c>
      <c r="Q249" s="19">
        <v>2.5496727955139802e-12</v>
      </c>
      <c r="R249" s="19">
        <v>2.6870452713572412e-12</v>
      </c>
      <c r="S249" s="19">
        <v>3.7937497478829188e-12</v>
      </c>
      <c r="T249" s="19">
        <v>4.1800913716503586e-12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19">
        <v>0</v>
      </c>
      <c r="N250" s="19">
        <v>2.4321559711196001e-13</v>
      </c>
      <c r="O250" s="19">
        <v>2.5807624436786403e-13</v>
      </c>
      <c r="P250" s="19">
        <v>3.2684982633794057e-13</v>
      </c>
      <c r="Q250" s="19">
        <v>3.9311358734760826e-13</v>
      </c>
      <c r="R250" s="19">
        <v>4.2243769551279332e-13</v>
      </c>
      <c r="S250" s="19">
        <v>6.0528787498676524e-13</v>
      </c>
      <c r="T250" s="19">
        <v>6.8726511325118245e-13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19">
        <v>0</v>
      </c>
      <c r="N251" s="19">
        <v>3.3084077303581993e-13</v>
      </c>
      <c r="O251" s="19">
        <v>3.5051305474730912e-13</v>
      </c>
      <c r="P251" s="19">
        <v>4.5565028478366584e-13</v>
      </c>
      <c r="Q251" s="19">
        <v>5.6287657844499406e-13</v>
      </c>
      <c r="R251" s="19">
        <v>6.0181467499034556e-13</v>
      </c>
      <c r="S251" s="19">
        <v>8.6804571881905289e-13</v>
      </c>
      <c r="T251" s="19">
        <v>9.8379763725799308e-13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19">
        <v>0.0014305691793373434</v>
      </c>
      <c r="N252" s="19">
        <v>0.0013267872839324115</v>
      </c>
      <c r="O252" s="19">
        <v>0.0012571769513912106</v>
      </c>
      <c r="P252" s="19">
        <v>0.0011844831894797343</v>
      </c>
      <c r="Q252" s="19">
        <v>0.0011094968000418448</v>
      </c>
      <c r="R252" s="19">
        <v>0.0010814424539339442</v>
      </c>
      <c r="S252" s="19">
        <v>0.0010536628409022256</v>
      </c>
      <c r="T252" s="19">
        <v>0.0010281980898045984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19">
        <v>1.0922619391338244e-06</v>
      </c>
      <c r="N253" s="19">
        <v>1.0472719480122153e-06</v>
      </c>
      <c r="O253" s="19">
        <v>1.0237426432909446e-06</v>
      </c>
      <c r="P253" s="19">
        <v>1.0011554643891406e-06</v>
      </c>
      <c r="Q253" s="19">
        <v>9.6128349544201966e-07</v>
      </c>
      <c r="R253" s="19">
        <v>9.3807116908699451e-07</v>
      </c>
      <c r="S253" s="19">
        <v>9.2572887584169125e-07</v>
      </c>
      <c r="T253" s="19">
        <v>9.1571871846300823e-07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19">
        <v>0.0020802363692949476</v>
      </c>
      <c r="N254" s="19">
        <v>0.0019808931996721508</v>
      </c>
      <c r="O254" s="19">
        <v>0.0019161836138306609</v>
      </c>
      <c r="P254" s="19">
        <v>0.001868107713229403</v>
      </c>
      <c r="Q254" s="19">
        <v>0.0017937970707955439</v>
      </c>
      <c r="R254" s="19">
        <v>0.0017553098503443681</v>
      </c>
      <c r="S254" s="19">
        <v>0.0017042935989543743</v>
      </c>
      <c r="T254" s="19">
        <v>0.0016507145068280378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19">
        <v>0.0040875651094498212</v>
      </c>
      <c r="N255" s="19">
        <v>0.0038873725878333112</v>
      </c>
      <c r="O255" s="19">
        <v>0.0037419966488896812</v>
      </c>
      <c r="P255" s="19">
        <v>0.0036244687089175523</v>
      </c>
      <c r="Q255" s="19">
        <v>0.0034681420991547556</v>
      </c>
      <c r="R255" s="19">
        <v>0.0033948393749898835</v>
      </c>
      <c r="S255" s="19">
        <v>0.0032713888586709582</v>
      </c>
      <c r="T255" s="19">
        <v>0.003136546813660004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19">
        <v>0.00064537564196403554</v>
      </c>
      <c r="N256" s="19">
        <v>0.00062511126716604355</v>
      </c>
      <c r="O256" s="19">
        <v>0.00061653800396736823</v>
      </c>
      <c r="P256" s="19">
        <v>0.00060982335110605613</v>
      </c>
      <c r="Q256" s="19">
        <v>0.00059426008426038501</v>
      </c>
      <c r="R256" s="19">
        <v>0.00058270997174241163</v>
      </c>
      <c r="S256" s="19">
        <v>0.00057694462734420309</v>
      </c>
      <c r="T256" s="19">
        <v>0.00057119095582791623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19">
        <v>0.0023786334727014251</v>
      </c>
      <c r="N257" s="19">
        <v>0.0022521782104126145</v>
      </c>
      <c r="O257" s="19">
        <v>0.0021931098496398181</v>
      </c>
      <c r="P257" s="19">
        <v>0.0021410783601939179</v>
      </c>
      <c r="Q257" s="19">
        <v>0.0020331446287766932</v>
      </c>
      <c r="R257" s="19">
        <v>0.0019707644912362412</v>
      </c>
      <c r="S257" s="19">
        <v>0.0019157128999884325</v>
      </c>
      <c r="T257" s="19">
        <v>0.0018580244385443345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19">
        <v>0.00015719608207816657</v>
      </c>
      <c r="N258" s="19">
        <v>0.00015072175405151912</v>
      </c>
      <c r="O258" s="19">
        <v>0.00014612567316014599</v>
      </c>
      <c r="P258" s="19">
        <v>0.00014337067309054544</v>
      </c>
      <c r="Q258" s="19">
        <v>0.00013983809498748553</v>
      </c>
      <c r="R258" s="19">
        <v>0.00013808468122770913</v>
      </c>
      <c r="S258" s="19">
        <v>0.00013642169821094301</v>
      </c>
      <c r="T258" s="19">
        <v>0.00013489746577139444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19">
        <v>0.00073973851685005276</v>
      </c>
      <c r="N259" s="19">
        <v>0.00070405627275194115</v>
      </c>
      <c r="O259" s="19">
        <v>0.00068180079977326745</v>
      </c>
      <c r="P259" s="19">
        <v>0.00066733102240668573</v>
      </c>
      <c r="Q259" s="19">
        <v>0.00064462826909738658</v>
      </c>
      <c r="R259" s="19">
        <v>0.00063341941691580524</v>
      </c>
      <c r="S259" s="19">
        <v>0.00062089917794312828</v>
      </c>
      <c r="T259" s="19">
        <v>0.00060885773600144553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19">
        <v>8.2350310531317317e-05</v>
      </c>
      <c r="N260" s="19">
        <v>8.1751623756666215e-05</v>
      </c>
      <c r="O260" s="19">
        <v>8.2779313977709149e-05</v>
      </c>
      <c r="P260" s="19">
        <v>8.4241750610800846e-05</v>
      </c>
      <c r="Q260" s="19">
        <v>8.3487404281226249e-05</v>
      </c>
      <c r="R260" s="19">
        <v>8.3325696113775691e-05</v>
      </c>
      <c r="S260" s="19">
        <v>8.2387504747489962e-05</v>
      </c>
      <c r="T260" s="19">
        <v>8.1503696709930168e-05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19">
        <v>0</v>
      </c>
      <c r="N261" s="19">
        <v>1.0608062762392828e-12</v>
      </c>
      <c r="O261" s="19">
        <v>1.1325357549581177e-12</v>
      </c>
      <c r="P261" s="19">
        <v>1.5057927010780408e-12</v>
      </c>
      <c r="Q261" s="19">
        <v>1.8608494762363e-12</v>
      </c>
      <c r="R261" s="19">
        <v>1.9517607690588893e-12</v>
      </c>
      <c r="S261" s="19">
        <v>2.7555059184618807e-12</v>
      </c>
      <c r="T261" s="19">
        <v>3.0347886369042468e-12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19">
        <v>0.010075769600663729</v>
      </c>
      <c r="N262" s="19">
        <v>0.0095459708634571504</v>
      </c>
      <c r="O262" s="19">
        <v>0.0091063912114350519</v>
      </c>
      <c r="P262" s="19">
        <v>0.0086731782622156521</v>
      </c>
      <c r="Q262" s="19">
        <v>0.0081760128716171533</v>
      </c>
      <c r="R262" s="19">
        <v>0.0080732241459321764</v>
      </c>
      <c r="S262" s="19">
        <v>0.0076806585957490394</v>
      </c>
      <c r="T262" s="19">
        <v>0.0071961989053702579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19">
        <v>0.10606507011971121</v>
      </c>
      <c r="N263" s="19">
        <v>0.097155900630440953</v>
      </c>
      <c r="O263" s="19">
        <v>0.087906341495601698</v>
      </c>
      <c r="P263" s="19">
        <v>0.081467159004778938</v>
      </c>
      <c r="Q263" s="19">
        <v>0.077249846895883656</v>
      </c>
      <c r="R263" s="19">
        <v>0.075085209696639732</v>
      </c>
      <c r="S263" s="19">
        <v>0.072564461367419508</v>
      </c>
      <c r="T263" s="19">
        <v>0.071436298237712387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19">
        <v>0</v>
      </c>
      <c r="N264" s="19">
        <v>2.4962063291838487e-12</v>
      </c>
      <c r="O264" s="19">
        <v>2.6749608747887691e-12</v>
      </c>
      <c r="P264" s="19">
        <v>3.5771056241467186e-12</v>
      </c>
      <c r="Q264" s="19">
        <v>4.566686308996376e-12</v>
      </c>
      <c r="R264" s="19">
        <v>4.8357045462529953e-12</v>
      </c>
      <c r="S264" s="19">
        <v>6.8454007593579124e-12</v>
      </c>
      <c r="T264" s="19">
        <v>7.5765865480865101e-12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19">
        <v>0</v>
      </c>
      <c r="N265" s="19">
        <v>2.7854593237982493e-12</v>
      </c>
      <c r="O265" s="19">
        <v>2.9854935610739948e-12</v>
      </c>
      <c r="P265" s="19">
        <v>3.9937749212165149e-12</v>
      </c>
      <c r="Q265" s="19">
        <v>5.0911045005595495e-12</v>
      </c>
      <c r="R265" s="19">
        <v>5.3879756428734389e-12</v>
      </c>
      <c r="S265" s="19">
        <v>7.6204306419948288e-12</v>
      </c>
      <c r="T265" s="19">
        <v>8.4304374892204092e-12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19">
        <v>0</v>
      </c>
      <c r="N266" s="19">
        <v>2.9411052577916943e-12</v>
      </c>
      <c r="O266" s="19">
        <v>3.1522310289366377e-12</v>
      </c>
      <c r="P266" s="19">
        <v>4.2169234595059682e-12</v>
      </c>
      <c r="Q266" s="19">
        <v>5.3940373332611121e-12</v>
      </c>
      <c r="R266" s="19">
        <v>5.7136945726312058e-12</v>
      </c>
      <c r="S266" s="19">
        <v>8.0881941173559238e-12</v>
      </c>
      <c r="T266" s="19">
        <v>8.9573489847629246e-12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19">
        <v>0</v>
      </c>
      <c r="N267" s="19">
        <v>2.8360195259495302e-12</v>
      </c>
      <c r="O267" s="19">
        <v>3.03955816805075e-12</v>
      </c>
      <c r="P267" s="19">
        <v>4.0660110368905506e-12</v>
      </c>
      <c r="Q267" s="19">
        <v>5.1935216736011391e-12</v>
      </c>
      <c r="R267" s="19">
        <v>5.4992283573807242e-12</v>
      </c>
      <c r="S267" s="19">
        <v>7.779772265058368e-12</v>
      </c>
      <c r="T267" s="19">
        <v>8.6133686562165556e-12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19">
        <v>0</v>
      </c>
      <c r="N268" s="19">
        <v>1.9552112782617166e-12</v>
      </c>
      <c r="O268" s="19">
        <v>2.09452976795443e-12</v>
      </c>
      <c r="P268" s="19">
        <v>2.7992641691000861e-12</v>
      </c>
      <c r="Q268" s="19">
        <v>3.5606436940272553e-12</v>
      </c>
      <c r="R268" s="19">
        <v>3.7675584639726901e-12</v>
      </c>
      <c r="S268" s="19">
        <v>5.3342947694754103e-12</v>
      </c>
      <c r="T268" s="19">
        <v>5.8997538512112933e-12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19">
        <v>0</v>
      </c>
      <c r="N269" s="19">
        <v>7.6667833198171622e-12</v>
      </c>
      <c r="O269" s="19">
        <v>8.2135091915567265e-12</v>
      </c>
      <c r="P269" s="19">
        <v>1.0998363395997736e-11</v>
      </c>
      <c r="Q269" s="19">
        <v>1.4119831276848157e-11</v>
      </c>
      <c r="R269" s="19">
        <v>1.4966607373966149e-11</v>
      </c>
      <c r="S269" s="19">
        <v>2.1192049499239275e-11</v>
      </c>
      <c r="T269" s="19">
        <v>2.3492208325834727e-11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19">
        <v>0</v>
      </c>
      <c r="N270" s="19">
        <v>7.4870611572628215e-12</v>
      </c>
      <c r="O270" s="19">
        <v>8.0205137221096923e-12</v>
      </c>
      <c r="P270" s="19">
        <v>1.0739870394432996e-11</v>
      </c>
      <c r="Q270" s="19">
        <v>1.3789227675008269e-11</v>
      </c>
      <c r="R270" s="19">
        <v>1.4616824475483296e-11</v>
      </c>
      <c r="S270" s="19">
        <v>2.0692560001904883e-11</v>
      </c>
      <c r="T270" s="19">
        <v>2.2941776990069602e-11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19">
        <v>0</v>
      </c>
      <c r="N271" s="19">
        <v>1.289260569111384e-11</v>
      </c>
      <c r="O271" s="19">
        <v>1.3811993439620254e-11</v>
      </c>
      <c r="P271" s="19">
        <v>1.8498726751619262e-11</v>
      </c>
      <c r="Q271" s="19">
        <v>2.3778539716858879e-11</v>
      </c>
      <c r="R271" s="19">
        <v>2.5217800105046323e-11</v>
      </c>
      <c r="S271" s="19">
        <v>3.5715146625290837e-11</v>
      </c>
      <c r="T271" s="19">
        <v>3.9619367687125252e-11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19">
        <v>0</v>
      </c>
      <c r="N272" s="19">
        <v>5.4300462102907618e-12</v>
      </c>
      <c r="O272" s="19">
        <v>5.8176693662772337e-12</v>
      </c>
      <c r="P272" s="19">
        <v>7.7889558881303827e-12</v>
      </c>
      <c r="Q272" s="19">
        <v>9.983232491226083e-12</v>
      </c>
      <c r="R272" s="19">
        <v>1.0577162556680423e-11</v>
      </c>
      <c r="S272" s="19">
        <v>1.4969106167508761e-11</v>
      </c>
      <c r="T272" s="19">
        <v>1.658648142009821e-11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19">
        <v>0</v>
      </c>
      <c r="N273" s="19">
        <v>2.8694754031790487e-12</v>
      </c>
      <c r="O273" s="19">
        <v>3.0750265885771359e-12</v>
      </c>
      <c r="P273" s="19">
        <v>4.1134358035165551e-12</v>
      </c>
      <c r="Q273" s="19">
        <v>5.2588828890010953e-12</v>
      </c>
      <c r="R273" s="19">
        <v>5.5688111667796118e-12</v>
      </c>
      <c r="S273" s="19">
        <v>7.8802828280395273e-12</v>
      </c>
      <c r="T273" s="19">
        <v>8.7246571445745321e-12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19">
        <v>0</v>
      </c>
      <c r="N274" s="19">
        <v>1.5191431316583959e-12</v>
      </c>
      <c r="O274" s="19">
        <v>1.62721608475924e-12</v>
      </c>
      <c r="P274" s="19">
        <v>2.1736361148097655e-12</v>
      </c>
      <c r="Q274" s="19">
        <v>2.7661686034113144e-12</v>
      </c>
      <c r="R274" s="19">
        <v>2.9284415948962226e-12</v>
      </c>
      <c r="S274" s="19">
        <v>4.1568108244315024e-12</v>
      </c>
      <c r="T274" s="19">
        <v>4.6025051068808591e-12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19">
        <v>0</v>
      </c>
      <c r="N275" s="19">
        <v>8.7452432401961821e-12</v>
      </c>
      <c r="O275" s="19">
        <v>9.3693271174650559e-12</v>
      </c>
      <c r="P275" s="19">
        <v>1.2548506290912106e-11</v>
      </c>
      <c r="Q275" s="19">
        <v>1.6113910119370035e-11</v>
      </c>
      <c r="R275" s="19">
        <v>1.7083384245641664e-11</v>
      </c>
      <c r="S275" s="19">
        <v>2.4189813611131513e-11</v>
      </c>
      <c r="T275" s="19">
        <v>2.6820800273668948e-11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19">
        <v>0.42913637222073625</v>
      </c>
      <c r="N276" s="19">
        <v>0.25427569414237133</v>
      </c>
      <c r="O276" s="19">
        <v>0.15430151650570409</v>
      </c>
      <c r="P276" s="19">
        <v>0.09326632557341874</v>
      </c>
      <c r="Q276" s="19">
        <v>0.061227557627604214</v>
      </c>
      <c r="R276" s="19">
        <v>0.045527084150856365</v>
      </c>
      <c r="S276" s="19">
        <v>0.039016691095096416</v>
      </c>
      <c r="T276" s="19">
        <v>0.035610906549467754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19">
        <v>0</v>
      </c>
      <c r="N277" s="19">
        <v>5.7606215409297875e-12</v>
      </c>
      <c r="O277" s="19">
        <v>6.2118280870815616e-12</v>
      </c>
      <c r="P277" s="19">
        <v>8.3678126704600927e-12</v>
      </c>
      <c r="Q277" s="19">
        <v>1.0638480323204452e-11</v>
      </c>
      <c r="R277" s="19">
        <v>1.1303125756019512e-11</v>
      </c>
      <c r="S277" s="19">
        <v>1.6043155992681975e-11</v>
      </c>
      <c r="T277" s="19">
        <v>1.782579723100729e-11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19">
        <v>0.18074241234136112</v>
      </c>
      <c r="N278" s="19">
        <v>0.15522322921088424</v>
      </c>
      <c r="O278" s="19">
        <v>0.11172369255191412</v>
      </c>
      <c r="P278" s="19">
        <v>0.069359193431808672</v>
      </c>
      <c r="Q278" s="19">
        <v>0.043896127180728807</v>
      </c>
      <c r="R278" s="19">
        <v>0.015361576912743031</v>
      </c>
      <c r="S278" s="19">
        <v>0.013418638486337427</v>
      </c>
      <c r="T278" s="19">
        <v>0.012201910241568628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19">
        <v>0.00021519685858154163</v>
      </c>
      <c r="N279" s="19">
        <v>0.00020534050871377454</v>
      </c>
      <c r="O279" s="19">
        <v>0.00020744141036033474</v>
      </c>
      <c r="P279" s="19">
        <v>0.00020965849043264338</v>
      </c>
      <c r="Q279" s="19">
        <v>0.00019817184727096161</v>
      </c>
      <c r="R279" s="19">
        <v>0.00019481816477257149</v>
      </c>
      <c r="S279" s="19">
        <v>0.00018985003957674792</v>
      </c>
      <c r="T279" s="19">
        <v>0.0001848951962078276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19">
        <v>0.070522804662566718</v>
      </c>
      <c r="N280" s="19">
        <v>0.065476887472977294</v>
      </c>
      <c r="O280" s="19">
        <v>0.05612198995742175</v>
      </c>
      <c r="P280" s="19">
        <v>0.043287484804568066</v>
      </c>
      <c r="Q280" s="19">
        <v>0.033708076431225649</v>
      </c>
      <c r="R280" s="19">
        <v>0.02681515263582257</v>
      </c>
      <c r="S280" s="19">
        <v>0.019115797405705414</v>
      </c>
      <c r="T280" s="19">
        <v>0.014784265619260649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19">
        <v>0</v>
      </c>
      <c r="N281" s="19">
        <v>4.9647822303543234e-12</v>
      </c>
      <c r="O281" s="19">
        <v>5.3066739712604036e-12</v>
      </c>
      <c r="P281" s="19">
        <v>7.0868008280716752e-12</v>
      </c>
      <c r="Q281" s="19">
        <v>8.9786252770134672e-12</v>
      </c>
      <c r="R281" s="19">
        <v>9.4667760412124572e-12</v>
      </c>
      <c r="S281" s="19">
        <v>1.3331656695161446e-11</v>
      </c>
      <c r="T281" s="19">
        <v>1.4696234501378619e-11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19">
        <v>0.030372557140557473</v>
      </c>
      <c r="N282" s="19">
        <v>0.027829762925599317</v>
      </c>
      <c r="O282" s="19">
        <v>0.026100346558856981</v>
      </c>
      <c r="P282" s="19">
        <v>0.023456597391995251</v>
      </c>
      <c r="Q282" s="19">
        <v>0.019720010776531061</v>
      </c>
      <c r="R282" s="19">
        <v>0.016452995584081538</v>
      </c>
      <c r="S282" s="19">
        <v>0.013024897024121724</v>
      </c>
      <c r="T282" s="19">
        <v>0.010627767444030722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19">
        <v>0.0010296654761012063</v>
      </c>
      <c r="N283" s="19">
        <v>0.00097423496008545725</v>
      </c>
      <c r="O283" s="19">
        <v>0.00094297810756873194</v>
      </c>
      <c r="P283" s="19">
        <v>0.00091408192742781572</v>
      </c>
      <c r="Q283" s="19">
        <v>0.00084991810927223391</v>
      </c>
      <c r="R283" s="19">
        <v>0.00081547363966893722</v>
      </c>
      <c r="S283" s="19">
        <v>0.00077867733724166707</v>
      </c>
      <c r="T283" s="19">
        <v>0.00074255674539964783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19">
        <v>0.006386151984453939</v>
      </c>
      <c r="N284" s="19">
        <v>0.0060405292775874159</v>
      </c>
      <c r="O284" s="19">
        <v>0.0058243863800070562</v>
      </c>
      <c r="P284" s="19">
        <v>0.0055856668715409943</v>
      </c>
      <c r="Q284" s="19">
        <v>0.0051512683275901699</v>
      </c>
      <c r="R284" s="19">
        <v>0.0048157539811658906</v>
      </c>
      <c r="S284" s="19">
        <v>0.0044131692941597233</v>
      </c>
      <c r="T284" s="19">
        <v>0.0040337007125280369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19">
        <v>0.12157617473758062</v>
      </c>
      <c r="N285" s="19">
        <v>0.10944136744822536</v>
      </c>
      <c r="O285" s="19">
        <v>0.087503919834693314</v>
      </c>
      <c r="P285" s="19">
        <v>0.062043965125163233</v>
      </c>
      <c r="Q285" s="19">
        <v>0.046044208182326525</v>
      </c>
      <c r="R285" s="19">
        <v>0.034710591653946805</v>
      </c>
      <c r="S285" s="19">
        <v>0.025813511193475455</v>
      </c>
      <c r="T285" s="19">
        <v>0.021223594697863158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19">
        <v>0.44911436905822549</v>
      </c>
      <c r="N286" s="19">
        <v>0.34410547551415283</v>
      </c>
      <c r="O286" s="19">
        <v>0.17903546070423176</v>
      </c>
      <c r="P286" s="19">
        <v>0.11053678514013292</v>
      </c>
      <c r="Q286" s="19">
        <v>0.082651213316262975</v>
      </c>
      <c r="R286" s="19">
        <v>0.064787779781940946</v>
      </c>
      <c r="S286" s="19">
        <v>0.054758720662305096</v>
      </c>
      <c r="T286" s="19">
        <v>0.049599851034077082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19">
        <v>0.035073829096012428</v>
      </c>
      <c r="N287" s="19">
        <v>0.035178352711329464</v>
      </c>
      <c r="O287" s="19">
        <v>0.034697369734925695</v>
      </c>
      <c r="P287" s="19">
        <v>0.033642190652209331</v>
      </c>
      <c r="Q287" s="19">
        <v>0.02901766416506878</v>
      </c>
      <c r="R287" s="19">
        <v>0.024315662692821597</v>
      </c>
      <c r="S287" s="19">
        <v>0.02057552540132283</v>
      </c>
      <c r="T287" s="19">
        <v>0.016707744580150129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19">
        <v>0.069298408148384588</v>
      </c>
      <c r="N288" s="19">
        <v>0.066446768851109783</v>
      </c>
      <c r="O288" s="19">
        <v>0.060039810276439599</v>
      </c>
      <c r="P288" s="19">
        <v>0.049200193206782192</v>
      </c>
      <c r="Q288" s="19">
        <v>0.038447901840501952</v>
      </c>
      <c r="R288" s="19">
        <v>0.031477904459645906</v>
      </c>
      <c r="S288" s="19">
        <v>0.024443581275412195</v>
      </c>
      <c r="T288" s="19">
        <v>0.019963983708675883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19">
        <v>0.013526417032295564</v>
      </c>
      <c r="N289" s="19">
        <v>0.012957781209515861</v>
      </c>
      <c r="O289" s="19">
        <v>0.012669553500629246</v>
      </c>
      <c r="P289" s="19">
        <v>0.012217548531663791</v>
      </c>
      <c r="Q289" s="19">
        <v>0.011010589857225341</v>
      </c>
      <c r="R289" s="19">
        <v>0.010020096133703001</v>
      </c>
      <c r="S289" s="19">
        <v>0.0088967652206639238</v>
      </c>
      <c r="T289" s="19">
        <v>0.0077832687277745848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19">
        <v>0.0044548724744777691</v>
      </c>
      <c r="N290" s="19">
        <v>0.0041101198286600769</v>
      </c>
      <c r="O290" s="19">
        <v>0.0038727250492055819</v>
      </c>
      <c r="P290" s="19">
        <v>0.0036403871460963778</v>
      </c>
      <c r="Q290" s="19">
        <v>0.003294678178311181</v>
      </c>
      <c r="R290" s="19">
        <v>0.0030673445336927411</v>
      </c>
      <c r="S290" s="19">
        <v>0.0028567253045695368</v>
      </c>
      <c r="T290" s="19">
        <v>0.0026538921755577057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19">
        <v>0</v>
      </c>
      <c r="N291" s="19">
        <v>9.5565425247176845e-13</v>
      </c>
      <c r="O291" s="19">
        <v>9.8787503511337713e-13</v>
      </c>
      <c r="P291" s="19">
        <v>1.2715297764919081e-12</v>
      </c>
      <c r="Q291" s="19">
        <v>1.5244273146094865e-12</v>
      </c>
      <c r="R291" s="19">
        <v>1.5470287216947731e-12</v>
      </c>
      <c r="S291" s="19">
        <v>2.1147314805369538e-12</v>
      </c>
      <c r="T291" s="19">
        <v>2.2587460632757629e-12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19">
        <v>0.27500124221526057</v>
      </c>
      <c r="N292" s="19">
        <v>0.19397170392169924</v>
      </c>
      <c r="O292" s="19">
        <v>0.12138815009231546</v>
      </c>
      <c r="P292" s="19">
        <v>0.079544359961196034</v>
      </c>
      <c r="Q292" s="19">
        <v>0.059387049644081744</v>
      </c>
      <c r="R292" s="19">
        <v>0.04899902265439704</v>
      </c>
      <c r="S292" s="19">
        <v>0.039288809085731437</v>
      </c>
      <c r="T292" s="19">
        <v>0.033585782682644602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31">
        <v>291</v>
      </c>
      <c r="L293" s="31" t="s">
        <v>382</v>
      </c>
      <c r="M293" s="32">
        <v>0.84580625408610699</v>
      </c>
      <c r="N293" s="32">
        <v>0.39158680942172924</v>
      </c>
      <c r="O293" s="32">
        <v>0.20340679651943347</v>
      </c>
      <c r="P293" s="32">
        <v>0.14293971217034721</v>
      </c>
      <c r="Q293" s="32">
        <v>0.11750986762312426</v>
      </c>
      <c r="R293" s="32">
        <v>0.10514419770829339</v>
      </c>
      <c r="S293" s="32">
        <v>0.092679413603374838</v>
      </c>
      <c r="T293" s="32">
        <v>0.085451548496981347</v>
      </c>
      <c r="U293" s="31"/>
      <c r="V293" s="31"/>
      <c r="W293" s="32"/>
      <c r="X293" s="32"/>
      <c r="Y293" s="32"/>
      <c r="Z293" s="32"/>
      <c r="AA293" s="32"/>
      <c r="AB293" s="32"/>
      <c r="AC293" s="32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19">
        <v>0.18090448409602711</v>
      </c>
      <c r="N294" s="19">
        <v>0.15125459607861835</v>
      </c>
      <c r="O294" s="19">
        <v>0.10809273952977666</v>
      </c>
      <c r="P294" s="19">
        <v>0.069603252997264248</v>
      </c>
      <c r="Q294" s="19">
        <v>0.051569810060060069</v>
      </c>
      <c r="R294" s="19">
        <v>0.04374240382824722</v>
      </c>
      <c r="S294" s="19">
        <v>0.033336133764046885</v>
      </c>
      <c r="T294" s="19">
        <v>0.027408350593375971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19">
        <v>0.00062056687364252282</v>
      </c>
      <c r="N295" s="19">
        <v>0.00058141404692043156</v>
      </c>
      <c r="O295" s="19">
        <v>0.00057017742926740997</v>
      </c>
      <c r="P295" s="19">
        <v>0.00056214059476477989</v>
      </c>
      <c r="Q295" s="19">
        <v>0.00052754858601972892</v>
      </c>
      <c r="R295" s="19">
        <v>0.0005137826653448678</v>
      </c>
      <c r="S295" s="19">
        <v>0.00049921003977813135</v>
      </c>
      <c r="T295" s="19">
        <v>0.00048482992564424982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19">
        <v>0.032917057078119011</v>
      </c>
      <c r="N296" s="19">
        <v>0.03193506424841807</v>
      </c>
      <c r="O296" s="19">
        <v>0.02986310051675169</v>
      </c>
      <c r="P296" s="19">
        <v>0.026290278318022848</v>
      </c>
      <c r="Q296" s="19">
        <v>0.022298627402220685</v>
      </c>
      <c r="R296" s="19">
        <v>0.017178115474602396</v>
      </c>
      <c r="S296" s="19">
        <v>0.012929040949759605</v>
      </c>
      <c r="T296" s="19">
        <v>0.010264129410725216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19">
        <v>0.023664427851443161</v>
      </c>
      <c r="N297" s="19">
        <v>0.023013691170948189</v>
      </c>
      <c r="O297" s="19">
        <v>0.021987742105260392</v>
      </c>
      <c r="P297" s="19">
        <v>0.020401366992070281</v>
      </c>
      <c r="Q297" s="19">
        <v>0.018420458497118566</v>
      </c>
      <c r="R297" s="19">
        <v>0.015629714824704443</v>
      </c>
      <c r="S297" s="19">
        <v>0.013084816815127282</v>
      </c>
      <c r="T297" s="19">
        <v>0.011229891381634889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19">
        <v>0.090930545096353496</v>
      </c>
      <c r="N298" s="19">
        <v>0.084576372572041952</v>
      </c>
      <c r="O298" s="19">
        <v>0.070929750138071346</v>
      </c>
      <c r="P298" s="19">
        <v>0.052447077518572013</v>
      </c>
      <c r="Q298" s="19">
        <v>0.03893384011267683</v>
      </c>
      <c r="R298" s="19">
        <v>0.027054854694437892</v>
      </c>
      <c r="S298" s="19">
        <v>0.019106201485927121</v>
      </c>
      <c r="T298" s="19">
        <v>0.015101802190107967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19">
        <v>0</v>
      </c>
      <c r="N299" s="19">
        <v>4.8071672542502968e-12</v>
      </c>
      <c r="O299" s="19">
        <v>5.1625311883691254e-12</v>
      </c>
      <c r="P299" s="19">
        <v>6.9145506157307467e-12</v>
      </c>
      <c r="Q299" s="19">
        <v>8.8593296726454924e-12</v>
      </c>
      <c r="R299" s="19">
        <v>9.3951570684164078e-12</v>
      </c>
      <c r="S299" s="19">
        <v>1.3302336711467976e-11</v>
      </c>
      <c r="T299" s="19">
        <v>1.4740704374460532e-11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19">
        <v>0</v>
      </c>
      <c r="N300" s="19">
        <v>6.1904284497917842e-12</v>
      </c>
      <c r="O300" s="19">
        <v>6.647998775991872e-12</v>
      </c>
      <c r="P300" s="19">
        <v>8.9090750077132885e-12</v>
      </c>
      <c r="Q300" s="19">
        <v>1.1425800640220714e-11</v>
      </c>
      <c r="R300" s="19">
        <v>1.2121055306457446e-11</v>
      </c>
      <c r="S300" s="19">
        <v>1.7171636548770374e-11</v>
      </c>
      <c r="T300" s="19">
        <v>1.9036171506826686e-11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19">
        <v>1.0725168594937921e-07</v>
      </c>
      <c r="N301" s="19">
        <v>1.0632738088481793e-07</v>
      </c>
      <c r="O301" s="19">
        <v>1.0559162350689292e-07</v>
      </c>
      <c r="P301" s="19">
        <v>1.0445406866456327e-07</v>
      </c>
      <c r="Q301" s="19">
        <v>1.0232592341253315e-07</v>
      </c>
      <c r="R301" s="19">
        <v>1.0039934093298027e-07</v>
      </c>
      <c r="S301" s="19">
        <v>9.9677429046488789e-08</v>
      </c>
      <c r="T301" s="19">
        <v>9.903224807349723e-08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19">
        <v>0.0045347843005539368</v>
      </c>
      <c r="N302" s="19">
        <v>0.0044460116350468386</v>
      </c>
      <c r="O302" s="19">
        <v>0.0043555997561930872</v>
      </c>
      <c r="P302" s="19">
        <v>0.0042407333226590054</v>
      </c>
      <c r="Q302" s="19">
        <v>0.0040695047742106954</v>
      </c>
      <c r="R302" s="19">
        <v>0.003857435140720311</v>
      </c>
      <c r="S302" s="19">
        <v>0.0036081583240824373</v>
      </c>
      <c r="T302" s="19">
        <v>0.003356751428214697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19">
        <v>0.00047315826129888373</v>
      </c>
      <c r="N303" s="19">
        <v>0.00046026451089618934</v>
      </c>
      <c r="O303" s="19">
        <v>0.00045084714017763273</v>
      </c>
      <c r="P303" s="19">
        <v>0.0004447629783153187</v>
      </c>
      <c r="Q303" s="19">
        <v>0.00043144013604433346</v>
      </c>
      <c r="R303" s="19">
        <v>0.00042055842334761496</v>
      </c>
      <c r="S303" s="19">
        <v>0.00041169949783384941</v>
      </c>
      <c r="T303" s="19">
        <v>0.0004030716101268623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19">
        <v>0.057288080748382729</v>
      </c>
      <c r="N304" s="19">
        <v>0.054241226192800245</v>
      </c>
      <c r="O304" s="19">
        <v>0.048210507151177827</v>
      </c>
      <c r="P304" s="19">
        <v>0.039031405136042072</v>
      </c>
      <c r="Q304" s="19">
        <v>0.029931461777709036</v>
      </c>
      <c r="R304" s="19">
        <v>0.017446199844294269</v>
      </c>
      <c r="S304" s="19">
        <v>0.012311143241963746</v>
      </c>
      <c r="T304" s="19">
        <v>0.0096530651465480972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19">
        <v>0.0029800279983960656</v>
      </c>
      <c r="N305" s="19">
        <v>0.0029094324095816021</v>
      </c>
      <c r="O305" s="19">
        <v>0.0028575469565373418</v>
      </c>
      <c r="P305" s="19">
        <v>0.0028045732973752506</v>
      </c>
      <c r="Q305" s="19">
        <v>0.002708710182717585</v>
      </c>
      <c r="R305" s="19">
        <v>0.0026159297457551069</v>
      </c>
      <c r="S305" s="19">
        <v>0.0024971054773846924</v>
      </c>
      <c r="T305" s="19">
        <v>0.002371791244032577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19">
        <v>0.0045671066555728699</v>
      </c>
      <c r="N306" s="19">
        <v>0.0042759919711469752</v>
      </c>
      <c r="O306" s="19">
        <v>0.0041983755704444051</v>
      </c>
      <c r="P306" s="19">
        <v>0.0041088877667307807</v>
      </c>
      <c r="Q306" s="19">
        <v>0.0037952312880424562</v>
      </c>
      <c r="R306" s="19">
        <v>0.0036379531450523727</v>
      </c>
      <c r="S306" s="19">
        <v>0.003423964591042676</v>
      </c>
      <c r="T306" s="19">
        <v>0.0032038525075261601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19">
        <v>0.0081401093535946219</v>
      </c>
      <c r="N307" s="19">
        <v>0.0078629592817844821</v>
      </c>
      <c r="O307" s="19">
        <v>0.0075414469067524225</v>
      </c>
      <c r="P307" s="19">
        <v>0.0071624241902987279</v>
      </c>
      <c r="Q307" s="19">
        <v>0.0067497821028518956</v>
      </c>
      <c r="R307" s="19">
        <v>0.0064192532529514755</v>
      </c>
      <c r="S307" s="19">
        <v>0.0059628415786989455</v>
      </c>
      <c r="T307" s="19">
        <v>0.0054890354619923799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19">
        <v>0.0830331479222568</v>
      </c>
      <c r="N308" s="19">
        <v>0.076696872904705074</v>
      </c>
      <c r="O308" s="19">
        <v>0.064247207851378094</v>
      </c>
      <c r="P308" s="19">
        <v>0.048129808683192679</v>
      </c>
      <c r="Q308" s="19">
        <v>0.036801835108141265</v>
      </c>
      <c r="R308" s="19">
        <v>0.028905546719455871</v>
      </c>
      <c r="S308" s="19">
        <v>0.020800724005123006</v>
      </c>
      <c r="T308" s="19">
        <v>0.016293290486123376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19">
        <v>0</v>
      </c>
      <c r="N309" s="19">
        <v>7.4406851658203144e-13</v>
      </c>
      <c r="O309" s="19">
        <v>7.9528978420091798e-13</v>
      </c>
      <c r="P309" s="19">
        <v>1.0582184440133389e-12</v>
      </c>
      <c r="Q309" s="19">
        <v>1.3302527613632263e-12</v>
      </c>
      <c r="R309" s="19">
        <v>1.4047632034101623e-12</v>
      </c>
      <c r="S309" s="19">
        <v>1.999068189701538e-12</v>
      </c>
      <c r="T309" s="19">
        <v>2.2255480673666598e-12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19">
        <v>0</v>
      </c>
      <c r="N310" s="19">
        <v>9.3103014652631884e-13</v>
      </c>
      <c r="O310" s="19">
        <v>9.9621072710477891e-13</v>
      </c>
      <c r="P310" s="19">
        <v>1.3280664641912158e-12</v>
      </c>
      <c r="Q310" s="19">
        <v>1.6723649460097272e-12</v>
      </c>
      <c r="R310" s="19">
        <v>1.7658287962789032e-12</v>
      </c>
      <c r="S310" s="19">
        <v>2.5105558199529742e-12</v>
      </c>
      <c r="T310" s="19">
        <v>2.7850040582030066e-12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19">
        <v>0</v>
      </c>
      <c r="N311" s="19">
        <v>8.3109449878717856e-13</v>
      </c>
      <c r="O311" s="19">
        <v>8.8801240367176431e-13</v>
      </c>
      <c r="P311" s="19">
        <v>1.1819661272827867e-12</v>
      </c>
      <c r="Q311" s="19">
        <v>1.4926395096881967e-12</v>
      </c>
      <c r="R311" s="19">
        <v>1.57672491364252e-12</v>
      </c>
      <c r="S311" s="19">
        <v>2.2450242380821632e-12</v>
      </c>
      <c r="T311" s="19">
        <v>2.4938807519727291e-12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19">
        <v>0</v>
      </c>
      <c r="N312" s="19">
        <v>3.8577980238646719e-13</v>
      </c>
      <c r="O312" s="19">
        <v>4.0938977593784723e-13</v>
      </c>
      <c r="P312" s="19">
        <v>5.3497841366790612e-13</v>
      </c>
      <c r="Q312" s="19">
        <v>6.4783521196160009e-13</v>
      </c>
      <c r="R312" s="19">
        <v>6.879841538717649e-13</v>
      </c>
      <c r="S312" s="19">
        <v>9.8670476037473991e-13</v>
      </c>
      <c r="T312" s="19">
        <v>1.1078775721048868e-12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19">
        <v>0</v>
      </c>
      <c r="N313" s="19">
        <v>1.6116545125029855e-12</v>
      </c>
      <c r="O313" s="19">
        <v>1.7219076802590065e-12</v>
      </c>
      <c r="P313" s="19">
        <v>2.2940460512695716e-12</v>
      </c>
      <c r="Q313" s="19">
        <v>2.8880609591205272e-12</v>
      </c>
      <c r="R313" s="19">
        <v>3.0432184717609356e-12</v>
      </c>
      <c r="S313" s="19">
        <v>4.2999282639706496e-12</v>
      </c>
      <c r="T313" s="19">
        <v>4.7383626511315559e-12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19">
        <v>0</v>
      </c>
      <c r="N314" s="19">
        <v>1.2454031125300627e-12</v>
      </c>
      <c r="O314" s="19">
        <v>1.3292650370268014e-12</v>
      </c>
      <c r="P314" s="19">
        <v>1.7682876631287881e-12</v>
      </c>
      <c r="Q314" s="19">
        <v>2.243010664315605e-12</v>
      </c>
      <c r="R314" s="19">
        <v>2.3677509341604308e-12</v>
      </c>
      <c r="S314" s="19">
        <v>3.3632829694737205e-12</v>
      </c>
      <c r="T314" s="19">
        <v>3.7204509268967208e-12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19">
        <v>0.013518506677675637</v>
      </c>
      <c r="N315" s="19">
        <v>0.013306612791744133</v>
      </c>
      <c r="O315" s="19">
        <v>0.012698955058204198</v>
      </c>
      <c r="P315" s="19">
        <v>0.011934990084304294</v>
      </c>
      <c r="Q315" s="19">
        <v>0.011013487578448814</v>
      </c>
      <c r="R315" s="19">
        <v>0.010084631926535333</v>
      </c>
      <c r="S315" s="19">
        <v>0.0085944528262018142</v>
      </c>
      <c r="T315" s="19">
        <v>0.0073251119919452001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19">
        <v>0.0023497919663945585</v>
      </c>
      <c r="N316" s="19">
        <v>0.0022642306589249666</v>
      </c>
      <c r="O316" s="19">
        <v>0.0021231864867992268</v>
      </c>
      <c r="P316" s="19">
        <v>0.0019876029419593133</v>
      </c>
      <c r="Q316" s="19">
        <v>0.0018290384776241321</v>
      </c>
      <c r="R316" s="19">
        <v>0.0016995346030733479</v>
      </c>
      <c r="S316" s="19">
        <v>0.0015848505105189145</v>
      </c>
      <c r="T316" s="19">
        <v>0.0014757879436388651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19">
        <v>0.046996274339370647</v>
      </c>
      <c r="N317" s="19">
        <v>0.043316722240162767</v>
      </c>
      <c r="O317" s="19">
        <v>0.039052334828165891</v>
      </c>
      <c r="P317" s="19">
        <v>0.033145425695574736</v>
      </c>
      <c r="Q317" s="19">
        <v>0.027239366222499905</v>
      </c>
      <c r="R317" s="19">
        <v>0.023229115694061758</v>
      </c>
      <c r="S317" s="19">
        <v>0.018302655412824931</v>
      </c>
      <c r="T317" s="19">
        <v>0.014816218596766465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19">
        <v>0.096698619556472742</v>
      </c>
      <c r="N318" s="19">
        <v>0.087022542841928618</v>
      </c>
      <c r="O318" s="19">
        <v>0.071796934887246144</v>
      </c>
      <c r="P318" s="19">
        <v>0.053394881325787721</v>
      </c>
      <c r="Q318" s="19">
        <v>0.040698252708806858</v>
      </c>
      <c r="R318" s="19">
        <v>0.033172640733197638</v>
      </c>
      <c r="S318" s="19">
        <v>0.024598801571506401</v>
      </c>
      <c r="T318" s="19">
        <v>0.019627146347796678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19">
        <v>0.0017019019957099973</v>
      </c>
      <c r="N319" s="19">
        <v>0.001623539691964852</v>
      </c>
      <c r="O319" s="19">
        <v>0.0015758629602387283</v>
      </c>
      <c r="P319" s="19">
        <v>0.0015293533825641143</v>
      </c>
      <c r="Q319" s="19">
        <v>0.0014519381002150572</v>
      </c>
      <c r="R319" s="19">
        <v>0.001400846392339192</v>
      </c>
      <c r="S319" s="19">
        <v>0.0013557976263384056</v>
      </c>
      <c r="T319" s="19">
        <v>0.0013096944055259825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19">
        <v>0.0085067962916837367</v>
      </c>
      <c r="N320" s="19">
        <v>0.0081237816903528392</v>
      </c>
      <c r="O320" s="19">
        <v>0.0078308806790431066</v>
      </c>
      <c r="P320" s="19">
        <v>0.0075037753093750966</v>
      </c>
      <c r="Q320" s="19">
        <v>0.0069859062637147723</v>
      </c>
      <c r="R320" s="19">
        <v>0.00657749231105799</v>
      </c>
      <c r="S320" s="19">
        <v>0.0060102874715597049</v>
      </c>
      <c r="T320" s="19">
        <v>0.0054492756094263184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19">
        <v>0.0018316586162411188</v>
      </c>
      <c r="N321" s="19">
        <v>0.0017501531636919983</v>
      </c>
      <c r="O321" s="19">
        <v>0.0017012844647854828</v>
      </c>
      <c r="P321" s="19">
        <v>0.0016625431048092371</v>
      </c>
      <c r="Q321" s="19">
        <v>0.0015864549576361131</v>
      </c>
      <c r="R321" s="19">
        <v>0.0015394971299458058</v>
      </c>
      <c r="S321" s="19">
        <v>0.0014839838055160197</v>
      </c>
      <c r="T321" s="19">
        <v>0.001427348987865489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19">
        <v>0.0069765561345228218</v>
      </c>
      <c r="N322" s="19">
        <v>0.0066941472612458081</v>
      </c>
      <c r="O322" s="19">
        <v>0.0064856796403943142</v>
      </c>
      <c r="P322" s="19">
        <v>0.006257651464141741</v>
      </c>
      <c r="Q322" s="19">
        <v>0.005888734448057307</v>
      </c>
      <c r="R322" s="19">
        <v>0.0056238319632356893</v>
      </c>
      <c r="S322" s="19">
        <v>0.005227601003491125</v>
      </c>
      <c r="T322" s="19">
        <v>0.0048170736021423792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19">
        <v>0.0071643684429061119</v>
      </c>
      <c r="N323" s="19">
        <v>0.0067628849386209338</v>
      </c>
      <c r="O323" s="19">
        <v>0.0064997067331815797</v>
      </c>
      <c r="P323" s="19">
        <v>0.0062598401710794857</v>
      </c>
      <c r="Q323" s="19">
        <v>0.0058924349119630886</v>
      </c>
      <c r="R323" s="19">
        <v>0.0056315155244936379</v>
      </c>
      <c r="S323" s="19">
        <v>0.005275521867858163</v>
      </c>
      <c r="T323" s="19">
        <v>0.0049048656690012082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19">
        <v>0.0087558078959873754</v>
      </c>
      <c r="N324" s="19">
        <v>0.0083100623579572905</v>
      </c>
      <c r="O324" s="19">
        <v>0.0080049128215903681</v>
      </c>
      <c r="P324" s="19">
        <v>0.0076778181100636764</v>
      </c>
      <c r="Q324" s="19">
        <v>0.0071358529741259343</v>
      </c>
      <c r="R324" s="19">
        <v>0.0067560867193558445</v>
      </c>
      <c r="S324" s="19">
        <v>0.0062198812652767121</v>
      </c>
      <c r="T324" s="19">
        <v>0.0056751513230536982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19">
        <v>0.0020210056033596272</v>
      </c>
      <c r="N325" s="19">
        <v>0.0019194795927003068</v>
      </c>
      <c r="O325" s="19">
        <v>0.0018492694901028957</v>
      </c>
      <c r="P325" s="19">
        <v>0.0017995681875017215</v>
      </c>
      <c r="Q325" s="19">
        <v>0.0017136452319887689</v>
      </c>
      <c r="R325" s="19">
        <v>0.0016633761891301992</v>
      </c>
      <c r="S325" s="19">
        <v>0.0015975781284198374</v>
      </c>
      <c r="T325" s="19">
        <v>0.0015314743560361139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19">
        <v>0.02297031800168358</v>
      </c>
      <c r="N326" s="19">
        <v>0.020802254978330926</v>
      </c>
      <c r="O326" s="19">
        <v>0.019311953107388535</v>
      </c>
      <c r="P326" s="19">
        <v>0.018008835037870898</v>
      </c>
      <c r="Q326" s="19">
        <v>0.016711580718644151</v>
      </c>
      <c r="R326" s="19">
        <v>0.016715832894191433</v>
      </c>
      <c r="S326" s="19">
        <v>0.016036065318782163</v>
      </c>
      <c r="T326" s="19">
        <v>0.015204115675073701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19">
        <v>0.012598793018422505</v>
      </c>
      <c r="N327" s="19">
        <v>0.011475255757985064</v>
      </c>
      <c r="O327" s="19">
        <v>0.010743638850056744</v>
      </c>
      <c r="P327" s="19">
        <v>0.010162920174757194</v>
      </c>
      <c r="Q327" s="19">
        <v>0.0095234648582386127</v>
      </c>
      <c r="R327" s="19">
        <v>0.0093684763021450335</v>
      </c>
      <c r="S327" s="19">
        <v>0.0089552088676050686</v>
      </c>
      <c r="T327" s="19">
        <v>0.0085202657731876172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19">
        <v>0.00044699673909273251</v>
      </c>
      <c r="N328" s="19">
        <v>0.00043646371285462163</v>
      </c>
      <c r="O328" s="19">
        <v>0.00043013871425355658</v>
      </c>
      <c r="P328" s="19">
        <v>0.00042447010974519311</v>
      </c>
      <c r="Q328" s="19">
        <v>0.00040857910479914967</v>
      </c>
      <c r="R328" s="19">
        <v>0.00039779375790998468</v>
      </c>
      <c r="S328" s="19">
        <v>0.00038649310527248893</v>
      </c>
      <c r="T328" s="19">
        <v>0.00037549625424311968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19">
        <v>0.020479718663455267</v>
      </c>
      <c r="N329" s="19">
        <v>0.019839452401223211</v>
      </c>
      <c r="O329" s="19">
        <v>0.018799329731099525</v>
      </c>
      <c r="P329" s="19">
        <v>0.017177504782559798</v>
      </c>
      <c r="Q329" s="19">
        <v>0.015130763178348749</v>
      </c>
      <c r="R329" s="19">
        <v>0.013148356589078423</v>
      </c>
      <c r="S329" s="19">
        <v>0.010812363810767259</v>
      </c>
      <c r="T329" s="19">
        <v>0.008990247298864492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19">
        <v>0.0072785181297928426</v>
      </c>
      <c r="N330" s="19">
        <v>0.0068813291083901435</v>
      </c>
      <c r="O330" s="19">
        <v>0.0064071224185760847</v>
      </c>
      <c r="P330" s="19">
        <v>0.0057059744489925783</v>
      </c>
      <c r="Q330" s="19">
        <v>0.0048635316005695107</v>
      </c>
      <c r="R330" s="19">
        <v>0.0042882343025557558</v>
      </c>
      <c r="S330" s="19">
        <v>0.0038196775472084995</v>
      </c>
      <c r="T330" s="19">
        <v>0.0034006455680148555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19">
        <v>0.10151895096066584</v>
      </c>
      <c r="N331" s="19">
        <v>0.091804421220715665</v>
      </c>
      <c r="O331" s="19">
        <v>0.068914707905267325</v>
      </c>
      <c r="P331" s="19">
        <v>0.047606186476328548</v>
      </c>
      <c r="Q331" s="19">
        <v>0.035431217377676405</v>
      </c>
      <c r="R331" s="19">
        <v>0.028148579825178342</v>
      </c>
      <c r="S331" s="19">
        <v>0.022040621949566814</v>
      </c>
      <c r="T331" s="19">
        <v>0.018337096113584823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19">
        <v>0.0097157682357974662</v>
      </c>
      <c r="N332" s="19">
        <v>0.0091123067200802634</v>
      </c>
      <c r="O332" s="19">
        <v>0.0085948243353061934</v>
      </c>
      <c r="P332" s="19">
        <v>0.0080318023143836938</v>
      </c>
      <c r="Q332" s="19">
        <v>0.0076832289955561994</v>
      </c>
      <c r="R332" s="19">
        <v>0.0075296650991313139</v>
      </c>
      <c r="S332" s="19">
        <v>0.0074600991725952259</v>
      </c>
      <c r="T332" s="19">
        <v>0.0073967359381353391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19">
        <v>0.00016991418579261536</v>
      </c>
      <c r="N333" s="19">
        <v>0.00015972707031466725</v>
      </c>
      <c r="O333" s="19">
        <v>0.00014995390973788242</v>
      </c>
      <c r="P333" s="19">
        <v>0.00013950969466768092</v>
      </c>
      <c r="Q333" s="19">
        <v>0.00013265335177095163</v>
      </c>
      <c r="R333" s="19">
        <v>0.00012919251418207705</v>
      </c>
      <c r="S333" s="19">
        <v>0.00012756360584788998</v>
      </c>
      <c r="T333" s="19">
        <v>0.00012583423743923525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19">
        <v>0.00060083064424356822</v>
      </c>
      <c r="N334" s="19">
        <v>0.00055649695888460309</v>
      </c>
      <c r="O334" s="19">
        <v>0.00053090071464856716</v>
      </c>
      <c r="P334" s="19">
        <v>0.00049026134900706682</v>
      </c>
      <c r="Q334" s="19">
        <v>0.00042516746722264117</v>
      </c>
      <c r="R334" s="19">
        <v>0.00039058314793961196</v>
      </c>
      <c r="S334" s="19">
        <v>0.00036885989921875623</v>
      </c>
      <c r="T334" s="19">
        <v>0.0003481383357504189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19">
        <v>0.0089071653293963399</v>
      </c>
      <c r="N335" s="19">
        <v>0.0080730570694660733</v>
      </c>
      <c r="O335" s="19">
        <v>0.0076688041835118277</v>
      </c>
      <c r="P335" s="19">
        <v>0.0069496567139305659</v>
      </c>
      <c r="Q335" s="19">
        <v>0.0058173500429291444</v>
      </c>
      <c r="R335" s="19">
        <v>0.0051245691507108828</v>
      </c>
      <c r="S335" s="19">
        <v>0.0045501896843029551</v>
      </c>
      <c r="T335" s="19">
        <v>0.0040541394348556723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19">
        <v>3.1974399413213159e-05</v>
      </c>
      <c r="N336" s="19">
        <v>3.0168815318818572e-05</v>
      </c>
      <c r="O336" s="19">
        <v>2.935416013983618e-05</v>
      </c>
      <c r="P336" s="19">
        <v>2.7647455985763123e-05</v>
      </c>
      <c r="Q336" s="19">
        <v>2.4903177385687683e-05</v>
      </c>
      <c r="R336" s="19">
        <v>2.3479882262513196e-05</v>
      </c>
      <c r="S336" s="19">
        <v>2.282856558582501e-05</v>
      </c>
      <c r="T336" s="19">
        <v>2.2205703108981317e-05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19">
        <v>0.0032482727438871996</v>
      </c>
      <c r="N337" s="19">
        <v>0.003140009197562587</v>
      </c>
      <c r="O337" s="19">
        <v>0.0030197942176328572</v>
      </c>
      <c r="P337" s="19">
        <v>0.0027918844354169921</v>
      </c>
      <c r="Q337" s="19">
        <v>0.0025199457277928798</v>
      </c>
      <c r="R337" s="19">
        <v>0.0023117183128636056</v>
      </c>
      <c r="S337" s="19">
        <v>0.0021645556810792931</v>
      </c>
      <c r="T337" s="19">
        <v>0.0020190013919559936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19">
        <v>0</v>
      </c>
      <c r="N338" s="19">
        <v>8.9828794510023495e-13</v>
      </c>
      <c r="O338" s="19">
        <v>9.5474103995774951e-13</v>
      </c>
      <c r="P338" s="19">
        <v>1.2633890146686379e-12</v>
      </c>
      <c r="Q338" s="19">
        <v>1.5646417274965289e-12</v>
      </c>
      <c r="R338" s="19">
        <v>1.6377261822279108e-12</v>
      </c>
      <c r="S338" s="19">
        <v>2.3072090914330981e-12</v>
      </c>
      <c r="T338" s="19">
        <v>2.5424374116798382e-12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19">
        <v>0</v>
      </c>
      <c r="N339" s="19">
        <v>7.1749167338997035e-13</v>
      </c>
      <c r="O339" s="19">
        <v>7.6290578231923738e-13</v>
      </c>
      <c r="P339" s="19">
        <v>1.0087894220395023e-12</v>
      </c>
      <c r="Q339" s="19">
        <v>1.2398060076064062e-12</v>
      </c>
      <c r="R339" s="19">
        <v>1.2978475141956647e-12</v>
      </c>
      <c r="S339" s="19">
        <v>1.8299833804183337e-12</v>
      </c>
      <c r="T339" s="19">
        <v>2.0245113845263695e-12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19">
        <v>0.0024879511161721626</v>
      </c>
      <c r="N340" s="19">
        <v>0.0024248053398133419</v>
      </c>
      <c r="O340" s="19">
        <v>0.0024049035158848239</v>
      </c>
      <c r="P340" s="19">
        <v>0.0023460337110786647</v>
      </c>
      <c r="Q340" s="19">
        <v>0.0022007999231770472</v>
      </c>
      <c r="R340" s="19">
        <v>0.0020868576272103424</v>
      </c>
      <c r="S340" s="19">
        <v>0.0019957885997297612</v>
      </c>
      <c r="T340" s="19">
        <v>0.0019019005652802031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19">
        <v>0.0011143468997331896</v>
      </c>
      <c r="N341" s="19">
        <v>0.0010873770811400852</v>
      </c>
      <c r="O341" s="19">
        <v>0.0010785993700143494</v>
      </c>
      <c r="P341" s="19">
        <v>0.0010557304234168302</v>
      </c>
      <c r="Q341" s="19">
        <v>0.00099806182568783902</v>
      </c>
      <c r="R341" s="19">
        <v>0.00095429663885838057</v>
      </c>
      <c r="S341" s="19">
        <v>0.00092623397616237884</v>
      </c>
      <c r="T341" s="19">
        <v>0.00089814135786544038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19">
        <v>0</v>
      </c>
      <c r="N342" s="19">
        <v>8.404972073866839e-13</v>
      </c>
      <c r="O342" s="19">
        <v>8.9970319952634602e-13</v>
      </c>
      <c r="P342" s="19">
        <v>1.1984424503163555e-12</v>
      </c>
      <c r="Q342" s="19">
        <v>1.4269218385491126e-12</v>
      </c>
      <c r="R342" s="19">
        <v>1.4877061208976728e-12</v>
      </c>
      <c r="S342" s="19">
        <v>2.08687230790628e-12</v>
      </c>
      <c r="T342" s="19">
        <v>2.2919424205415888e-12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19">
        <v>0</v>
      </c>
      <c r="N343" s="19">
        <v>3.470129421348116e-13</v>
      </c>
      <c r="O343" s="19">
        <v>3.6598366913900154e-13</v>
      </c>
      <c r="P343" s="19">
        <v>4.7391792271650236e-13</v>
      </c>
      <c r="Q343" s="19">
        <v>5.8532885454867491e-13</v>
      </c>
      <c r="R343" s="19">
        <v>6.2401793279402674e-13</v>
      </c>
      <c r="S343" s="19">
        <v>8.976252983578516e-13</v>
      </c>
      <c r="T343" s="19">
        <v>1.0139120365645565e-12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19">
        <v>0</v>
      </c>
      <c r="N344" s="19">
        <v>5.5173569742203202e-13</v>
      </c>
      <c r="O344" s="19">
        <v>5.8666611043227409e-13</v>
      </c>
      <c r="P344" s="19">
        <v>7.7456708538432578e-13</v>
      </c>
      <c r="Q344" s="19">
        <v>9.6377410976713278e-13</v>
      </c>
      <c r="R344" s="19">
        <v>1.0161735233997954e-12</v>
      </c>
      <c r="S344" s="19">
        <v>1.445661213672767e-12</v>
      </c>
      <c r="T344" s="19">
        <v>1.6176921669259975e-12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19">
        <v>0.017211294295280146</v>
      </c>
      <c r="N345" s="19">
        <v>0.016558466869653413</v>
      </c>
      <c r="O345" s="19">
        <v>0.015577589511934737</v>
      </c>
      <c r="P345" s="19">
        <v>0.01435836290820821</v>
      </c>
      <c r="Q345" s="19">
        <v>0.012719427732302554</v>
      </c>
      <c r="R345" s="19">
        <v>0.011320274538934369</v>
      </c>
      <c r="S345" s="19">
        <v>0.009600290875066626</v>
      </c>
      <c r="T345" s="19">
        <v>0.0081433906607496324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19">
        <v>0.039120883627939668</v>
      </c>
      <c r="N346" s="19">
        <v>0.03726493058727616</v>
      </c>
      <c r="O346" s="19">
        <v>0.034207822164463553</v>
      </c>
      <c r="P346" s="19">
        <v>0.029795362252113995</v>
      </c>
      <c r="Q346" s="19">
        <v>0.024665165686473835</v>
      </c>
      <c r="R346" s="19">
        <v>0.020212384398799105</v>
      </c>
      <c r="S346" s="19">
        <v>0.01580312342944782</v>
      </c>
      <c r="T346" s="19">
        <v>0.012807416999728687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19">
        <v>0.016089173614816831</v>
      </c>
      <c r="N347" s="19">
        <v>0.015503979494439895</v>
      </c>
      <c r="O347" s="19">
        <v>0.01454412192531177</v>
      </c>
      <c r="P347" s="19">
        <v>0.013408575504218647</v>
      </c>
      <c r="Q347" s="19">
        <v>0.011860855416532354</v>
      </c>
      <c r="R347" s="19">
        <v>0.010698687063990331</v>
      </c>
      <c r="S347" s="19">
        <v>0.0092318715330268666</v>
      </c>
      <c r="T347" s="19">
        <v>0.0079115007708600756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19">
        <v>0.015101923260837292</v>
      </c>
      <c r="N348" s="19">
        <v>0.014522255907602383</v>
      </c>
      <c r="O348" s="19">
        <v>0.013898081031200972</v>
      </c>
      <c r="P348" s="19">
        <v>0.013056253701926215</v>
      </c>
      <c r="Q348" s="19">
        <v>0.011827155806709424</v>
      </c>
      <c r="R348" s="19">
        <v>0.010515387567869627</v>
      </c>
      <c r="S348" s="19">
        <v>0.0089112031847238954</v>
      </c>
      <c r="T348" s="19">
        <v>0.007596716230941874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19">
        <v>0.0036339528398534981</v>
      </c>
      <c r="N349" s="19">
        <v>0.0034649358313522619</v>
      </c>
      <c r="O349" s="19">
        <v>0.0033557967087365533</v>
      </c>
      <c r="P349" s="19">
        <v>0.003257693525847202</v>
      </c>
      <c r="Q349" s="19">
        <v>0.0030228194805421073</v>
      </c>
      <c r="R349" s="19">
        <v>0.002879383011827448</v>
      </c>
      <c r="S349" s="19">
        <v>0.0026964856385933655</v>
      </c>
      <c r="T349" s="19">
        <v>0.0025094961213871243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19">
        <v>0</v>
      </c>
      <c r="N350" s="19">
        <v>5.6080413218557253e-13</v>
      </c>
      <c r="O350" s="19">
        <v>5.9725256480211894e-13</v>
      </c>
      <c r="P350" s="19">
        <v>7.8938025539139668e-13</v>
      </c>
      <c r="Q350" s="19">
        <v>9.6097371748457282e-13</v>
      </c>
      <c r="R350" s="19">
        <v>1.008527797816815e-12</v>
      </c>
      <c r="S350" s="19">
        <v>1.4314392943196415e-12</v>
      </c>
      <c r="T350" s="19">
        <v>1.5918032397308286e-12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19">
        <v>0.0018749611199732601</v>
      </c>
      <c r="N351" s="19">
        <v>0.0017955284752117176</v>
      </c>
      <c r="O351" s="19">
        <v>0.0017538159747181486</v>
      </c>
      <c r="P351" s="19">
        <v>0.0017137920150403899</v>
      </c>
      <c r="Q351" s="19">
        <v>0.001609357835268092</v>
      </c>
      <c r="R351" s="19">
        <v>0.0015471078820619038</v>
      </c>
      <c r="S351" s="19">
        <v>0.0014772710800728393</v>
      </c>
      <c r="T351" s="19">
        <v>0.0014065551999362747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19">
        <v>0</v>
      </c>
      <c r="N352" s="19">
        <v>6.0156161311762335e-13</v>
      </c>
      <c r="O352" s="19">
        <v>6.3619943195206735e-13</v>
      </c>
      <c r="P352" s="19">
        <v>8.3535656596044377e-13</v>
      </c>
      <c r="Q352" s="19">
        <v>9.5561539760378125e-13</v>
      </c>
      <c r="R352" s="19">
        <v>9.813902182451119e-13</v>
      </c>
      <c r="S352" s="19">
        <v>1.3650932525684595e-12</v>
      </c>
      <c r="T352" s="19">
        <v>1.4842900106955119e-12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19">
        <v>4.6526894557607475e-05</v>
      </c>
      <c r="N353" s="19">
        <v>4.4083979509400813e-05</v>
      </c>
      <c r="O353" s="19">
        <v>4.3031825178660138e-05</v>
      </c>
      <c r="P353" s="19">
        <v>4.2192835725113453e-05</v>
      </c>
      <c r="Q353" s="19">
        <v>3.9585377283380239e-05</v>
      </c>
      <c r="R353" s="19">
        <v>3.8258008823285559e-05</v>
      </c>
      <c r="S353" s="19">
        <v>3.696910750007099e-05</v>
      </c>
      <c r="T353" s="19">
        <v>3.5793011675753986e-05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19">
        <v>0.049640395791537881</v>
      </c>
      <c r="N354" s="19">
        <v>0.047347035596923791</v>
      </c>
      <c r="O354" s="19">
        <v>0.041922555210063987</v>
      </c>
      <c r="P354" s="19">
        <v>0.035041864879733847</v>
      </c>
      <c r="Q354" s="19">
        <v>0.028077560302739259</v>
      </c>
      <c r="R354" s="19">
        <v>0.023019476227305036</v>
      </c>
      <c r="S354" s="19">
        <v>0.018139313273614496</v>
      </c>
      <c r="T354" s="19">
        <v>0.014735327872884582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19">
        <v>0.012274085074124849</v>
      </c>
      <c r="N355" s="19">
        <v>0.0118583316461</v>
      </c>
      <c r="O355" s="19">
        <v>0.010923141752293843</v>
      </c>
      <c r="P355" s="19">
        <v>0.0099294707200480552</v>
      </c>
      <c r="Q355" s="19">
        <v>0.0086932659968895452</v>
      </c>
      <c r="R355" s="19">
        <v>0.0077507221499865872</v>
      </c>
      <c r="S355" s="19">
        <v>0.0067576430228452836</v>
      </c>
      <c r="T355" s="19">
        <v>0.0058698637438021513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19">
        <v>0.019887302374585355</v>
      </c>
      <c r="N356" s="19">
        <v>0.019071221128150972</v>
      </c>
      <c r="O356" s="19">
        <v>0.017918884147674171</v>
      </c>
      <c r="P356" s="19">
        <v>0.016433434908530803</v>
      </c>
      <c r="Q356" s="19">
        <v>0.014319291533809946</v>
      </c>
      <c r="R356" s="19">
        <v>0.012441301755916229</v>
      </c>
      <c r="S356" s="19">
        <v>0.010474370293449721</v>
      </c>
      <c r="T356" s="19">
        <v>0.0088477956824926859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19">
        <v>0.0036851261151469427</v>
      </c>
      <c r="N357" s="19">
        <v>0.0035458200909929622</v>
      </c>
      <c r="O357" s="19">
        <v>0.0033994628296108945</v>
      </c>
      <c r="P357" s="19">
        <v>0.0032506332951137158</v>
      </c>
      <c r="Q357" s="19">
        <v>0.0029814608858242044</v>
      </c>
      <c r="R357" s="19">
        <v>0.0027748274293636853</v>
      </c>
      <c r="S357" s="19">
        <v>0.002557950656884632</v>
      </c>
      <c r="T357" s="19">
        <v>0.0023488358225044648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19">
        <v>0.006170863454653717</v>
      </c>
      <c r="N358" s="19">
        <v>0.0059256736470022237</v>
      </c>
      <c r="O358" s="19">
        <v>0.0057238303644552907</v>
      </c>
      <c r="P358" s="19">
        <v>0.0054955072741523572</v>
      </c>
      <c r="Q358" s="19">
        <v>0.0050507288278973002</v>
      </c>
      <c r="R358" s="19">
        <v>0.0046858304352268487</v>
      </c>
      <c r="S358" s="19">
        <v>0.0042767239765568975</v>
      </c>
      <c r="T358" s="19">
        <v>0.0038790758756862636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19">
        <v>0</v>
      </c>
      <c r="N359" s="19">
        <v>6.4353536867900752e-13</v>
      </c>
      <c r="O359" s="19">
        <v>6.6511358563576445e-13</v>
      </c>
      <c r="P359" s="19">
        <v>8.5545540112006126e-13</v>
      </c>
      <c r="Q359" s="19">
        <v>1.0396983411088977e-12</v>
      </c>
      <c r="R359" s="19">
        <v>1.0691866010903316e-12</v>
      </c>
      <c r="S359" s="19">
        <v>1.4905983554045598e-12</v>
      </c>
      <c r="T359" s="19">
        <v>1.6305923346133143e-12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19">
        <v>0.041187693769314963</v>
      </c>
      <c r="N360" s="19">
        <v>0.039439257898662122</v>
      </c>
      <c r="O360" s="19">
        <v>0.03562643459379617</v>
      </c>
      <c r="P360" s="19">
        <v>0.030883567581511638</v>
      </c>
      <c r="Q360" s="19">
        <v>0.025801530372395375</v>
      </c>
      <c r="R360" s="19">
        <v>0.021923505048376545</v>
      </c>
      <c r="S360" s="19">
        <v>0.017846429083053509</v>
      </c>
      <c r="T360" s="19">
        <v>0.014809799184597662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19">
        <v>0.0062694119409992463</v>
      </c>
      <c r="N361" s="19">
        <v>0.0060631763406500446</v>
      </c>
      <c r="O361" s="19">
        <v>0.0058840692554713615</v>
      </c>
      <c r="P361" s="19">
        <v>0.0056929682429265101</v>
      </c>
      <c r="Q361" s="19">
        <v>0.0053858254904776475</v>
      </c>
      <c r="R361" s="19">
        <v>0.0052187489392897749</v>
      </c>
      <c r="S361" s="19">
        <v>0.0048909402083794438</v>
      </c>
      <c r="T361" s="19">
        <v>0.0045354652263553032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19">
        <v>0.002557430298174877</v>
      </c>
      <c r="N362" s="19">
        <v>0.002464140136706761</v>
      </c>
      <c r="O362" s="19">
        <v>0.0024205204395582637</v>
      </c>
      <c r="P362" s="19">
        <v>0.002381580481851477</v>
      </c>
      <c r="Q362" s="19">
        <v>0.0022777037697390072</v>
      </c>
      <c r="R362" s="19">
        <v>0.0022226705001148822</v>
      </c>
      <c r="S362" s="19">
        <v>0.0021317371034385918</v>
      </c>
      <c r="T362" s="19">
        <v>0.0020334884799945016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19">
        <v>5.142113685456227e-05</v>
      </c>
      <c r="N363" s="19">
        <v>4.7918314003003352e-05</v>
      </c>
      <c r="O363" s="19">
        <v>4.6041282007907974e-05</v>
      </c>
      <c r="P363" s="19">
        <v>4.4842343695632876e-05</v>
      </c>
      <c r="Q363" s="19">
        <v>4.2796780775278613e-05</v>
      </c>
      <c r="R363" s="19">
        <v>4.1784613948525541e-05</v>
      </c>
      <c r="S363" s="19">
        <v>4.083242361862527e-05</v>
      </c>
      <c r="T363" s="19">
        <v>4.0005204857555589e-05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19">
        <v>0.042742308469655939</v>
      </c>
      <c r="N364" s="19">
        <v>0.039432699164872652</v>
      </c>
      <c r="O364" s="19">
        <v>0.035089588085692673</v>
      </c>
      <c r="P364" s="19">
        <v>0.030168265897131792</v>
      </c>
      <c r="Q364" s="19">
        <v>0.026138511361820709</v>
      </c>
      <c r="R364" s="19">
        <v>0.024769766483637431</v>
      </c>
      <c r="S364" s="19">
        <v>0.02129309479654581</v>
      </c>
      <c r="T364" s="19">
        <v>0.01797268099469692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19">
        <v>0.0016074870217588904</v>
      </c>
      <c r="N365" s="19">
        <v>0.0015726635843114781</v>
      </c>
      <c r="O365" s="19">
        <v>0.0015763830270135533</v>
      </c>
      <c r="P365" s="19">
        <v>0.0015829433524855508</v>
      </c>
      <c r="Q365" s="19">
        <v>0.0015364172565512087</v>
      </c>
      <c r="R365" s="19">
        <v>0.0015263979407644491</v>
      </c>
      <c r="S365" s="19">
        <v>0.0014834933832385169</v>
      </c>
      <c r="T365" s="19">
        <v>0.0014357283390693664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19">
        <v>0.0003987268787730821</v>
      </c>
      <c r="N366" s="19">
        <v>0.00038745336453335972</v>
      </c>
      <c r="O366" s="19">
        <v>0.0003872169941350325</v>
      </c>
      <c r="P366" s="19">
        <v>0.0003887965268907821</v>
      </c>
      <c r="Q366" s="19">
        <v>0.00037379196483713911</v>
      </c>
      <c r="R366" s="19">
        <v>0.000366656876555345</v>
      </c>
      <c r="S366" s="19">
        <v>0.00035567503498218632</v>
      </c>
      <c r="T366" s="19">
        <v>0.00034495381328771409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19">
        <v>4.5685157757659882e-05</v>
      </c>
      <c r="N367" s="19">
        <v>4.2843546687037859e-05</v>
      </c>
      <c r="O367" s="19">
        <v>4.2373945009100773e-05</v>
      </c>
      <c r="P367" s="19">
        <v>4.2385195884143516e-05</v>
      </c>
      <c r="Q367" s="19">
        <v>4.0502583226717172e-05</v>
      </c>
      <c r="R367" s="19">
        <v>3.9917013942426163e-05</v>
      </c>
      <c r="S367" s="19">
        <v>3.8882391383284246e-05</v>
      </c>
      <c r="T367" s="19">
        <v>3.8003561803951655e-05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19">
        <v>0</v>
      </c>
      <c r="N368" s="19">
        <v>6.8758106326633754e-14</v>
      </c>
      <c r="O368" s="19">
        <v>7.280680031567057e-14</v>
      </c>
      <c r="P368" s="19">
        <v>8.7950490230089023e-14</v>
      </c>
      <c r="Q368" s="19">
        <v>1.0671509491955462e-13</v>
      </c>
      <c r="R368" s="19">
        <v>1.1234175258033601e-13</v>
      </c>
      <c r="S368" s="19">
        <v>1.5903164567305164e-13</v>
      </c>
      <c r="T368" s="19">
        <v>1.7458194876746478e-13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19">
        <v>0.0022234585418936812</v>
      </c>
      <c r="N369" s="19">
        <v>0.0021443533253415387</v>
      </c>
      <c r="O369" s="19">
        <v>0.0021241716041024701</v>
      </c>
      <c r="P369" s="19">
        <v>0.002104373472687378</v>
      </c>
      <c r="Q369" s="19">
        <v>0.0020154320021232401</v>
      </c>
      <c r="R369" s="19">
        <v>0.0019548431895657849</v>
      </c>
      <c r="S369" s="19">
        <v>0.0018825938360033081</v>
      </c>
      <c r="T369" s="19">
        <v>0.0018040563879247061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19">
        <v>0.00045679352124834423</v>
      </c>
      <c r="N370" s="19">
        <v>0.0004417667855635862</v>
      </c>
      <c r="O370" s="19">
        <v>0.00043813916814225797</v>
      </c>
      <c r="P370" s="19">
        <v>0.00043550599554849329</v>
      </c>
      <c r="Q370" s="19">
        <v>0.00041994177086503311</v>
      </c>
      <c r="R370" s="19">
        <v>0.00041138048036348785</v>
      </c>
      <c r="S370" s="19">
        <v>0.00040242048753203071</v>
      </c>
      <c r="T370" s="19">
        <v>0.00039344538157645405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19">
        <v>0.00098583781352931795</v>
      </c>
      <c r="N371" s="19">
        <v>0.00094952949257749567</v>
      </c>
      <c r="O371" s="19">
        <v>0.00093891933277088396</v>
      </c>
      <c r="P371" s="19">
        <v>0.00093044551116177492</v>
      </c>
      <c r="Q371" s="19">
        <v>0.00089361132541703608</v>
      </c>
      <c r="R371" s="19">
        <v>0.00087161737065116567</v>
      </c>
      <c r="S371" s="19">
        <v>0.00084704969793170418</v>
      </c>
      <c r="T371" s="19">
        <v>0.00082195876705210902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19">
        <v>0.071758771806783653</v>
      </c>
      <c r="N372" s="19">
        <v>0.065114863915440691</v>
      </c>
      <c r="O372" s="19">
        <v>0.056879795351938989</v>
      </c>
      <c r="P372" s="19">
        <v>0.046057158585843277</v>
      </c>
      <c r="Q372" s="19">
        <v>0.035886508617444982</v>
      </c>
      <c r="R372" s="19">
        <v>0.027826678299005821</v>
      </c>
      <c r="S372" s="19">
        <v>0.021067210616983016</v>
      </c>
      <c r="T372" s="19">
        <v>0.017140740824326327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19">
        <v>0.4474943737260747</v>
      </c>
      <c r="N373" s="19">
        <v>0.41486321347152588</v>
      </c>
      <c r="O373" s="19">
        <v>0.39678082652327334</v>
      </c>
      <c r="P373" s="19">
        <v>0.3837529492921587</v>
      </c>
      <c r="Q373" s="19">
        <v>0.36445662912489835</v>
      </c>
      <c r="R373" s="19">
        <v>0.35407100210105513</v>
      </c>
      <c r="S373" s="19">
        <v>0.34650894734742999</v>
      </c>
      <c r="T373" s="19">
        <v>0.34016531100149539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19">
        <v>0.036379404161265491</v>
      </c>
      <c r="N374" s="19">
        <v>0.034638260147774956</v>
      </c>
      <c r="O374" s="19">
        <v>0.03381693414590832</v>
      </c>
      <c r="P374" s="19">
        <v>0.033221910930805912</v>
      </c>
      <c r="Q374" s="19">
        <v>0.031958525889719147</v>
      </c>
      <c r="R374" s="19">
        <v>0.031232983417187256</v>
      </c>
      <c r="S374" s="19">
        <v>0.030803003973321214</v>
      </c>
      <c r="T374" s="19">
        <v>0.03041215848697611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19">
        <v>0.010247248582841827</v>
      </c>
      <c r="N375" s="19">
        <v>0.0097267635909149951</v>
      </c>
      <c r="O375" s="19">
        <v>0.009580564313147211</v>
      </c>
      <c r="P375" s="19">
        <v>0.0093000812384686805</v>
      </c>
      <c r="Q375" s="19">
        <v>0.0084301442583808745</v>
      </c>
      <c r="R375" s="19">
        <v>0.0075957230177540252</v>
      </c>
      <c r="S375" s="19">
        <v>0.0066072600999702328</v>
      </c>
      <c r="T375" s="19">
        <v>0.0057491590710537022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19">
        <v>0.0052804396169442869</v>
      </c>
      <c r="N376" s="19">
        <v>0.0050442904477446182</v>
      </c>
      <c r="O376" s="19">
        <v>0.0049923876640293931</v>
      </c>
      <c r="P376" s="19">
        <v>0.004891961580120615</v>
      </c>
      <c r="Q376" s="19">
        <v>0.0045474138003787417</v>
      </c>
      <c r="R376" s="19">
        <v>0.0042619079220181013</v>
      </c>
      <c r="S376" s="19">
        <v>0.0039349437048028001</v>
      </c>
      <c r="T376" s="19">
        <v>0.0036113772235825208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19">
        <v>0.017394173536778208</v>
      </c>
      <c r="N377" s="19">
        <v>0.016544617231955151</v>
      </c>
      <c r="O377" s="19">
        <v>0.016084791453225406</v>
      </c>
      <c r="P377" s="19">
        <v>0.015214862981586535</v>
      </c>
      <c r="Q377" s="19">
        <v>0.013487015293851358</v>
      </c>
      <c r="R377" s="19">
        <v>0.01192462014906286</v>
      </c>
      <c r="S377" s="19">
        <v>0.010208227231262267</v>
      </c>
      <c r="T377" s="19">
        <v>0.008734591590402168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19">
        <v>0.011064127951173326</v>
      </c>
      <c r="N378" s="19">
        <v>0.0099296003051089106</v>
      </c>
      <c r="O378" s="19">
        <v>0.0097605810428472665</v>
      </c>
      <c r="P378" s="19">
        <v>0.0094086349514102448</v>
      </c>
      <c r="Q378" s="19">
        <v>0.008049119470445721</v>
      </c>
      <c r="R378" s="19">
        <v>0.0070820380058894752</v>
      </c>
      <c r="S378" s="19">
        <v>0.0061238234332767916</v>
      </c>
      <c r="T378" s="19">
        <v>0.0053294041037932408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19">
        <v>0.0086868659746187557</v>
      </c>
      <c r="N379" s="19">
        <v>0.0082834175073856799</v>
      </c>
      <c r="O379" s="19">
        <v>0.0080901124127995046</v>
      </c>
      <c r="P379" s="19">
        <v>0.0077988670137890629</v>
      </c>
      <c r="Q379" s="19">
        <v>0.0071730934685676458</v>
      </c>
      <c r="R379" s="19">
        <v>0.0066848162486101061</v>
      </c>
      <c r="S379" s="19">
        <v>0.0060610398262810816</v>
      </c>
      <c r="T379" s="19">
        <v>0.0054611744438558462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19">
        <v>0.0036923313291427735</v>
      </c>
      <c r="N380" s="19">
        <v>0.0033524713661931133</v>
      </c>
      <c r="O380" s="19">
        <v>0.003258455182384453</v>
      </c>
      <c r="P380" s="19">
        <v>0.0031850944564400137</v>
      </c>
      <c r="Q380" s="19">
        <v>0.0028776512942014268</v>
      </c>
      <c r="R380" s="19">
        <v>0.002734845051090817</v>
      </c>
      <c r="S380" s="19">
        <v>0.0025611454260774809</v>
      </c>
      <c r="T380" s="19">
        <v>0.0023898820132222144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19">
        <v>0.0040492560657715646</v>
      </c>
      <c r="N381" s="19">
        <v>0.0038863303526340169</v>
      </c>
      <c r="O381" s="19">
        <v>0.0037663285556456317</v>
      </c>
      <c r="P381" s="19">
        <v>0.0036656636869823083</v>
      </c>
      <c r="Q381" s="19">
        <v>0.0034863445722066581</v>
      </c>
      <c r="R381" s="19">
        <v>0.0033500282472297598</v>
      </c>
      <c r="S381" s="19">
        <v>0.0031585501593189903</v>
      </c>
      <c r="T381" s="19">
        <v>0.0029611080507429212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19">
        <v>0.020435756160811457</v>
      </c>
      <c r="N382" s="19">
        <v>0.019207434471260616</v>
      </c>
      <c r="O382" s="19">
        <v>0.018108566634948822</v>
      </c>
      <c r="P382" s="19">
        <v>0.016705180692039644</v>
      </c>
      <c r="Q382" s="19">
        <v>0.01479117226165394</v>
      </c>
      <c r="R382" s="19">
        <v>0.013195152922133106</v>
      </c>
      <c r="S382" s="19">
        <v>0.011098216714812505</v>
      </c>
      <c r="T382" s="19">
        <v>0.0093731324947327246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19">
        <v>0.042606616951964049</v>
      </c>
      <c r="N383" s="19">
        <v>0.039477934476290499</v>
      </c>
      <c r="O383" s="19">
        <v>0.036166455063898491</v>
      </c>
      <c r="P383" s="19">
        <v>0.031461515101913459</v>
      </c>
      <c r="Q383" s="19">
        <v>0.025935094650135732</v>
      </c>
      <c r="R383" s="19">
        <v>0.021983791259681813</v>
      </c>
      <c r="S383" s="19">
        <v>0.017330357376698469</v>
      </c>
      <c r="T383" s="19">
        <v>0.014021606829547508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19">
        <v>0.069651401400731922</v>
      </c>
      <c r="N384" s="19">
        <v>0.062842539162779876</v>
      </c>
      <c r="O384" s="19">
        <v>0.055013492373027335</v>
      </c>
      <c r="P384" s="19">
        <v>0.044396516853588093</v>
      </c>
      <c r="Q384" s="19">
        <v>0.034439772433814506</v>
      </c>
      <c r="R384" s="19">
        <v>0.027126944153329807</v>
      </c>
      <c r="S384" s="19">
        <v>0.020389054032915358</v>
      </c>
      <c r="T384" s="19">
        <v>0.016441651277129727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19">
        <v>0.0083184987390225729</v>
      </c>
      <c r="N385" s="19">
        <v>0.0077774508679953405</v>
      </c>
      <c r="O385" s="19">
        <v>0.0075206607668029755</v>
      </c>
      <c r="P385" s="19">
        <v>0.00725164580291682</v>
      </c>
      <c r="Q385" s="19">
        <v>0.0066270081174520041</v>
      </c>
      <c r="R385" s="19">
        <v>0.0062049101737671995</v>
      </c>
      <c r="S385" s="19">
        <v>0.0056449455658504656</v>
      </c>
      <c r="T385" s="19">
        <v>0.0050987980325714463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19">
        <v>0.0016235780966183608</v>
      </c>
      <c r="N386" s="19">
        <v>0.0015585579582772702</v>
      </c>
      <c r="O386" s="19">
        <v>0.0015288551638949369</v>
      </c>
      <c r="P386" s="19">
        <v>0.0015078385364552466</v>
      </c>
      <c r="Q386" s="19">
        <v>0.001449853526769649</v>
      </c>
      <c r="R386" s="19">
        <v>0.001411936595496202</v>
      </c>
      <c r="S386" s="19">
        <v>0.0013679895642406124</v>
      </c>
      <c r="T386" s="19">
        <v>0.001321559342101621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19">
        <v>0.040739778851695392</v>
      </c>
      <c r="N387" s="19">
        <v>0.037660049889651451</v>
      </c>
      <c r="O387" s="19">
        <v>0.035029223192440992</v>
      </c>
      <c r="P387" s="19">
        <v>0.030524706563720468</v>
      </c>
      <c r="Q387" s="19">
        <v>0.024707005519170953</v>
      </c>
      <c r="R387" s="19">
        <v>0.019183233708044568</v>
      </c>
      <c r="S387" s="19">
        <v>0.01465196105028925</v>
      </c>
      <c r="T387" s="19">
        <v>0.01185748615354423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19">
        <v>0.016334977454911775</v>
      </c>
      <c r="N388" s="19">
        <v>0.015608358819049631</v>
      </c>
      <c r="O388" s="19">
        <v>0.015147009032449206</v>
      </c>
      <c r="P388" s="19">
        <v>0.014268168378897488</v>
      </c>
      <c r="Q388" s="19">
        <v>0.012623501773408027</v>
      </c>
      <c r="R388" s="19">
        <v>0.011113489305237921</v>
      </c>
      <c r="S388" s="19">
        <v>0.0097553617850664725</v>
      </c>
      <c r="T388" s="19">
        <v>0.0084242456630430462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19">
        <v>0.0011818028634776095</v>
      </c>
      <c r="N389" s="19">
        <v>0.0011316138762737687</v>
      </c>
      <c r="O389" s="19">
        <v>0.0011131616111845453</v>
      </c>
      <c r="P389" s="19">
        <v>0.0011004608072527082</v>
      </c>
      <c r="Q389" s="19">
        <v>0.0010572109127855087</v>
      </c>
      <c r="R389" s="19">
        <v>0.0010334262137330643</v>
      </c>
      <c r="S389" s="19">
        <v>0.0010065198697237895</v>
      </c>
      <c r="T389" s="19">
        <v>0.00097822774356790508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19">
        <v>0.014119306213934226</v>
      </c>
      <c r="N390" s="19">
        <v>0.013546022987412006</v>
      </c>
      <c r="O390" s="19">
        <v>0.013187709761644403</v>
      </c>
      <c r="P390" s="19">
        <v>0.012665291344502816</v>
      </c>
      <c r="Q390" s="19">
        <v>0.011564283040486779</v>
      </c>
      <c r="R390" s="19">
        <v>0.010406639552893287</v>
      </c>
      <c r="S390" s="19">
        <v>0.0091200722987341658</v>
      </c>
      <c r="T390" s="19">
        <v>0.0079130309801431591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19">
        <v>0</v>
      </c>
      <c r="N391" s="19">
        <v>1.6619249731908701e-12</v>
      </c>
      <c r="O391" s="19">
        <v>1.7802451330410284e-12</v>
      </c>
      <c r="P391" s="19">
        <v>2.3793555169080704e-12</v>
      </c>
      <c r="Q391" s="19">
        <v>3.0026688763708401e-12</v>
      </c>
      <c r="R391" s="19">
        <v>3.1693997698318637e-12</v>
      </c>
      <c r="S391" s="19">
        <v>4.4748062472615061e-12</v>
      </c>
      <c r="T391" s="19">
        <v>4.9388894209414648e-12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481</v>
      </c>
      <c r="M392" s="19">
        <v>0.00016661631843229113</v>
      </c>
      <c r="N392" s="19">
        <v>0.00016542332323448</v>
      </c>
      <c r="O392" s="19">
        <v>0.00016525504535127558</v>
      </c>
      <c r="P392" s="19">
        <v>0.00016278094746768798</v>
      </c>
      <c r="Q392" s="19">
        <v>0.00015583585271966067</v>
      </c>
      <c r="R392" s="19">
        <v>0.00014999009309191069</v>
      </c>
      <c r="S392" s="19">
        <v>0.00014721343326343678</v>
      </c>
      <c r="T392" s="19">
        <v>0.00014460302002058169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19"/>
      <c r="N393" s="19"/>
      <c r="O393" s="19"/>
      <c r="P393" s="19"/>
      <c r="Q393" s="19"/>
      <c r="R393" s="19"/>
      <c r="S393" s="19"/>
      <c r="T393" s="19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B14" sqref="B14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CF</v>
      </c>
      <c r="B1" s="13" t="s">
        <v>96</v>
      </c>
      <c r="C1" s="7" t="s">
        <v>16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1</v>
      </c>
      <c r="B2" s="7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4"/>
      <c r="N2" s="35"/>
      <c r="O2" s="35"/>
      <c r="P2" s="35"/>
      <c r="Q2" s="35"/>
      <c r="R2" s="35"/>
      <c r="S2" s="35"/>
      <c r="U2" s="7"/>
      <c r="V2" s="34"/>
      <c r="W2" s="35"/>
      <c r="X2" s="35"/>
      <c r="Y2" s="35"/>
      <c r="Z2" s="35"/>
      <c r="AA2" s="35"/>
      <c r="AB2" s="35"/>
      <c r="AD2" s="7"/>
      <c r="AE2" s="34"/>
      <c r="AF2" s="35"/>
      <c r="AG2" s="35"/>
      <c r="AH2" s="35"/>
      <c r="AI2" s="35"/>
      <c r="AJ2" s="35"/>
      <c r="AK2" s="36"/>
      <c r="AL2" s="34"/>
      <c r="AM2" s="35"/>
      <c r="AN2" s="35"/>
      <c r="AO2" s="35"/>
      <c r="AP2" s="35"/>
      <c r="AQ2" s="35"/>
      <c r="AR2" s="35"/>
      <c r="AS2" s="34"/>
      <c r="AT2" s="35"/>
      <c r="AU2" s="35"/>
      <c r="AV2" s="35"/>
      <c r="AW2" s="35"/>
      <c r="AX2" s="35"/>
      <c r="AY2" s="35"/>
    </row>
    <row r="3">
      <c r="A3" s="6">
        <v>1</v>
      </c>
      <c r="B3" s="7" t="s">
        <v>86</v>
      </c>
      <c r="C3" s="19">
        <f>CarbonFootprint!C3</f>
        <v>1.0625431738019453</v>
      </c>
      <c r="D3" s="19">
        <f>CarbonFootprint!D3</f>
        <v>1.016029963592757</v>
      </c>
      <c r="E3" s="19">
        <f>CarbonFootprint!E3</f>
        <v>1.0061598924260555</v>
      </c>
      <c r="F3" s="19">
        <f>CarbonFootprint!F3</f>
        <v>0.99727046812398856</v>
      </c>
      <c r="G3" s="19">
        <f>CarbonFootprint!G3</f>
        <v>0.93651095021546804</v>
      </c>
      <c r="H3" s="19">
        <f>CarbonFootprint!H3</f>
        <v>0.89637452976576903</v>
      </c>
      <c r="I3" s="19">
        <f>CarbonFootprint!I3</f>
        <v>0.85611761354256344</v>
      </c>
      <c r="J3" s="19">
        <f>CarbonFootprint!J3</f>
        <v>0.81447924086513268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87</v>
      </c>
      <c r="C4" s="19">
        <f>CarbonFootprint!C4</f>
        <v>0.50306863175372407</v>
      </c>
      <c r="D4" s="19">
        <f>CarbonFootprint!D4</f>
        <v>0.3590468068705806</v>
      </c>
      <c r="E4" s="19">
        <f>CarbonFootprint!E4</f>
        <v>0.22144509425643483</v>
      </c>
      <c r="F4" s="19">
        <f>CarbonFootprint!F4</f>
        <v>0.13458401739405412</v>
      </c>
      <c r="G4" s="19">
        <f>CarbonFootprint!G4</f>
        <v>7.6874661790565041E-2</v>
      </c>
      <c r="H4" s="19">
        <f>CarbonFootprint!H4</f>
        <v>4.9648113639997923E-2</v>
      </c>
      <c r="I4" s="19">
        <f>CarbonFootprint!I4</f>
        <v>3.182826864389119E-2</v>
      </c>
      <c r="J4" s="19">
        <f>CarbonFootprint!J4</f>
        <v>1.6229971852458121E-2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88</v>
      </c>
      <c r="C5" s="19">
        <f>CarbonFootprint!C5</f>
        <v>1.9033317546030062E-2</v>
      </c>
      <c r="D5" s="19">
        <f>CarbonFootprint!D5</f>
        <v>1.7602073266642707E-2</v>
      </c>
      <c r="E5" s="19">
        <f>CarbonFootprint!E5</f>
        <v>1.7226993797189366E-2</v>
      </c>
      <c r="F5" s="19">
        <f>CarbonFootprint!F5</f>
        <v>1.6791332464382545E-2</v>
      </c>
      <c r="G5" s="19">
        <f>CarbonFootprint!G5</f>
        <v>1.4852975082162502E-2</v>
      </c>
      <c r="H5" s="19">
        <f>CarbonFootprint!H5</f>
        <v>1.3423773681972045E-2</v>
      </c>
      <c r="I5" s="19">
        <f>CarbonFootprint!I5</f>
        <v>1.2016367519857442E-2</v>
      </c>
      <c r="J5" s="19">
        <f>CarbonFootprint!J5</f>
        <v>1.0332729809682598E-2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89</v>
      </c>
      <c r="C6" s="19">
        <f>CarbonFootprint!C6</f>
        <v>0.67092997581470171</v>
      </c>
      <c r="D6" s="19">
        <f>CarbonFootprint!D6</f>
        <v>0.62034508477154704</v>
      </c>
      <c r="E6" s="19">
        <f>CarbonFootprint!E6</f>
        <v>0.5638636432421712</v>
      </c>
      <c r="F6" s="19">
        <f>CarbonFootprint!F6</f>
        <v>0.4859119163011677</v>
      </c>
      <c r="G6" s="19">
        <f>CarbonFootprint!G6</f>
        <v>0.37638834607169569</v>
      </c>
      <c r="H6" s="19">
        <f>CarbonFootprint!H6</f>
        <v>0.29482927249688701</v>
      </c>
      <c r="I6" s="19">
        <f>CarbonFootprint!I6</f>
        <v>0.22587721081163153</v>
      </c>
      <c r="J6" s="19">
        <f>CarbonFootprint!J6</f>
        <v>0.14964166571063578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90</v>
      </c>
      <c r="C7" s="19">
        <f>CarbonFootprint!C7</f>
        <v>1.3801102331484556</v>
      </c>
      <c r="D7" s="19">
        <f>CarbonFootprint!D7</f>
        <v>1.0276389839826054</v>
      </c>
      <c r="E7" s="19">
        <f>CarbonFootprint!E7</f>
        <v>0.69439092347194309</v>
      </c>
      <c r="F7" s="19">
        <f>CarbonFootprint!F7</f>
        <v>0.42359707776548422</v>
      </c>
      <c r="G7" s="19">
        <f>CarbonFootprint!G7</f>
        <v>0.22173072050984544</v>
      </c>
      <c r="H7" s="19">
        <f>CarbonFootprint!H7</f>
        <v>0.13660233272993752</v>
      </c>
      <c r="I7" s="19">
        <f>CarbonFootprint!I7</f>
        <v>8.4099354551770866E-2</v>
      </c>
      <c r="J7" s="19">
        <f>CarbonFootprint!J7</f>
        <v>4.7382664141620706E-2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91</v>
      </c>
      <c r="C8" s="19">
        <f>CarbonFootprint!C8</f>
        <v>0.10720305083842672</v>
      </c>
      <c r="D8" s="19">
        <f>CarbonFootprint!D8</f>
        <v>9.7310293511627066E-2</v>
      </c>
      <c r="E8" s="19">
        <f>CarbonFootprint!E8</f>
        <v>8.7381108511215097E-2</v>
      </c>
      <c r="F8" s="19">
        <f>CarbonFootprint!F8</f>
        <v>7.1938720709672374E-2</v>
      </c>
      <c r="G8" s="19">
        <f>CarbonFootprint!G8</f>
        <v>5.2371724643065699E-2</v>
      </c>
      <c r="H8" s="19">
        <f>CarbonFootprint!H8</f>
        <v>3.9591392798726463E-2</v>
      </c>
      <c r="I8" s="19">
        <f>CarbonFootprint!I8</f>
        <v>3.0239958230305938E-2</v>
      </c>
      <c r="J8" s="19">
        <f>CarbonFootprint!J8</f>
        <v>2.0618674480367291E-2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92</v>
      </c>
      <c r="C9" s="19">
        <f>CarbonFootprint!C9</f>
        <v>0.16043865035370181</v>
      </c>
      <c r="D9" s="19">
        <f>CarbonFootprint!D9</f>
        <v>0.1506985670039927</v>
      </c>
      <c r="E9" s="19">
        <f>CarbonFootprint!E9</f>
        <v>0.14731374436251121</v>
      </c>
      <c r="F9" s="19">
        <f>CarbonFootprint!F9</f>
        <v>0.14086856902259876</v>
      </c>
      <c r="G9" s="19">
        <f>CarbonFootprint!G9</f>
        <v>0.11993531335079907</v>
      </c>
      <c r="H9" s="19">
        <f>CarbonFootprint!H9</f>
        <v>0.10231408776689187</v>
      </c>
      <c r="I9" s="19">
        <f>CarbonFootprint!I9</f>
        <v>8.4284431371029395E-2</v>
      </c>
      <c r="J9" s="19">
        <f>CarbonFootprint!J9</f>
        <v>6.2180289262105226E-2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93</v>
      </c>
      <c r="C10" s="19">
        <f>CarbonFootprint!C10</f>
        <v>0.25204779589947279</v>
      </c>
      <c r="D10" s="19">
        <f>CarbonFootprint!D10</f>
        <v>0.22942660368204484</v>
      </c>
      <c r="E10" s="19">
        <f>CarbonFootprint!E10</f>
        <v>0.21638995918006282</v>
      </c>
      <c r="F10" s="19">
        <f>CarbonFootprint!F10</f>
        <v>0.19800491584670835</v>
      </c>
      <c r="G10" s="19">
        <f>CarbonFootprint!G10</f>
        <v>0.15599306307413427</v>
      </c>
      <c r="H10" s="19">
        <f>CarbonFootprint!H10</f>
        <v>0.12301161296483897</v>
      </c>
      <c r="I10" s="19">
        <f>CarbonFootprint!I10</f>
        <v>9.2317169804343305E-2</v>
      </c>
      <c r="J10" s="19">
        <f>CarbonFootprint!J10</f>
        <v>5.899139231091656E-2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94</v>
      </c>
      <c r="C11" s="19">
        <f>CarbonFootprint!C11</f>
        <v>1.196556609519287</v>
      </c>
      <c r="D11" s="19">
        <f>CarbonFootprint!D11</f>
        <v>1.0353820146867891</v>
      </c>
      <c r="E11" s="19">
        <f>CarbonFootprint!E11</f>
        <v>0.86900164684558101</v>
      </c>
      <c r="F11" s="19">
        <f>CarbonFootprint!F11</f>
        <v>0.69029736114628337</v>
      </c>
      <c r="G11" s="19">
        <f>CarbonFootprint!G11</f>
        <v>0.50184734058264402</v>
      </c>
      <c r="H11" s="19">
        <f>CarbonFootprint!H11</f>
        <v>0.39018051305279816</v>
      </c>
      <c r="I11" s="19">
        <f>CarbonFootprint!I11</f>
        <v>0.30164395136486405</v>
      </c>
      <c r="J11" s="19">
        <f>CarbonFootprint!J11</f>
        <v>0.20951495073833548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95</v>
      </c>
      <c r="C12" s="19">
        <f>CarbonFootprint!C12</f>
        <v>0.33749238740036341</v>
      </c>
      <c r="D12" s="19">
        <f>CarbonFootprint!D12</f>
        <v>0.3018778971532991</v>
      </c>
      <c r="E12" s="19">
        <f>CarbonFootprint!E12</f>
        <v>0.25665812809336597</v>
      </c>
      <c r="F12" s="19">
        <f>CarbonFootprint!F12</f>
        <v>0.22622133634201741</v>
      </c>
      <c r="G12" s="19">
        <f>CarbonFootprint!G12</f>
        <v>0.19095334324302723</v>
      </c>
      <c r="H12" s="19">
        <f>CarbonFootprint!H12</f>
        <v>0.167561339824158</v>
      </c>
      <c r="I12" s="19">
        <f>CarbonFootprint!I12</f>
        <v>0.14533245965956962</v>
      </c>
      <c r="J12" s="19">
        <f>CarbonFootprint!J12</f>
        <v>0.11844727324581614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31"/>
      <c r="U293" s="31"/>
      <c r="V293" s="32"/>
      <c r="W293" s="32"/>
      <c r="X293" s="32"/>
      <c r="Y293" s="32"/>
      <c r="Z293" s="32"/>
      <c r="AA293" s="32"/>
      <c r="AB293" s="32"/>
      <c r="AC293" s="31"/>
      <c r="AD293" s="31"/>
      <c r="AE293" s="32"/>
      <c r="AF293" s="32"/>
      <c r="AG293" s="32"/>
      <c r="AH293" s="32"/>
      <c r="AI293" s="32"/>
      <c r="AJ293" s="32"/>
      <c r="AK293" s="33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zoomScale="120" zoomScaleNormal="120" workbookViewId="0">
      <selection activeCell="J11" sqref="J11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5.7109375" style="6" customWidth="true"/>
    <col min="5" max="5" width="5.7109375" style="6" customWidth="true"/>
    <col min="6" max="6" width="5.7109375" style="6" customWidth="true"/>
    <col min="7" max="7" width="5.7109375" style="6" customWidth="true"/>
    <col min="8" max="8" width="5.7109375" style="6" customWidth="true"/>
    <col min="9" max="9" width="5.7109375" style="6" customWidth="true"/>
    <col min="10" max="10" width="5.7109375" style="6" customWidth="true"/>
    <col min="14" max="14" width="5.7109375" style="6" customWidth="true"/>
    <col min="15" max="15" width="5.7109375" style="6" customWidth="true"/>
    <col min="16" max="16" width="5.7109375" style="6" customWidth="true"/>
    <col min="17" max="17" width="5.7109375" style="6" customWidth="true"/>
    <col min="18" max="18" width="5.7109375" style="6" customWidth="true"/>
    <col min="19" max="19" width="5.7109375" style="6" customWidth="true"/>
    <col min="20" max="20" width="5.7109375" style="6" customWidth="true"/>
  </cols>
  <sheetData>
    <row r="1">
      <c r="A1" s="6" t="str" cm="1">
        <f t="array" aca="true" ref="A1" ca="true">RIGHT(CELL("filename",A1),LEN(CELL("filename",A1))-FIND("]", CELL("filename",A1)))</f>
        <v>CarbonFootprint</v>
      </c>
      <c r="B1" s="13" t="s">
        <v>96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CarbonFootprint</v>
      </c>
      <c r="L1" s="13" t="s">
        <v>96</v>
      </c>
      <c r="M1" s="7" t="s">
        <v>16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4"/>
      <c r="X2" s="35"/>
      <c r="Y2" s="35"/>
      <c r="Z2" s="35"/>
      <c r="AA2" s="35"/>
      <c r="AB2" s="35"/>
      <c r="AC2" s="35"/>
      <c r="AD2" s="34"/>
      <c r="AE2" s="35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 s="6">
        <v>1</v>
      </c>
      <c r="B3" s="7" t="s">
        <v>86</v>
      </c>
      <c r="C3" s="19">
        <v>1.0625431738019453</v>
      </c>
      <c r="D3" s="19">
        <v>1.0137626038446961</v>
      </c>
      <c r="E3" s="19">
        <v>1.0033685026397967</v>
      </c>
      <c r="F3" s="19">
        <v>0.99390698801607669</v>
      </c>
      <c r="G3" s="19">
        <v>0.92962954416089638</v>
      </c>
      <c r="H3" s="19">
        <v>0.88820659439863492</v>
      </c>
      <c r="I3" s="19">
        <v>0.84688985407027895</v>
      </c>
      <c r="J3" s="19">
        <v>0.80396152699110524</v>
      </c>
      <c r="K3" s="6">
        <v>1</v>
      </c>
      <c r="L3" s="7" t="s">
        <v>17</v>
      </c>
      <c r="M3" s="19">
        <v>7.6996907456714402e-07</v>
      </c>
      <c r="N3" s="19">
        <v>7.6516332010278525e-07</v>
      </c>
      <c r="O3" s="19">
        <v>7.6283082830432046e-07</v>
      </c>
      <c r="P3" s="19">
        <v>7.6253873468778621e-07</v>
      </c>
      <c r="Q3" s="19">
        <v>7.5415200422751493e-07</v>
      </c>
      <c r="R3" s="19">
        <v>7.4852407527215168e-07</v>
      </c>
      <c r="S3" s="19">
        <v>7.4448075254905807e-07</v>
      </c>
      <c r="T3" s="19">
        <v>7.3828987114895666e-07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87</v>
      </c>
      <c r="C4" s="19">
        <v>0.50306863175372407</v>
      </c>
      <c r="D4" s="19">
        <v>0.22824476628378498</v>
      </c>
      <c r="E4" s="19">
        <v>0.10447703106333477</v>
      </c>
      <c r="F4" s="19">
        <v>0.057106889453757997</v>
      </c>
      <c r="G4" s="19">
        <v>0.035242328677305881</v>
      </c>
      <c r="H4" s="19">
        <v>0.024931639857504247</v>
      </c>
      <c r="I4" s="19">
        <v>0.015483138415546414</v>
      </c>
      <c r="J4" s="19">
        <v>0.010052103454071655</v>
      </c>
      <c r="K4" s="6">
        <v>2</v>
      </c>
      <c r="L4" s="7" t="s">
        <v>97</v>
      </c>
      <c r="M4" s="19">
        <v>0</v>
      </c>
      <c r="N4" s="19">
        <v>1.6320097108321624e-12</v>
      </c>
      <c r="O4" s="19">
        <v>1.7385577411351213e-12</v>
      </c>
      <c r="P4" s="19">
        <v>2.3146460868426752e-12</v>
      </c>
      <c r="Q4" s="19">
        <v>2.8875563267613936e-12</v>
      </c>
      <c r="R4" s="19">
        <v>3.0015643842231407e-12</v>
      </c>
      <c r="S4" s="19">
        <v>4.165569967369853e-12</v>
      </c>
      <c r="T4" s="19">
        <v>4.5201895221638534e-12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88</v>
      </c>
      <c r="C5" s="19">
        <v>0.019033317546030062</v>
      </c>
      <c r="D5" s="19">
        <v>0.01753920220488225</v>
      </c>
      <c r="E5" s="19">
        <v>0.017113833386237173</v>
      </c>
      <c r="F5" s="19">
        <v>0.016555497847836838</v>
      </c>
      <c r="G5" s="19">
        <v>0.014429833352544108</v>
      </c>
      <c r="H5" s="19">
        <v>0.012764874833292573</v>
      </c>
      <c r="I5" s="19">
        <v>0.011096528749863201</v>
      </c>
      <c r="J5" s="19">
        <v>0.0094763853844772403</v>
      </c>
      <c r="K5" s="6">
        <v>3</v>
      </c>
      <c r="L5" s="7" t="s">
        <v>98</v>
      </c>
      <c r="M5" s="19">
        <v>0.0035227235468161711</v>
      </c>
      <c r="N5" s="19">
        <v>0.0034823763321605739</v>
      </c>
      <c r="O5" s="19">
        <v>0.0034621339034951468</v>
      </c>
      <c r="P5" s="19">
        <v>0.0034642777184184419</v>
      </c>
      <c r="Q5" s="19">
        <v>0.003386609313331815</v>
      </c>
      <c r="R5" s="19">
        <v>0.0033384424085835126</v>
      </c>
      <c r="S5" s="19">
        <v>0.0032744114632690452</v>
      </c>
      <c r="T5" s="19">
        <v>0.0032069345031333577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89</v>
      </c>
      <c r="C6" s="19">
        <v>1.049268978129243</v>
      </c>
      <c r="D6" s="19">
        <v>0.87219631167014366</v>
      </c>
      <c r="E6" s="19">
        <v>0.60567484331635368</v>
      </c>
      <c r="F6" s="19">
        <v>0.43848625562111909</v>
      </c>
      <c r="G6" s="19">
        <v>0.3480671076879775</v>
      </c>
      <c r="H6" s="19">
        <v>0.30855138324339121</v>
      </c>
      <c r="I6" s="19">
        <v>0.25324339414313468</v>
      </c>
      <c r="J6" s="19">
        <v>0.20579217552909557</v>
      </c>
      <c r="K6" s="6">
        <v>4</v>
      </c>
      <c r="L6" s="7" t="s">
        <v>99</v>
      </c>
      <c r="M6" s="19">
        <v>4.1035574724040381e-05</v>
      </c>
      <c r="N6" s="19">
        <v>4.0620656253485819e-05</v>
      </c>
      <c r="O6" s="19">
        <v>4.0557456067555437e-05</v>
      </c>
      <c r="P6" s="19">
        <v>4.071300466552601e-05</v>
      </c>
      <c r="Q6" s="19">
        <v>3.9747841945936259e-05</v>
      </c>
      <c r="R6" s="19">
        <v>3.9139957166591659e-05</v>
      </c>
      <c r="S6" s="19">
        <v>3.8382921046588153e-05</v>
      </c>
      <c r="T6" s="19">
        <v>3.7495683797658517e-05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90</v>
      </c>
      <c r="C7" s="19">
        <v>1.8075631560395697</v>
      </c>
      <c r="D7" s="19">
        <v>1.2986128765308691</v>
      </c>
      <c r="E7" s="19">
        <v>0.85794277857258361</v>
      </c>
      <c r="F7" s="19">
        <v>0.56899288150014626</v>
      </c>
      <c r="G7" s="19">
        <v>0.41686120332985299</v>
      </c>
      <c r="H7" s="19">
        <v>0.30054466192178309</v>
      </c>
      <c r="I7" s="19">
        <v>0.26373911978632425</v>
      </c>
      <c r="J7" s="19">
        <v>0.23999218746293682</v>
      </c>
      <c r="K7" s="6">
        <v>5</v>
      </c>
      <c r="L7" s="7" t="s">
        <v>100</v>
      </c>
      <c r="M7" s="19">
        <v>0.052987914740265832</v>
      </c>
      <c r="N7" s="19">
        <v>0.05215375493230423</v>
      </c>
      <c r="O7" s="19">
        <v>0.051987570185752584</v>
      </c>
      <c r="P7" s="19">
        <v>0.052024817806678496</v>
      </c>
      <c r="Q7" s="19">
        <v>0.050851681536002134</v>
      </c>
      <c r="R7" s="19">
        <v>0.050169888776224289</v>
      </c>
      <c r="S7" s="19">
        <v>0.049189127404072892</v>
      </c>
      <c r="T7" s="19">
        <v>0.048175914873823375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91</v>
      </c>
      <c r="C8" s="19">
        <v>0.10720305083842672</v>
      </c>
      <c r="D8" s="19">
        <v>0.094621678918027904</v>
      </c>
      <c r="E8" s="19">
        <v>0.07494941636518089</v>
      </c>
      <c r="F8" s="19">
        <v>0.055323074701256233</v>
      </c>
      <c r="G8" s="19">
        <v>0.03976551430776263</v>
      </c>
      <c r="H8" s="19">
        <v>0.030427151778991357</v>
      </c>
      <c r="I8" s="19">
        <v>0.022606865493327116</v>
      </c>
      <c r="J8" s="19">
        <v>0.017075580931821079</v>
      </c>
      <c r="K8" s="6">
        <v>6</v>
      </c>
      <c r="L8" s="7" t="s">
        <v>101</v>
      </c>
      <c r="M8" s="19">
        <v>0.017619745167096308</v>
      </c>
      <c r="N8" s="19">
        <v>0.017520544978421166</v>
      </c>
      <c r="O8" s="19">
        <v>0.017512902426307878</v>
      </c>
      <c r="P8" s="19">
        <v>0.017629338733851103</v>
      </c>
      <c r="Q8" s="19">
        <v>0.017372214460996887</v>
      </c>
      <c r="R8" s="19">
        <v>0.017259885207613221</v>
      </c>
      <c r="S8" s="19">
        <v>0.01696231607790049</v>
      </c>
      <c r="T8" s="19">
        <v>0.016650253560076819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92</v>
      </c>
      <c r="C9" s="19">
        <v>0.16043865035370181</v>
      </c>
      <c r="D9" s="19">
        <v>0.14996369658735997</v>
      </c>
      <c r="E9" s="19">
        <v>0.14021773111237607</v>
      </c>
      <c r="F9" s="19">
        <v>0.12536524970639656</v>
      </c>
      <c r="G9" s="19">
        <v>0.10056791908438074</v>
      </c>
      <c r="H9" s="19">
        <v>0.081530367927693997</v>
      </c>
      <c r="I9" s="19">
        <v>0.062546669515863726</v>
      </c>
      <c r="J9" s="19">
        <v>0.047782704363862068</v>
      </c>
      <c r="K9" s="6">
        <v>7</v>
      </c>
      <c r="L9" s="7" t="s">
        <v>102</v>
      </c>
      <c r="M9" s="19">
        <v>0</v>
      </c>
      <c r="N9" s="19">
        <v>4.8658743011583313e-12</v>
      </c>
      <c r="O9" s="19">
        <v>5.1904585841245825e-12</v>
      </c>
      <c r="P9" s="19">
        <v>6.9198739985430219e-12</v>
      </c>
      <c r="Q9" s="19">
        <v>8.72646265139347e-12</v>
      </c>
      <c r="R9" s="19">
        <v>9.1347456213905896e-12</v>
      </c>
      <c r="S9" s="19">
        <v>1.2774682345497864e-11</v>
      </c>
      <c r="T9" s="19">
        <v>1.3974350892632922e-11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93</v>
      </c>
      <c r="C10" s="19">
        <v>0.25204779589947279</v>
      </c>
      <c r="D10" s="19">
        <v>0.22504185538189883</v>
      </c>
      <c r="E10" s="19">
        <v>0.20042328800270293</v>
      </c>
      <c r="F10" s="19">
        <v>0.16524628990482304</v>
      </c>
      <c r="G10" s="19">
        <v>0.12211041607891353</v>
      </c>
      <c r="H10" s="19">
        <v>0.091199995298352141</v>
      </c>
      <c r="I10" s="19">
        <v>0.063732394718897217</v>
      </c>
      <c r="J10" s="19">
        <v>0.045946944036099543</v>
      </c>
      <c r="K10" s="6">
        <v>8</v>
      </c>
      <c r="L10" s="7" t="s">
        <v>103</v>
      </c>
      <c r="M10" s="19">
        <v>0</v>
      </c>
      <c r="N10" s="19">
        <v>1.6081946471241029e-12</v>
      </c>
      <c r="O10" s="19">
        <v>1.7136222690227057e-12</v>
      </c>
      <c r="P10" s="19">
        <v>2.2819116624355963e-12</v>
      </c>
      <c r="Q10" s="19">
        <v>2.834853565194928e-12</v>
      </c>
      <c r="R10" s="19">
        <v>2.9395799199225399e-12</v>
      </c>
      <c r="S10" s="19">
        <v>4.0682427441469496e-12</v>
      </c>
      <c r="T10" s="19">
        <v>4.4011767776677114e-12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94</v>
      </c>
      <c r="C11" s="19">
        <v>1.196556609519287</v>
      </c>
      <c r="D11" s="19">
        <v>0.98403509356413854</v>
      </c>
      <c r="E11" s="19">
        <v>0.69160612283475709</v>
      </c>
      <c r="F11" s="19">
        <v>0.52173313954978062</v>
      </c>
      <c r="G11" s="19">
        <v>0.38868239294240786</v>
      </c>
      <c r="H11" s="19">
        <v>0.29754288778383309</v>
      </c>
      <c r="I11" s="19">
        <v>0.22318100471968824</v>
      </c>
      <c r="J11" s="19">
        <v>0.17083984538036551</v>
      </c>
      <c r="K11" s="6">
        <v>9</v>
      </c>
      <c r="L11" s="7" t="s">
        <v>104</v>
      </c>
      <c r="M11" s="19">
        <v>5.4093209505828256e-06</v>
      </c>
      <c r="N11" s="19">
        <v>5.3616519999098962e-06</v>
      </c>
      <c r="O11" s="19">
        <v>5.3358814603193214e-06</v>
      </c>
      <c r="P11" s="19">
        <v>5.3247670503819805e-06</v>
      </c>
      <c r="Q11" s="19">
        <v>5.2422267648556647e-06</v>
      </c>
      <c r="R11" s="19">
        <v>5.1855952366933312e-06</v>
      </c>
      <c r="S11" s="19">
        <v>5.1399403510600572e-06</v>
      </c>
      <c r="T11" s="19">
        <v>5.0800303855676883e-06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5">
        <v>10</v>
      </c>
      <c r="B12" s="26" t="s">
        <v>95</v>
      </c>
      <c r="C12" s="27">
        <v>0.53656370737555292</v>
      </c>
      <c r="D12" s="27">
        <v>0.41314486378042392</v>
      </c>
      <c r="E12" s="27">
        <v>0.31599225308511791</v>
      </c>
      <c r="F12" s="27">
        <v>0.26563706607902005</v>
      </c>
      <c r="G12" s="27">
        <v>0.22374707370773034</v>
      </c>
      <c r="H12" s="27">
        <v>0.20161279942673146</v>
      </c>
      <c r="I12" s="27">
        <v>0.18197277011470012</v>
      </c>
      <c r="J12" s="27">
        <v>0.16042291374414644</v>
      </c>
      <c r="K12" s="6">
        <v>10</v>
      </c>
      <c r="L12" s="7" t="s">
        <v>105</v>
      </c>
      <c r="M12" s="19">
        <v>0</v>
      </c>
      <c r="N12" s="19">
        <v>4.5417955258487177e-12</v>
      </c>
      <c r="O12" s="19">
        <v>4.8470213018127413e-12</v>
      </c>
      <c r="P12" s="19">
        <v>6.4654433342722418e-12</v>
      </c>
      <c r="Q12" s="19">
        <v>8.1862022223924105e-12</v>
      </c>
      <c r="R12" s="19">
        <v>8.5907842342153259e-12</v>
      </c>
      <c r="S12" s="19">
        <v>1.2045197547311278e-11</v>
      </c>
      <c r="T12" s="19">
        <v>1.3213286824863002e-11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5.6894238260761085</v>
      </c>
      <c r="D13" s="29">
        <f t="shared" ref="D13:J13" si="0">SUM(D3:D12)</f>
        <v>4.8553582885218862</v>
      </c>
      <c r="E13" s="29">
        <f t="shared" si="0"/>
        <v>4.0798311341865308</v>
      </c>
      <c r="F13" s="29">
        <f t="shared" si="0"/>
        <v>3.3854857151163573</v>
      </c>
      <c r="G13" s="29">
        <f t="shared" si="0"/>
        <v>2.6474584385634068</v>
      </c>
      <c r="H13" s="29">
        <f t="shared" si="0"/>
        <v>2.2135369687219768</v>
      </c>
      <c r="I13" s="29">
        <f t="shared" si="0"/>
        <v>1.8637567854998267</v>
      </c>
      <c r="J13" s="29">
        <f t="shared" si="0"/>
        <v>1.5078188524170708</v>
      </c>
      <c r="K13" s="6">
        <v>11</v>
      </c>
      <c r="L13" s="6" t="s">
        <v>107</v>
      </c>
      <c r="M13" s="19">
        <v>4.9538124991872205e-05</v>
      </c>
      <c r="N13" s="19">
        <v>4.7281062783963734e-05</v>
      </c>
      <c r="O13" s="19">
        <v>4.6536993014103579e-05</v>
      </c>
      <c r="P13" s="19">
        <v>4.6082242852433039e-05</v>
      </c>
      <c r="Q13" s="19">
        <v>4.3218969011055267e-05</v>
      </c>
      <c r="R13" s="19">
        <v>4.12827715832072e-05</v>
      </c>
      <c r="S13" s="19">
        <v>3.949632657290918e-05</v>
      </c>
      <c r="T13" s="19">
        <v>3.7513061484324242e-05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0.014529526946268793</v>
      </c>
      <c r="N14" s="19">
        <v>0.01397538809869576</v>
      </c>
      <c r="O14" s="19">
        <v>0.013766522030617588</v>
      </c>
      <c r="P14" s="19">
        <v>0.013675946112133509</v>
      </c>
      <c r="Q14" s="19">
        <v>0.01304825322583765</v>
      </c>
      <c r="R14" s="19">
        <v>0.0126453490121546</v>
      </c>
      <c r="S14" s="19">
        <v>0.012229954534936322</v>
      </c>
      <c r="T14" s="19">
        <v>0.011793345401616185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109</v>
      </c>
      <c r="M15" s="19">
        <v>0</v>
      </c>
      <c r="N15" s="19">
        <v>2.7263583465470575e-13</v>
      </c>
      <c r="O15" s="19">
        <v>2.9064987857376801e-13</v>
      </c>
      <c r="P15" s="19">
        <v>3.8722619954102188e-13</v>
      </c>
      <c r="Q15" s="19">
        <v>4.8659772508814175e-13</v>
      </c>
      <c r="R15" s="19">
        <v>5.0813120633112476e-13</v>
      </c>
      <c r="S15" s="19">
        <v>7.0863386083035531e-13</v>
      </c>
      <c r="T15" s="19">
        <v>7.7305307687896043e-13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19">
        <v>0.00017197605103315633</v>
      </c>
      <c r="N16" s="19">
        <v>0.00017074305098251853</v>
      </c>
      <c r="O16" s="19">
        <v>0.00017029333444224022</v>
      </c>
      <c r="P16" s="19">
        <v>0.00016981585434619836</v>
      </c>
      <c r="Q16" s="19">
        <v>0.00016665285814089823</v>
      </c>
      <c r="R16" s="19">
        <v>0.00016383250574851873</v>
      </c>
      <c r="S16" s="19">
        <v>0.00016232129321562235</v>
      </c>
      <c r="T16" s="19">
        <v>0.00016021659183227085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19">
        <v>0</v>
      </c>
      <c r="N17" s="19">
        <v>5.6268464802927866e-12</v>
      </c>
      <c r="O17" s="19">
        <v>6.0026237031883138e-12</v>
      </c>
      <c r="P17" s="19">
        <v>8.0020277936788577e-12</v>
      </c>
      <c r="Q17" s="19">
        <v>1.0119814678428908e-11</v>
      </c>
      <c r="R17" s="19">
        <v>1.0613835027609773e-11</v>
      </c>
      <c r="S17" s="19">
        <v>1.4893665199764075e-11</v>
      </c>
      <c r="T17" s="19">
        <v>1.6328206024230668e-11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19">
        <v>0</v>
      </c>
      <c r="N18" s="19">
        <v>2.9686123508245387e-12</v>
      </c>
      <c r="O18" s="19">
        <v>3.1552833773653749e-12</v>
      </c>
      <c r="P18" s="19">
        <v>4.1898842120720159e-12</v>
      </c>
      <c r="Q18" s="19">
        <v>5.1606732594540766e-12</v>
      </c>
      <c r="R18" s="19">
        <v>5.319482364665363e-12</v>
      </c>
      <c r="S18" s="19">
        <v>7.3258573259934949e-12</v>
      </c>
      <c r="T18" s="19">
        <v>7.8704769989530205e-12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19">
        <v>0.0075584448445934222</v>
      </c>
      <c r="N19" s="19">
        <v>0.0073603248563793586</v>
      </c>
      <c r="O19" s="19">
        <v>0.0072828556073685187</v>
      </c>
      <c r="P19" s="19">
        <v>0.0072270979294452092</v>
      </c>
      <c r="Q19" s="19">
        <v>0.00695031602555301</v>
      </c>
      <c r="R19" s="19">
        <v>0.0067669349852198376</v>
      </c>
      <c r="S19" s="19">
        <v>0.0065685781121243509</v>
      </c>
      <c r="T19" s="19">
        <v>0.0063646807655753541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19">
        <v>0</v>
      </c>
      <c r="N20" s="19">
        <v>2.1719358550230165e-12</v>
      </c>
      <c r="O20" s="19">
        <v>2.3082566932655492e-12</v>
      </c>
      <c r="P20" s="19">
        <v>3.0639330643438708e-12</v>
      </c>
      <c r="Q20" s="19">
        <v>3.749831536761747e-12</v>
      </c>
      <c r="R20" s="19">
        <v>3.8502792352623238e-12</v>
      </c>
      <c r="S20" s="19">
        <v>5.2804578239886039e-12</v>
      </c>
      <c r="T20" s="19">
        <v>5.6454970879055674e-12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19">
        <v>9.3912133179682534e-06</v>
      </c>
      <c r="N21" s="19">
        <v>9.0307861794759664e-06</v>
      </c>
      <c r="O21" s="19">
        <v>8.8869345238577187e-06</v>
      </c>
      <c r="P21" s="19">
        <v>8.7784389002512441e-06</v>
      </c>
      <c r="Q21" s="19">
        <v>8.2679797219986026e-06</v>
      </c>
      <c r="R21" s="19">
        <v>7.9155955948965505e-06</v>
      </c>
      <c r="S21" s="19">
        <v>7.5959607494381384e-06</v>
      </c>
      <c r="T21" s="19">
        <v>7.2440364664845269e-06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19">
        <v>0.0038252264631915226</v>
      </c>
      <c r="N22" s="19">
        <v>0.0035661039386634631</v>
      </c>
      <c r="O22" s="19">
        <v>0.0034595126868159115</v>
      </c>
      <c r="P22" s="19">
        <v>0.0033438866779145274</v>
      </c>
      <c r="Q22" s="19">
        <v>0.002965485237846793</v>
      </c>
      <c r="R22" s="19">
        <v>0.0026680826429235573</v>
      </c>
      <c r="S22" s="19">
        <v>0.0023413271366035525</v>
      </c>
      <c r="T22" s="19">
        <v>0.0020185464882335503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19">
        <v>0</v>
      </c>
      <c r="N23" s="19">
        <v>2.1036728381374373e-12</v>
      </c>
      <c r="O23" s="19">
        <v>2.2223554249707522e-12</v>
      </c>
      <c r="P23" s="19">
        <v>2.9239934019932341e-12</v>
      </c>
      <c r="Q23" s="19">
        <v>3.3447453502001397e-12</v>
      </c>
      <c r="R23" s="19">
        <v>3.2817586944653939e-12</v>
      </c>
      <c r="S23" s="19">
        <v>4.2854222873742248e-12</v>
      </c>
      <c r="T23" s="19">
        <v>4.3054038037418642e-12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19">
        <v>0</v>
      </c>
      <c r="N24" s="19">
        <v>2.1848386946768975e-13</v>
      </c>
      <c r="O24" s="19">
        <v>2.328918898058265e-13</v>
      </c>
      <c r="P24" s="19">
        <v>3.101012655566815e-13</v>
      </c>
      <c r="Q24" s="19">
        <v>3.8748328024231737e-13</v>
      </c>
      <c r="R24" s="19">
        <v>4.0316026174183472e-13</v>
      </c>
      <c r="S24" s="19">
        <v>5.5999824514438118e-13</v>
      </c>
      <c r="T24" s="19">
        <v>6.0810235039575033e-13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19">
        <v>0</v>
      </c>
      <c r="N25" s="19">
        <v>9.9576389894456582e-13</v>
      </c>
      <c r="O25" s="19">
        <v>1.0615719907678857e-12</v>
      </c>
      <c r="P25" s="19">
        <v>1.4055334445254363e-12</v>
      </c>
      <c r="Q25" s="19">
        <v>1.776411339299687e-12</v>
      </c>
      <c r="R25" s="19">
        <v>1.8763791600616909e-12</v>
      </c>
      <c r="S25" s="19">
        <v>2.671512979703035e-12</v>
      </c>
      <c r="T25" s="19">
        <v>2.9920322753627739e-12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19">
        <v>0.0046672716271681696</v>
      </c>
      <c r="N26" s="19">
        <v>0.0045677965546340954</v>
      </c>
      <c r="O26" s="19">
        <v>0.0046167691390735259</v>
      </c>
      <c r="P26" s="19">
        <v>0.0046526925353993793</v>
      </c>
      <c r="Q26" s="19">
        <v>0.00440937886469292</v>
      </c>
      <c r="R26" s="19">
        <v>0.0042686124239338452</v>
      </c>
      <c r="S26" s="19">
        <v>0.0040856283473127263</v>
      </c>
      <c r="T26" s="19">
        <v>0.0038951543374574718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19">
        <v>0.0040193697311823682</v>
      </c>
      <c r="N27" s="19">
        <v>0.0040254146554654802</v>
      </c>
      <c r="O27" s="19">
        <v>0.0040251279831560061</v>
      </c>
      <c r="P27" s="19">
        <v>0.0040580659227964951</v>
      </c>
      <c r="Q27" s="19">
        <v>0.0040434145139364797</v>
      </c>
      <c r="R27" s="19">
        <v>0.004035538718102874</v>
      </c>
      <c r="S27" s="19">
        <v>0.0040044423703505293</v>
      </c>
      <c r="T27" s="19">
        <v>0.0039663620463452481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19">
        <v>0.0047706131279815914</v>
      </c>
      <c r="N28" s="19">
        <v>0.0046374080119804375</v>
      </c>
      <c r="O28" s="19">
        <v>0.004605639970750617</v>
      </c>
      <c r="P28" s="19">
        <v>0.0046087070716383802</v>
      </c>
      <c r="Q28" s="19">
        <v>0.0044059733498242439</v>
      </c>
      <c r="R28" s="19">
        <v>0.0042801800985737106</v>
      </c>
      <c r="S28" s="19">
        <v>0.0041192459627574281</v>
      </c>
      <c r="T28" s="19">
        <v>0.0039524119294854715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19">
        <v>0.00047326836679058564</v>
      </c>
      <c r="N29" s="19">
        <v>0.00044822613603006522</v>
      </c>
      <c r="O29" s="19">
        <v>0.00044400594333742524</v>
      </c>
      <c r="P29" s="19">
        <v>0.00044286266285535099</v>
      </c>
      <c r="Q29" s="19">
        <v>0.00040558133060915531</v>
      </c>
      <c r="R29" s="19">
        <v>0.00038179573075604643</v>
      </c>
      <c r="S29" s="19">
        <v>0.00035558621744592831</v>
      </c>
      <c r="T29" s="19">
        <v>0.00032759405663878178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19">
        <v>3.089839938034092e-05</v>
      </c>
      <c r="N30" s="19">
        <v>3.1593459079865018e-05</v>
      </c>
      <c r="O30" s="19">
        <v>3.2258809280167865e-05</v>
      </c>
      <c r="P30" s="19">
        <v>3.2891271164299037e-05</v>
      </c>
      <c r="Q30" s="19">
        <v>3.3210037976202697e-05</v>
      </c>
      <c r="R30" s="19">
        <v>3.342951402197604e-05</v>
      </c>
      <c r="S30" s="19">
        <v>3.3429638319905628e-05</v>
      </c>
      <c r="T30" s="19">
        <v>3.3429771493819927e-05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19">
        <v>6.4001086320654224e-07</v>
      </c>
      <c r="N31" s="19">
        <v>6.2961723144341371e-07</v>
      </c>
      <c r="O31" s="19">
        <v>6.3471994200532652e-07</v>
      </c>
      <c r="P31" s="19">
        <v>6.4496274370374941e-07</v>
      </c>
      <c r="Q31" s="19">
        <v>6.2947293280776464e-07</v>
      </c>
      <c r="R31" s="19">
        <v>6.1619012302889302e-07</v>
      </c>
      <c r="S31" s="19">
        <v>6.0102257309248169e-07</v>
      </c>
      <c r="T31" s="19">
        <v>5.8513841379669804e-07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19">
        <v>0</v>
      </c>
      <c r="N32" s="19">
        <v>3.3165311890379962e-12</v>
      </c>
      <c r="O32" s="19">
        <v>3.5347784959027845e-12</v>
      </c>
      <c r="P32" s="19">
        <v>4.6964439240780413e-12</v>
      </c>
      <c r="Q32" s="19">
        <v>5.7896130324492095e-12</v>
      </c>
      <c r="R32" s="19">
        <v>5.9803283794372041e-12</v>
      </c>
      <c r="S32" s="19">
        <v>8.2452746119992127e-12</v>
      </c>
      <c r="T32" s="19">
        <v>8.8715382921549854e-12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19">
        <v>0</v>
      </c>
      <c r="N33" s="19">
        <v>3.3549560277379107e-13</v>
      </c>
      <c r="O33" s="19">
        <v>3.5229485264365367e-13</v>
      </c>
      <c r="P33" s="19">
        <v>4.3362935991251874e-13</v>
      </c>
      <c r="Q33" s="19">
        <v>5.1095100147341772e-13</v>
      </c>
      <c r="R33" s="19">
        <v>5.3518355586375975e-13</v>
      </c>
      <c r="S33" s="19">
        <v>7.5916207274086439e-13</v>
      </c>
      <c r="T33" s="19">
        <v>8.2329735203929972e-13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19">
        <v>0.046650284315543404</v>
      </c>
      <c r="N34" s="19">
        <v>0.045474761591961746</v>
      </c>
      <c r="O34" s="19">
        <v>0.045042857640011799</v>
      </c>
      <c r="P34" s="19">
        <v>0.04473363360071158</v>
      </c>
      <c r="Q34" s="19">
        <v>0.043260301357830697</v>
      </c>
      <c r="R34" s="19">
        <v>0.042267846200084447</v>
      </c>
      <c r="S34" s="19">
        <v>0.041262268081367293</v>
      </c>
      <c r="T34" s="19">
        <v>0.040223408915809236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19">
        <v>0.045417637700610865</v>
      </c>
      <c r="N35" s="19">
        <v>0.04435749448410397</v>
      </c>
      <c r="O35" s="19">
        <v>0.044174857855021489</v>
      </c>
      <c r="P35" s="19">
        <v>0.044045426873101479</v>
      </c>
      <c r="Q35" s="19">
        <v>0.042529604647121383</v>
      </c>
      <c r="R35" s="19">
        <v>0.041573570619417258</v>
      </c>
      <c r="S35" s="19">
        <v>0.040502060441633118</v>
      </c>
      <c r="T35" s="19">
        <v>0.039395572037469531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19">
        <v>0.021923606885802499</v>
      </c>
      <c r="N36" s="19">
        <v>0.021509423781305201</v>
      </c>
      <c r="O36" s="19">
        <v>0.021831049394830424</v>
      </c>
      <c r="P36" s="19">
        <v>0.022003976173684724</v>
      </c>
      <c r="Q36" s="19">
        <v>0.0206999064490609</v>
      </c>
      <c r="R36" s="19">
        <v>0.019850997692813458</v>
      </c>
      <c r="S36" s="19">
        <v>0.018911792647004374</v>
      </c>
      <c r="T36" s="19">
        <v>0.017937320506113446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19">
        <v>0.018332318621917067</v>
      </c>
      <c r="N37" s="19">
        <v>0.018262458677595298</v>
      </c>
      <c r="O37" s="19">
        <v>0.01856522143466724</v>
      </c>
      <c r="P37" s="19">
        <v>0.018774045483888408</v>
      </c>
      <c r="Q37" s="19">
        <v>0.018180441671939725</v>
      </c>
      <c r="R37" s="19">
        <v>0.017849057301438966</v>
      </c>
      <c r="S37" s="19">
        <v>0.017365886909960635</v>
      </c>
      <c r="T37" s="19">
        <v>0.016861632144864122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19">
        <v>0.0070607549437241715</v>
      </c>
      <c r="N38" s="19">
        <v>0.0068276222485985031</v>
      </c>
      <c r="O38" s="19">
        <v>0.0068025293645767228</v>
      </c>
      <c r="P38" s="19">
        <v>0.0068171880718195486</v>
      </c>
      <c r="Q38" s="19">
        <v>0.0064568356696646191</v>
      </c>
      <c r="R38" s="19">
        <v>0.0062460980955703167</v>
      </c>
      <c r="S38" s="19">
        <v>0.005971190938467502</v>
      </c>
      <c r="T38" s="19">
        <v>0.0056828783026243567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19">
        <v>0.0016834532983902874</v>
      </c>
      <c r="N39" s="19">
        <v>0.0016649300005346979</v>
      </c>
      <c r="O39" s="19">
        <v>0.0016893582383846423</v>
      </c>
      <c r="P39" s="19">
        <v>0.0017053143348779679</v>
      </c>
      <c r="Q39" s="19">
        <v>0.0016333313024118562</v>
      </c>
      <c r="R39" s="19">
        <v>0.0015915722062573611</v>
      </c>
      <c r="S39" s="19">
        <v>0.0015359217648893159</v>
      </c>
      <c r="T39" s="19">
        <v>0.0014780809553913703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19">
        <v>0.0050322308511196717</v>
      </c>
      <c r="N40" s="19">
        <v>0.0047824517962077213</v>
      </c>
      <c r="O40" s="19">
        <v>0.0047480623486187423</v>
      </c>
      <c r="P40" s="19">
        <v>0.0047448945412763574</v>
      </c>
      <c r="Q40" s="19">
        <v>0.00437586032277086</v>
      </c>
      <c r="R40" s="19">
        <v>0.004146816805536681</v>
      </c>
      <c r="S40" s="19">
        <v>0.0038802661810621946</v>
      </c>
      <c r="T40" s="19">
        <v>0.0036008147846122917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19">
        <v>0.011696508641047518</v>
      </c>
      <c r="N41" s="19">
        <v>0.011306012879706034</v>
      </c>
      <c r="O41" s="19">
        <v>0.011421836829639129</v>
      </c>
      <c r="P41" s="19">
        <v>0.011476929172634365</v>
      </c>
      <c r="Q41" s="19">
        <v>0.010613727495571209</v>
      </c>
      <c r="R41" s="19">
        <v>0.010094666301863427</v>
      </c>
      <c r="S41" s="19">
        <v>0.0094775101450396346</v>
      </c>
      <c r="T41" s="19">
        <v>0.0088349708680117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19">
        <v>0.10800032085304821</v>
      </c>
      <c r="N42" s="19">
        <v>0.10775246812155116</v>
      </c>
      <c r="O42" s="19">
        <v>0.10793728979146289</v>
      </c>
      <c r="P42" s="19">
        <v>0.10842006018143874</v>
      </c>
      <c r="Q42" s="19">
        <v>0.10725005947949542</v>
      </c>
      <c r="R42" s="19">
        <v>0.1067455965791291</v>
      </c>
      <c r="S42" s="19">
        <v>0.10545525291719547</v>
      </c>
      <c r="T42" s="19">
        <v>0.10412642929846914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19">
        <v>0.00040057869812360007</v>
      </c>
      <c r="N43" s="19">
        <v>0.00038768527864760203</v>
      </c>
      <c r="O43" s="19">
        <v>0.00038343141338088253</v>
      </c>
      <c r="P43" s="19">
        <v>0.0003809709461138207</v>
      </c>
      <c r="Q43" s="19">
        <v>0.00036272766072893172</v>
      </c>
      <c r="R43" s="19">
        <v>0.00035035874291853425</v>
      </c>
      <c r="S43" s="19">
        <v>0.0003385268086137889</v>
      </c>
      <c r="T43" s="19">
        <v>0.0003261842567970118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19">
        <v>0.013370063332064957</v>
      </c>
      <c r="N44" s="19">
        <v>0.012715726611780071</v>
      </c>
      <c r="O44" s="19">
        <v>0.01255410015669854</v>
      </c>
      <c r="P44" s="19">
        <v>0.012427720106651944</v>
      </c>
      <c r="Q44" s="19">
        <v>0.011599413397920172</v>
      </c>
      <c r="R44" s="19">
        <v>0.011056340304204113</v>
      </c>
      <c r="S44" s="19">
        <v>0.010518706729017705</v>
      </c>
      <c r="T44" s="19">
        <v>0.0099600364688365688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19">
        <v>0.030934534915597778</v>
      </c>
      <c r="N45" s="19">
        <v>0.029394245816092672</v>
      </c>
      <c r="O45" s="19">
        <v>0.029038547025794597</v>
      </c>
      <c r="P45" s="19">
        <v>0.028670587004911971</v>
      </c>
      <c r="Q45" s="19">
        <v>0.026615440607698018</v>
      </c>
      <c r="R45" s="19">
        <v>0.025303833490182621</v>
      </c>
      <c r="S45" s="19">
        <v>0.023992035794642461</v>
      </c>
      <c r="T45" s="19">
        <v>0.022630207028069303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19">
        <v>0.053074451957561726</v>
      </c>
      <c r="N46" s="19">
        <v>0.050141435287774601</v>
      </c>
      <c r="O46" s="19">
        <v>0.049447479611208163</v>
      </c>
      <c r="P46" s="19">
        <v>0.048809639009384446</v>
      </c>
      <c r="Q46" s="19">
        <v>0.045096602163735906</v>
      </c>
      <c r="R46" s="19">
        <v>0.042729989943822426</v>
      </c>
      <c r="S46" s="19">
        <v>0.040322820862036125</v>
      </c>
      <c r="T46" s="19">
        <v>0.037824722786929395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19">
        <v>0.0092902490839009162</v>
      </c>
      <c r="N47" s="19">
        <v>0.0090061654477136422</v>
      </c>
      <c r="O47" s="19">
        <v>0.0090857871541295699</v>
      </c>
      <c r="P47" s="19">
        <v>0.0091290706638713238</v>
      </c>
      <c r="Q47" s="19">
        <v>0.00853167876544445</v>
      </c>
      <c r="R47" s="19">
        <v>0.008177008688203603</v>
      </c>
      <c r="S47" s="19">
        <v>0.0077376559540437402</v>
      </c>
      <c r="T47" s="19">
        <v>0.0072815798413520365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19">
        <v>0.00060384647705337641</v>
      </c>
      <c r="N48" s="19">
        <v>0.00059207064889909829</v>
      </c>
      <c r="O48" s="19">
        <v>0.00058689100227582295</v>
      </c>
      <c r="P48" s="19">
        <v>0.00058523945319651481</v>
      </c>
      <c r="Q48" s="19">
        <v>0.00056757746093245517</v>
      </c>
      <c r="R48" s="19">
        <v>0.0005558274398358927</v>
      </c>
      <c r="S48" s="19">
        <v>0.0005432339718340303</v>
      </c>
      <c r="T48" s="19">
        <v>0.00053007451622612864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19">
        <v>9.5465982451890222e-05</v>
      </c>
      <c r="N49" s="19">
        <v>9.0624279632180291e-05</v>
      </c>
      <c r="O49" s="19">
        <v>8.9598251626096036e-05</v>
      </c>
      <c r="P49" s="19">
        <v>8.8929031627519738e-05</v>
      </c>
      <c r="Q49" s="19">
        <v>8.2108778002925383e-05</v>
      </c>
      <c r="R49" s="19">
        <v>7.761324333366133e-05</v>
      </c>
      <c r="S49" s="19">
        <v>7.3197615307176938e-05</v>
      </c>
      <c r="T49" s="19">
        <v>6.8326986565676696e-05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19">
        <v>4.8580082330936975e-05</v>
      </c>
      <c r="N50" s="19">
        <v>4.7233240984849798e-05</v>
      </c>
      <c r="O50" s="19">
        <v>4.6918928712200155e-05</v>
      </c>
      <c r="P50" s="19">
        <v>4.6804332234566655e-05</v>
      </c>
      <c r="Q50" s="19">
        <v>4.4817641057042825e-05</v>
      </c>
      <c r="R50" s="19">
        <v>4.3474533736655253e-05</v>
      </c>
      <c r="S50" s="19">
        <v>4.2193214048737991e-05</v>
      </c>
      <c r="T50" s="19">
        <v>4.0718131862473203e-05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19">
        <v>0.0012918492733681201</v>
      </c>
      <c r="N51" s="19">
        <v>0.001250688964222579</v>
      </c>
      <c r="O51" s="19">
        <v>0.0012387094483161626</v>
      </c>
      <c r="P51" s="19">
        <v>0.0012339557818534185</v>
      </c>
      <c r="Q51" s="19">
        <v>0.0011807999517105742</v>
      </c>
      <c r="R51" s="19">
        <v>0.0011467547548567611</v>
      </c>
      <c r="S51" s="19">
        <v>0.0011086011460541916</v>
      </c>
      <c r="T51" s="19">
        <v>0.0010689778260568237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19">
        <v>0.01612086568659319</v>
      </c>
      <c r="N52" s="19">
        <v>0.01525335425050422</v>
      </c>
      <c r="O52" s="19">
        <v>0.015063116300464549</v>
      </c>
      <c r="P52" s="19">
        <v>0.014919699453639837</v>
      </c>
      <c r="Q52" s="19">
        <v>0.013783997289510626</v>
      </c>
      <c r="R52" s="19">
        <v>0.013066019731920541</v>
      </c>
      <c r="S52" s="19">
        <v>0.012304218530449662</v>
      </c>
      <c r="T52" s="19">
        <v>0.011513164733275351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19">
        <v>0.0051614490627722616</v>
      </c>
      <c r="N53" s="19">
        <v>0.0049128785370749746</v>
      </c>
      <c r="O53" s="19">
        <v>0.0048653816680727449</v>
      </c>
      <c r="P53" s="19">
        <v>0.0048251089031278067</v>
      </c>
      <c r="Q53" s="19">
        <v>0.0044655555460796021</v>
      </c>
      <c r="R53" s="19">
        <v>0.0042300938952880389</v>
      </c>
      <c r="S53" s="19">
        <v>0.003998387048371372</v>
      </c>
      <c r="T53" s="19">
        <v>0.0037563881875709872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19">
        <v>0.0031513150952592892</v>
      </c>
      <c r="N54" s="19">
        <v>0.0030132864818122229</v>
      </c>
      <c r="O54" s="19">
        <v>0.0029853422376493314</v>
      </c>
      <c r="P54" s="19">
        <v>0.0029631654606634022</v>
      </c>
      <c r="Q54" s="19">
        <v>0.0027593787206099695</v>
      </c>
      <c r="R54" s="19">
        <v>0.0026246816103810918</v>
      </c>
      <c r="S54" s="19">
        <v>0.0024938426793485826</v>
      </c>
      <c r="T54" s="19">
        <v>0.0023557526797390515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19">
        <v>0.058202516686250309</v>
      </c>
      <c r="N55" s="19">
        <v>0.0558364247785662</v>
      </c>
      <c r="O55" s="19">
        <v>0.055403730189508643</v>
      </c>
      <c r="P55" s="19">
        <v>0.055003836596784345</v>
      </c>
      <c r="Q55" s="19">
        <v>0.051846908429285639</v>
      </c>
      <c r="R55" s="19">
        <v>0.049755167445211565</v>
      </c>
      <c r="S55" s="19">
        <v>0.047762800495673344</v>
      </c>
      <c r="T55" s="19">
        <v>0.045695418696197421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19">
        <v>0.024963044995832358</v>
      </c>
      <c r="N56" s="19">
        <v>0.023639483759348698</v>
      </c>
      <c r="O56" s="19">
        <v>0.023416224625359274</v>
      </c>
      <c r="P56" s="19">
        <v>0.023192044155237655</v>
      </c>
      <c r="Q56" s="19">
        <v>0.021345936838611846</v>
      </c>
      <c r="R56" s="19">
        <v>0.020151454275775568</v>
      </c>
      <c r="S56" s="19">
        <v>0.018958857105171902</v>
      </c>
      <c r="T56" s="19">
        <v>0.017720731256568277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19">
        <v>0.0037367271951804604</v>
      </c>
      <c r="N57" s="19">
        <v>0.0035341941885148839</v>
      </c>
      <c r="O57" s="19">
        <v>0.0034812115532340329</v>
      </c>
      <c r="P57" s="19">
        <v>0.003457453664813352</v>
      </c>
      <c r="Q57" s="19">
        <v>0.0031931189484418459</v>
      </c>
      <c r="R57" s="19">
        <v>0.0030164530420504032</v>
      </c>
      <c r="S57" s="19">
        <v>0.0028373960425106207</v>
      </c>
      <c r="T57" s="19">
        <v>0.0026461578123267936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19">
        <v>0.0027427430019804117</v>
      </c>
      <c r="N58" s="19">
        <v>0.0026212747502849187</v>
      </c>
      <c r="O58" s="19">
        <v>0.0025850848786098312</v>
      </c>
      <c r="P58" s="19">
        <v>0.0025701261488338257</v>
      </c>
      <c r="Q58" s="19">
        <v>0.0024116377233130214</v>
      </c>
      <c r="R58" s="19">
        <v>0.0023021881647514453</v>
      </c>
      <c r="S58" s="19">
        <v>0.002192441967972956</v>
      </c>
      <c r="T58" s="19">
        <v>0.0020738176108443325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19">
        <v>0.00099935580532778401</v>
      </c>
      <c r="N59" s="19">
        <v>0.00095684000544058714</v>
      </c>
      <c r="O59" s="19">
        <v>0.00094200795010463225</v>
      </c>
      <c r="P59" s="19">
        <v>0.00093429306839088149</v>
      </c>
      <c r="Q59" s="19">
        <v>0.00087518995800809501</v>
      </c>
      <c r="R59" s="19">
        <v>0.000833634254864215</v>
      </c>
      <c r="S59" s="19">
        <v>0.00079264325370758868</v>
      </c>
      <c r="T59" s="19">
        <v>0.0007475665658148563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19">
        <v>0.011860751864868405</v>
      </c>
      <c r="N60" s="19">
        <v>0.011326542506794242</v>
      </c>
      <c r="O60" s="19">
        <v>0.011157054483132733</v>
      </c>
      <c r="P60" s="19">
        <v>0.011065512032630596</v>
      </c>
      <c r="Q60" s="19">
        <v>0.010370474842255908</v>
      </c>
      <c r="R60" s="19">
        <v>0.0098918565835596321</v>
      </c>
      <c r="S60" s="19">
        <v>0.0093998715579827249</v>
      </c>
      <c r="T60" s="19">
        <v>0.0088878487981737513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19">
        <v>0.0075165502237331061</v>
      </c>
      <c r="N61" s="19">
        <v>0.0070389102947468812</v>
      </c>
      <c r="O61" s="19">
        <v>0.0069343539427668896</v>
      </c>
      <c r="P61" s="19">
        <v>0.0068658234565204083</v>
      </c>
      <c r="Q61" s="19">
        <v>0.0062664267645650522</v>
      </c>
      <c r="R61" s="19">
        <v>0.0058732114778138871</v>
      </c>
      <c r="S61" s="19">
        <v>0.0054938689287686296</v>
      </c>
      <c r="T61" s="19">
        <v>0.0050937116137356143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19">
        <v>0.047692002655000482</v>
      </c>
      <c r="N62" s="19">
        <v>0.045292018676084816</v>
      </c>
      <c r="O62" s="19">
        <v>0.04485437138787518</v>
      </c>
      <c r="P62" s="19">
        <v>0.044337375316024309</v>
      </c>
      <c r="Q62" s="19">
        <v>0.04107459024701117</v>
      </c>
      <c r="R62" s="19">
        <v>0.038936036566182164</v>
      </c>
      <c r="S62" s="19">
        <v>0.036906054588413145</v>
      </c>
      <c r="T62" s="19">
        <v>0.03480071509700132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19">
        <v>0.00023408691163862881</v>
      </c>
      <c r="N63" s="19">
        <v>0.000209764574578006</v>
      </c>
      <c r="O63" s="19">
        <v>0.00020888610673105984</v>
      </c>
      <c r="P63" s="19">
        <v>0.00020426627018359133</v>
      </c>
      <c r="Q63" s="19">
        <v>0.00016096425055416532</v>
      </c>
      <c r="R63" s="19">
        <v>0.0001326841260448296</v>
      </c>
      <c r="S63" s="19">
        <v>0.00010715163724651371</v>
      </c>
      <c r="T63" s="19">
        <v>8.0267055304308776e-05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19">
        <v>0.0023894647127893258</v>
      </c>
      <c r="N64" s="19">
        <v>0.0022535482331831362</v>
      </c>
      <c r="O64" s="19">
        <v>0.0021566148753883541</v>
      </c>
      <c r="P64" s="19">
        <v>0.0020184853302745317</v>
      </c>
      <c r="Q64" s="19">
        <v>0.0017756289846309922</v>
      </c>
      <c r="R64" s="19">
        <v>0.0015334902658713679</v>
      </c>
      <c r="S64" s="19">
        <v>0.0012458252984911388</v>
      </c>
      <c r="T64" s="19">
        <v>0.0010047516214592299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19">
        <v>0.00047823524528925178</v>
      </c>
      <c r="N65" s="19">
        <v>0.00045747422398802044</v>
      </c>
      <c r="O65" s="19">
        <v>0.00044960891155618231</v>
      </c>
      <c r="P65" s="19">
        <v>0.00044248102038571823</v>
      </c>
      <c r="Q65" s="19">
        <v>0.00041609944568563213</v>
      </c>
      <c r="R65" s="19">
        <v>0.00039703982726268898</v>
      </c>
      <c r="S65" s="19">
        <v>0.00037443184254670753</v>
      </c>
      <c r="T65" s="19">
        <v>0.00035014977833575269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19">
        <v>0.0068630091270453705</v>
      </c>
      <c r="N66" s="19">
        <v>0.0064154718159738274</v>
      </c>
      <c r="O66" s="19">
        <v>0.0062512777970570536</v>
      </c>
      <c r="P66" s="19">
        <v>0.0060000766122387354</v>
      </c>
      <c r="Q66" s="19">
        <v>0.0052991640680697056</v>
      </c>
      <c r="R66" s="19">
        <v>0.0047641208201000124</v>
      </c>
      <c r="S66" s="19">
        <v>0.0041989623361764362</v>
      </c>
      <c r="T66" s="19">
        <v>0.0036357285842838448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19">
        <v>9.6102983383117581e-05</v>
      </c>
      <c r="N67" s="19">
        <v>9.1042980829282621e-05</v>
      </c>
      <c r="O67" s="19">
        <v>9.0126638695551455e-05</v>
      </c>
      <c r="P67" s="19">
        <v>9.0434242848044796e-05</v>
      </c>
      <c r="Q67" s="19">
        <v>8.5276189047412912e-05</v>
      </c>
      <c r="R67" s="19">
        <v>8.2025473605884777e-05</v>
      </c>
      <c r="S67" s="19">
        <v>7.7950627269344279e-05</v>
      </c>
      <c r="T67" s="19">
        <v>7.371527090591178e-05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19">
        <v>5.6883133085030135e-05</v>
      </c>
      <c r="N68" s="19">
        <v>5.2189305248860922e-05</v>
      </c>
      <c r="O68" s="19">
        <v>5.1100759742776254e-05</v>
      </c>
      <c r="P68" s="19">
        <v>5.0691734937702275e-05</v>
      </c>
      <c r="Q68" s="19">
        <v>4.5126857976696045e-05</v>
      </c>
      <c r="R68" s="19">
        <v>4.1562178432858413e-05</v>
      </c>
      <c r="S68" s="19">
        <v>3.7528582603031984e-05</v>
      </c>
      <c r="T68" s="19">
        <v>3.3369166925570783e-05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19">
        <v>9.9160378541023664e-06</v>
      </c>
      <c r="N69" s="19">
        <v>9.2464776826297856e-06</v>
      </c>
      <c r="O69" s="19">
        <v>9.1301741066095505e-06</v>
      </c>
      <c r="P69" s="19">
        <v>9.1375217527156635e-06</v>
      </c>
      <c r="Q69" s="19">
        <v>8.4104742104613573e-06</v>
      </c>
      <c r="R69" s="19">
        <v>7.9580459232368767e-06</v>
      </c>
      <c r="S69" s="19">
        <v>7.4207795492165181e-06</v>
      </c>
      <c r="T69" s="19">
        <v>6.8630148310605361e-06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19">
        <v>0.00018482810956808033</v>
      </c>
      <c r="N70" s="19">
        <v>0.00017427242259155837</v>
      </c>
      <c r="O70" s="19">
        <v>0.00017218058320019308</v>
      </c>
      <c r="P70" s="19">
        <v>0.00017239803332148255</v>
      </c>
      <c r="Q70" s="19">
        <v>0.00016117960954230756</v>
      </c>
      <c r="R70" s="19">
        <v>0.00015400051412094086</v>
      </c>
      <c r="S70" s="19">
        <v>0.00014520906912483838</v>
      </c>
      <c r="T70" s="19">
        <v>0.00013608056722883835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19">
        <v>1.0427993546196211e-05</v>
      </c>
      <c r="N71" s="19">
        <v>9.7713550456045787e-06</v>
      </c>
      <c r="O71" s="19">
        <v>9.6458295879420818e-06</v>
      </c>
      <c r="P71" s="19">
        <v>9.6509076711723481e-06</v>
      </c>
      <c r="Q71" s="19">
        <v>8.9409189842924191e-06</v>
      </c>
      <c r="R71" s="19">
        <v>8.4948044838623768e-06</v>
      </c>
      <c r="S71" s="19">
        <v>7.9607553202718059e-06</v>
      </c>
      <c r="T71" s="19">
        <v>7.4065327175767347e-06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19">
        <v>0</v>
      </c>
      <c r="N72" s="19">
        <v>2.8227796117059518e-12</v>
      </c>
      <c r="O72" s="19">
        <v>2.9955720318562512e-12</v>
      </c>
      <c r="P72" s="19">
        <v>3.9626746472492524e-12</v>
      </c>
      <c r="Q72" s="19">
        <v>4.7299172559929099e-12</v>
      </c>
      <c r="R72" s="19">
        <v>4.7835282743351113e-12</v>
      </c>
      <c r="S72" s="19">
        <v>6.44631930932379e-12</v>
      </c>
      <c r="T72" s="19">
        <v>6.7560613177163416e-12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19">
        <v>0.00120687726515287</v>
      </c>
      <c r="N73" s="19">
        <v>0.0011339119544336261</v>
      </c>
      <c r="O73" s="19">
        <v>0.0011162184545212286</v>
      </c>
      <c r="P73" s="19">
        <v>0.0011023802334150601</v>
      </c>
      <c r="Q73" s="19">
        <v>0.0010150608322127904</v>
      </c>
      <c r="R73" s="19">
        <v>0.00095353577321628303</v>
      </c>
      <c r="S73" s="19">
        <v>0.0008909891526132865</v>
      </c>
      <c r="T73" s="19">
        <v>0.00082622702561012298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19">
        <v>0.0097784078687562209</v>
      </c>
      <c r="N74" s="19">
        <v>0.008917962612655133</v>
      </c>
      <c r="O74" s="19">
        <v>0.008655494469453252</v>
      </c>
      <c r="P74" s="19">
        <v>0.0083038101681595141</v>
      </c>
      <c r="Q74" s="19">
        <v>0.0070585824936288981</v>
      </c>
      <c r="R74" s="19">
        <v>0.0060924335477097616</v>
      </c>
      <c r="S74" s="19">
        <v>0.0051224776901636461</v>
      </c>
      <c r="T74" s="19">
        <v>0.0042035227812994014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19">
        <v>0.0063964574773737615</v>
      </c>
      <c r="N75" s="19">
        <v>0.005990662644853568</v>
      </c>
      <c r="O75" s="19">
        <v>0.0058755260236651374</v>
      </c>
      <c r="P75" s="19">
        <v>0.0057222923819692257</v>
      </c>
      <c r="Q75" s="19">
        <v>0.0051421053654982169</v>
      </c>
      <c r="R75" s="19">
        <v>0.0046556349120989646</v>
      </c>
      <c r="S75" s="19">
        <v>0.0041705043724720326</v>
      </c>
      <c r="T75" s="19">
        <v>0.0036863818928075361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19">
        <v>0.0028584521999000774</v>
      </c>
      <c r="N76" s="19">
        <v>0.0026305769473735493</v>
      </c>
      <c r="O76" s="19">
        <v>0.0025828128931187832</v>
      </c>
      <c r="P76" s="19">
        <v>0.0025293952977080997</v>
      </c>
      <c r="Q76" s="19">
        <v>0.0022291454934169944</v>
      </c>
      <c r="R76" s="19">
        <v>0.0020168063734838475</v>
      </c>
      <c r="S76" s="19">
        <v>0.0018035466872275206</v>
      </c>
      <c r="T76" s="19">
        <v>0.0015864807103703024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19">
        <v>0.00079550806263079617</v>
      </c>
      <c r="N77" s="19">
        <v>0.00074904121839339938</v>
      </c>
      <c r="O77" s="19">
        <v>0.00073880177558884746</v>
      </c>
      <c r="P77" s="19">
        <v>0.0007312498728453444</v>
      </c>
      <c r="Q77" s="19">
        <v>0.00067041390060995924</v>
      </c>
      <c r="R77" s="19">
        <v>0.00062572931609076587</v>
      </c>
      <c r="S77" s="19">
        <v>0.00057993142564453416</v>
      </c>
      <c r="T77" s="19">
        <v>0.00053241595365662064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19">
        <v>0.00093328632106571923</v>
      </c>
      <c r="N78" s="19">
        <v>0.000884957157255826</v>
      </c>
      <c r="O78" s="19">
        <v>0.00087651879025798607</v>
      </c>
      <c r="P78" s="19">
        <v>0.0008723070274444791</v>
      </c>
      <c r="Q78" s="19">
        <v>0.00081967826217883345</v>
      </c>
      <c r="R78" s="19">
        <v>0.00077748107594246489</v>
      </c>
      <c r="S78" s="19">
        <v>0.00073951276717625883</v>
      </c>
      <c r="T78" s="19">
        <v>0.00069981938828828181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19">
        <v>0.0040085699413938154</v>
      </c>
      <c r="N79" s="19">
        <v>0.0037848941582013188</v>
      </c>
      <c r="O79" s="19">
        <v>0.0037544156797523097</v>
      </c>
      <c r="P79" s="19">
        <v>0.0037122591055651069</v>
      </c>
      <c r="Q79" s="19">
        <v>0.0033474077291558929</v>
      </c>
      <c r="R79" s="19">
        <v>0.0030645209046094054</v>
      </c>
      <c r="S79" s="19">
        <v>0.0027450669101061675</v>
      </c>
      <c r="T79" s="19">
        <v>0.0024213946106853078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19">
        <v>3.5425358075625685e-07</v>
      </c>
      <c r="N80" s="19">
        <v>3.4524563940536165e-07</v>
      </c>
      <c r="O80" s="19">
        <v>3.4687161889468615e-07</v>
      </c>
      <c r="P80" s="19">
        <v>3.5141377197931701e-07</v>
      </c>
      <c r="Q80" s="19">
        <v>3.3810883261794018e-07</v>
      </c>
      <c r="R80" s="19">
        <v>3.2761941876363453e-07</v>
      </c>
      <c r="S80" s="19">
        <v>3.1609779121173305e-07</v>
      </c>
      <c r="T80" s="19">
        <v>3.0407010146271413e-07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19">
        <v>4.3444935720567847e-07</v>
      </c>
      <c r="N81" s="19">
        <v>4.0957990259312541e-07</v>
      </c>
      <c r="O81" s="19">
        <v>4.091586208557961e-07</v>
      </c>
      <c r="P81" s="19">
        <v>4.1200188832926294e-07</v>
      </c>
      <c r="Q81" s="19">
        <v>3.7678707941024005e-07</v>
      </c>
      <c r="R81" s="19">
        <v>3.524146388852623e-07</v>
      </c>
      <c r="S81" s="19">
        <v>3.2646076110437366e-07</v>
      </c>
      <c r="T81" s="19">
        <v>2.9944968051071296e-07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19">
        <v>0</v>
      </c>
      <c r="N82" s="19">
        <v>3.6957012567223837e-13</v>
      </c>
      <c r="O82" s="19">
        <v>3.9212240842527355e-13</v>
      </c>
      <c r="P82" s="19">
        <v>5.187323795566158e-13</v>
      </c>
      <c r="Q82" s="19">
        <v>6.1766933293207728e-13</v>
      </c>
      <c r="R82" s="19">
        <v>6.2299813310119285e-13</v>
      </c>
      <c r="S82" s="19">
        <v>8.3700309499141598e-13</v>
      </c>
      <c r="T82" s="19">
        <v>8.7355446517448808e-13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175</v>
      </c>
      <c r="M83" s="19">
        <v>0.00063084331618495741</v>
      </c>
      <c r="N83" s="19">
        <v>0.00058696899940702881</v>
      </c>
      <c r="O83" s="19">
        <v>0.00058208601057185892</v>
      </c>
      <c r="P83" s="19">
        <v>0.00057872800654518912</v>
      </c>
      <c r="Q83" s="19">
        <v>0.00051378602915712075</v>
      </c>
      <c r="R83" s="19">
        <v>0.00047469078254026165</v>
      </c>
      <c r="S83" s="19">
        <v>0.00042641031933771443</v>
      </c>
      <c r="T83" s="19">
        <v>0.00037468191153280033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19">
        <v>0.00085698667970980679</v>
      </c>
      <c r="N84" s="19">
        <v>0.0007869562898186218</v>
      </c>
      <c r="O84" s="19">
        <v>0.00077358863232555798</v>
      </c>
      <c r="P84" s="19">
        <v>0.00076229049862892211</v>
      </c>
      <c r="Q84" s="19">
        <v>0.00067891287479328192</v>
      </c>
      <c r="R84" s="19">
        <v>0.00061998588946596126</v>
      </c>
      <c r="S84" s="19">
        <v>0.00056148349197768775</v>
      </c>
      <c r="T84" s="19">
        <v>0.00050074519240650927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19">
        <v>0.00018457221453758543</v>
      </c>
      <c r="N85" s="19">
        <v>0.00017410074596592583</v>
      </c>
      <c r="O85" s="19">
        <v>0.00017256959241848468</v>
      </c>
      <c r="P85" s="19">
        <v>0.00017200004108020888</v>
      </c>
      <c r="Q85" s="19">
        <v>0.00016078524823489047</v>
      </c>
      <c r="R85" s="19">
        <v>0.00015282930064095351</v>
      </c>
      <c r="S85" s="19">
        <v>0.00014584937690933312</v>
      </c>
      <c r="T85" s="19">
        <v>0.00013853512638301578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19">
        <v>0</v>
      </c>
      <c r="N86" s="19">
        <v>7.8894020809045312e-13</v>
      </c>
      <c r="O86" s="19">
        <v>8.3534242771156433e-13</v>
      </c>
      <c r="P86" s="19">
        <v>1.1016001857035323e-12</v>
      </c>
      <c r="Q86" s="19">
        <v>1.2826573572310477e-12</v>
      </c>
      <c r="R86" s="19">
        <v>1.2751802532699205e-12</v>
      </c>
      <c r="S86" s="19">
        <v>1.6930199574055016e-12</v>
      </c>
      <c r="T86" s="19">
        <v>1.7355189147808266e-12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19">
        <v>0.00045953298483550857</v>
      </c>
      <c r="N87" s="19">
        <v>0.00043899822399793431</v>
      </c>
      <c r="O87" s="19">
        <v>0.00043859331843092093</v>
      </c>
      <c r="P87" s="19">
        <v>0.00043910883048636627</v>
      </c>
      <c r="Q87" s="19">
        <v>0.00040873833048218292</v>
      </c>
      <c r="R87" s="19">
        <v>0.00038983686740654748</v>
      </c>
      <c r="S87" s="19">
        <v>0.00036836828295098805</v>
      </c>
      <c r="T87" s="19">
        <v>0.00034558024449054381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19">
        <v>0</v>
      </c>
      <c r="N88" s="19">
        <v>3.4197220171857837e-12</v>
      </c>
      <c r="O88" s="19">
        <v>3.654627828630638e-12</v>
      </c>
      <c r="P88" s="19">
        <v>4.8819504446755903e-12</v>
      </c>
      <c r="Q88" s="19">
        <v>6.1392477493166192e-12</v>
      </c>
      <c r="R88" s="19">
        <v>6.4209531824341765e-12</v>
      </c>
      <c r="S88" s="19">
        <v>8.9693482689023203e-12</v>
      </c>
      <c r="T88" s="19">
        <v>9.8148282220728428e-12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19">
        <v>0.0025641392850930503</v>
      </c>
      <c r="N89" s="19">
        <v>0.0024863267825728235</v>
      </c>
      <c r="O89" s="19">
        <v>0.0024450464985460571</v>
      </c>
      <c r="P89" s="19">
        <v>0.0023985778336987462</v>
      </c>
      <c r="Q89" s="19">
        <v>0.0023068882403032599</v>
      </c>
      <c r="R89" s="19">
        <v>0.0023719425644374583</v>
      </c>
      <c r="S89" s="19">
        <v>0.0023922063663384969</v>
      </c>
      <c r="T89" s="19">
        <v>0.0023892780625626069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19">
        <v>8.8313847317086325e-07</v>
      </c>
      <c r="N90" s="19">
        <v>8.5507603413075591e-07</v>
      </c>
      <c r="O90" s="19">
        <v>8.4695256516954136e-07</v>
      </c>
      <c r="P90" s="19">
        <v>8.4314694869229524e-07</v>
      </c>
      <c r="Q90" s="19">
        <v>8.1462142159237185e-07</v>
      </c>
      <c r="R90" s="19">
        <v>7.9631438930316834e-07</v>
      </c>
      <c r="S90" s="19">
        <v>7.7847034087657875e-07</v>
      </c>
      <c r="T90" s="19">
        <v>7.5993757220687715e-07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19">
        <v>0</v>
      </c>
      <c r="N91" s="19">
        <v>3.083007869961864e-12</v>
      </c>
      <c r="O91" s="19">
        <v>3.2893102996497064e-12</v>
      </c>
      <c r="P91" s="19">
        <v>4.3823214263946954e-12</v>
      </c>
      <c r="Q91" s="19">
        <v>5.4203260126155972e-12</v>
      </c>
      <c r="R91" s="19">
        <v>5.6106959989563921e-12</v>
      </c>
      <c r="S91" s="19">
        <v>7.7459718173763458e-12</v>
      </c>
      <c r="T91" s="19">
        <v>8.3583139607142378e-12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19">
        <v>1.9955778850000045e-05</v>
      </c>
      <c r="N92" s="19">
        <v>1.9356851614451741e-05</v>
      </c>
      <c r="O92" s="19">
        <v>1.9455604394239652e-05</v>
      </c>
      <c r="P92" s="19">
        <v>1.9721577586344166e-05</v>
      </c>
      <c r="Q92" s="19">
        <v>1.8873179793360908e-05</v>
      </c>
      <c r="R92" s="19">
        <v>1.8246245659889249e-05</v>
      </c>
      <c r="S92" s="19">
        <v>1.7556153875804713e-05</v>
      </c>
      <c r="T92" s="19">
        <v>1.6838973783480579e-05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19">
        <v>6.5596582638274207e-06</v>
      </c>
      <c r="N93" s="19">
        <v>6.2502292519404186e-06</v>
      </c>
      <c r="O93" s="19">
        <v>6.1619002101387761e-06</v>
      </c>
      <c r="P93" s="19">
        <v>6.0608542834737406e-06</v>
      </c>
      <c r="Q93" s="19">
        <v>5.6568171624816831e-06</v>
      </c>
      <c r="R93" s="19">
        <v>5.3776657617378411e-06</v>
      </c>
      <c r="S93" s="19">
        <v>5.1467303505486855e-06</v>
      </c>
      <c r="T93" s="19">
        <v>4.9081240546700665e-06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19">
        <v>0.00036122339152737983</v>
      </c>
      <c r="N94" s="19">
        <v>0.00034465026436083498</v>
      </c>
      <c r="O94" s="19">
        <v>0.00034027959027720778</v>
      </c>
      <c r="P94" s="19">
        <v>0.00033695024223200011</v>
      </c>
      <c r="Q94" s="19">
        <v>0.00031711802332989999</v>
      </c>
      <c r="R94" s="19">
        <v>0.00030493571663137359</v>
      </c>
      <c r="S94" s="19">
        <v>0.00029215900598826176</v>
      </c>
      <c r="T94" s="19">
        <v>0.00027864949857503462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19">
        <v>0.0057469225775467845</v>
      </c>
      <c r="N95" s="19">
        <v>0.0054274798809876594</v>
      </c>
      <c r="O95" s="19">
        <v>0.0053320462150841111</v>
      </c>
      <c r="P95" s="19">
        <v>0.0051500092049955974</v>
      </c>
      <c r="Q95" s="19">
        <v>0.0046528331281643475</v>
      </c>
      <c r="R95" s="19">
        <v>0.0044481526502201914</v>
      </c>
      <c r="S95" s="19">
        <v>0.0041352377619454468</v>
      </c>
      <c r="T95" s="19">
        <v>0.0037781220183063452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19">
        <v>0.0010811579526868293</v>
      </c>
      <c r="N96" s="19">
        <v>0.0010253660451500814</v>
      </c>
      <c r="O96" s="19">
        <v>0.0010108364984904826</v>
      </c>
      <c r="P96" s="19">
        <v>0.00099749227062689069</v>
      </c>
      <c r="Q96" s="19">
        <v>0.00092983540327348292</v>
      </c>
      <c r="R96" s="19">
        <v>0.00089846642468516453</v>
      </c>
      <c r="S96" s="19">
        <v>0.00085989775736946324</v>
      </c>
      <c r="T96" s="19">
        <v>0.00081665527500527117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19">
        <v>0.00095349669093264494</v>
      </c>
      <c r="N97" s="19">
        <v>0.00089809788673187623</v>
      </c>
      <c r="O97" s="19">
        <v>0.00088866632665624966</v>
      </c>
      <c r="P97" s="19">
        <v>0.0008792700505759432</v>
      </c>
      <c r="Q97" s="19">
        <v>0.00080213721286821423</v>
      </c>
      <c r="R97" s="19">
        <v>0.00076000962289916125</v>
      </c>
      <c r="S97" s="19">
        <v>0.0007096594167795389</v>
      </c>
      <c r="T97" s="19">
        <v>0.00065586643623514996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19">
        <v>0.00068809121596895902</v>
      </c>
      <c r="N98" s="19">
        <v>0.00067435339142778356</v>
      </c>
      <c r="O98" s="19">
        <v>0.00066816532728041303</v>
      </c>
      <c r="P98" s="19">
        <v>0.00066596448133630773</v>
      </c>
      <c r="Q98" s="19">
        <v>0.00065306810148819754</v>
      </c>
      <c r="R98" s="19">
        <v>0.00064236935265689517</v>
      </c>
      <c r="S98" s="19">
        <v>0.00063023789321062489</v>
      </c>
      <c r="T98" s="19">
        <v>0.00061737833724776815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19">
        <v>6.7116848531971285e-07</v>
      </c>
      <c r="N99" s="19">
        <v>6.3533829193563489e-07</v>
      </c>
      <c r="O99" s="19">
        <v>6.2615697195399702e-07</v>
      </c>
      <c r="P99" s="19">
        <v>6.1972449842852647e-07</v>
      </c>
      <c r="Q99" s="19">
        <v>5.7704209999758678e-07</v>
      </c>
      <c r="R99" s="19">
        <v>5.4938302015453164e-07</v>
      </c>
      <c r="S99" s="19">
        <v>5.2141194008896504e-07</v>
      </c>
      <c r="T99" s="19">
        <v>4.9233788046010238e-07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19">
        <v>0</v>
      </c>
      <c r="N100" s="19">
        <v>3.5991141117523979e-12</v>
      </c>
      <c r="O100" s="19">
        <v>3.8435499541064886e-12</v>
      </c>
      <c r="P100" s="19">
        <v>5.1285438623311171e-12</v>
      </c>
      <c r="Q100" s="19">
        <v>6.4005938134835792e-12</v>
      </c>
      <c r="R100" s="19">
        <v>6.6608892855000723e-12</v>
      </c>
      <c r="S100" s="19">
        <v>9.2487216185438827e-12</v>
      </c>
      <c r="T100" s="19">
        <v>1.0043551949100193e-11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19">
        <v>3.6623253870069288e-07</v>
      </c>
      <c r="N101" s="19">
        <v>3.1345871540150606e-07</v>
      </c>
      <c r="O101" s="19">
        <v>3.0853933783116644e-07</v>
      </c>
      <c r="P101" s="19">
        <v>3.0561455759778478e-07</v>
      </c>
      <c r="Q101" s="19">
        <v>2.3291569751593436e-07</v>
      </c>
      <c r="R101" s="19">
        <v>1.8653578931543708e-07</v>
      </c>
      <c r="S101" s="19">
        <v>1.3796008352623334e-07</v>
      </c>
      <c r="T101" s="19">
        <v>8.7522931420901614e-08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19">
        <v>0.00028417772364107966</v>
      </c>
      <c r="N102" s="19">
        <v>0.00028072033200912726</v>
      </c>
      <c r="O102" s="19">
        <v>0.00027985753648118088</v>
      </c>
      <c r="P102" s="19">
        <v>0.00027965305115135853</v>
      </c>
      <c r="Q102" s="19">
        <v>0.00027505277104212172</v>
      </c>
      <c r="R102" s="19">
        <v>0.00027259311729264913</v>
      </c>
      <c r="S102" s="19">
        <v>0.00026902595312389621</v>
      </c>
      <c r="T102" s="19">
        <v>0.00026503153335203484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19">
        <v>0</v>
      </c>
      <c r="N103" s="19">
        <v>1.6887761208888263e-12</v>
      </c>
      <c r="O103" s="19">
        <v>1.8014279581903946e-12</v>
      </c>
      <c r="P103" s="19">
        <v>2.3988417965421695e-12</v>
      </c>
      <c r="Q103" s="19">
        <v>2.9542241745108591e-12</v>
      </c>
      <c r="R103" s="19">
        <v>3.0490669814962705e-12</v>
      </c>
      <c r="S103" s="19">
        <v>4.1977323722789145e-12</v>
      </c>
      <c r="T103" s="19">
        <v>4.5135288028834981e-12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19">
        <v>0</v>
      </c>
      <c r="N104" s="19">
        <v>4.9932985564019148e-12</v>
      </c>
      <c r="O104" s="19">
        <v>5.3466770034411851e-12</v>
      </c>
      <c r="P104" s="19">
        <v>7.1510653671015951e-12</v>
      </c>
      <c r="Q104" s="19">
        <v>9.1106522795364562e-12</v>
      </c>
      <c r="R104" s="19">
        <v>9.6090570831671732e-12</v>
      </c>
      <c r="S104" s="19">
        <v>1.3539727839766758e-11</v>
      </c>
      <c r="T104" s="19">
        <v>1.4926848876470599e-11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19">
        <v>0</v>
      </c>
      <c r="N105" s="19">
        <v>3.5097623883809223e-12</v>
      </c>
      <c r="O105" s="19">
        <v>3.7566280303708914e-12</v>
      </c>
      <c r="P105" s="19">
        <v>5.0205286462619779e-12</v>
      </c>
      <c r="Q105" s="19">
        <v>6.3691460113140248e-12</v>
      </c>
      <c r="R105" s="19">
        <v>6.7003697882706156e-12</v>
      </c>
      <c r="S105" s="19">
        <v>9.4148518812650642e-12</v>
      </c>
      <c r="T105" s="19">
        <v>1.0350236710428212e-11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19">
        <v>0</v>
      </c>
      <c r="N106" s="19">
        <v>3.9076909159426381e-12</v>
      </c>
      <c r="O106" s="19">
        <v>4.1772581042240067e-12</v>
      </c>
      <c r="P106" s="19">
        <v>5.5703399347912495e-12</v>
      </c>
      <c r="Q106" s="19">
        <v>6.9855372657980913e-12</v>
      </c>
      <c r="R106" s="19">
        <v>7.3021674238405383e-12</v>
      </c>
      <c r="S106" s="19">
        <v>1.019577785252207e-11</v>
      </c>
      <c r="T106" s="19">
        <v>1.1124969082901652e-11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19">
        <v>4.2757336039363081e-06</v>
      </c>
      <c r="N107" s="19">
        <v>4.1876360259554354e-06</v>
      </c>
      <c r="O107" s="19">
        <v>4.1657406998409344e-06</v>
      </c>
      <c r="P107" s="19">
        <v>4.156711106172371e-06</v>
      </c>
      <c r="Q107" s="19">
        <v>4.0477734346470277e-06</v>
      </c>
      <c r="R107" s="19">
        <v>3.975724597921184e-06</v>
      </c>
      <c r="S107" s="19">
        <v>3.9026673289538353e-06</v>
      </c>
      <c r="T107" s="19">
        <v>3.8267647755704591e-06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19">
        <v>0</v>
      </c>
      <c r="N108" s="19">
        <v>5.6113785912750183e-12</v>
      </c>
      <c r="O108" s="19">
        <v>5.9994102150851829e-12</v>
      </c>
      <c r="P108" s="19">
        <v>8.0001145191227627e-12</v>
      </c>
      <c r="Q108" s="19">
        <v>1.0051319657814e-11</v>
      </c>
      <c r="R108" s="19">
        <v>1.0523601913491495e-11</v>
      </c>
      <c r="S108" s="19">
        <v>1.472828867286268e-11</v>
      </c>
      <c r="T108" s="19">
        <v>1.6097380399187012e-11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19">
        <v>0</v>
      </c>
      <c r="N109" s="19">
        <v>1.644128181239578e-12</v>
      </c>
      <c r="O109" s="19">
        <v>1.7451815559613686e-12</v>
      </c>
      <c r="P109" s="19">
        <v>2.3085468033880559e-12</v>
      </c>
      <c r="Q109" s="19">
        <v>2.7464350274837707e-12</v>
      </c>
      <c r="R109" s="19">
        <v>2.7725758013530876e-12</v>
      </c>
      <c r="S109" s="19">
        <v>3.7380548629740466e-12</v>
      </c>
      <c r="T109" s="19">
        <v>3.9077287317825078e-12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19">
        <v>0</v>
      </c>
      <c r="N110" s="19">
        <v>2.3858875003880089e-12</v>
      </c>
      <c r="O110" s="19">
        <v>2.5445497892998008e-12</v>
      </c>
      <c r="P110" s="19">
        <v>3.3821327031395905e-12</v>
      </c>
      <c r="Q110" s="19">
        <v>4.1748620799290568e-12</v>
      </c>
      <c r="R110" s="19">
        <v>4.3233973231045665e-12</v>
      </c>
      <c r="S110" s="19">
        <v>6.0065801781915477e-12</v>
      </c>
      <c r="T110" s="19">
        <v>6.4914460736748045e-12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19">
        <v>0</v>
      </c>
      <c r="N111" s="19">
        <v>3.0157253432999233e-12</v>
      </c>
      <c r="O111" s="19">
        <v>3.2205682516466533e-12</v>
      </c>
      <c r="P111" s="19">
        <v>4.2872779678328551e-12</v>
      </c>
      <c r="Q111" s="19">
        <v>5.3537544493853172e-12</v>
      </c>
      <c r="R111" s="19">
        <v>5.5853010633918314e-12</v>
      </c>
      <c r="S111" s="19">
        <v>7.8101575159533709e-12</v>
      </c>
      <c r="T111" s="19">
        <v>8.5088408733366678e-12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19">
        <v>0</v>
      </c>
      <c r="N112" s="19">
        <v>1.4126325799734294e-12</v>
      </c>
      <c r="O112" s="19">
        <v>1.5048800122108343e-12</v>
      </c>
      <c r="P112" s="19">
        <v>1.9964244523693779e-12</v>
      </c>
      <c r="Q112" s="19">
        <v>2.454286241449341e-12</v>
      </c>
      <c r="R112" s="19">
        <v>2.5370709230392357e-12</v>
      </c>
      <c r="S112" s="19">
        <v>3.5267715825218571e-12</v>
      </c>
      <c r="T112" s="19">
        <v>3.8116439699729722e-12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19">
        <v>0</v>
      </c>
      <c r="N113" s="19">
        <v>2.8702051448760743e-12</v>
      </c>
      <c r="O113" s="19">
        <v>3.0625970533939925e-12</v>
      </c>
      <c r="P113" s="19">
        <v>4.0761544022530706e-12</v>
      </c>
      <c r="Q113" s="19">
        <v>5.0414658314992582e-12</v>
      </c>
      <c r="R113" s="19">
        <v>5.2216773599640994e-12</v>
      </c>
      <c r="S113" s="19">
        <v>7.2197818240622741e-12</v>
      </c>
      <c r="T113" s="19">
        <v>7.7939257138146473e-12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19">
        <v>0</v>
      </c>
      <c r="N114" s="19">
        <v>7.1953690688715032e-13</v>
      </c>
      <c r="O114" s="19">
        <v>7.6427560229963413e-13</v>
      </c>
      <c r="P114" s="19">
        <v>1.0078512451412733e-12</v>
      </c>
      <c r="Q114" s="19">
        <v>1.2303502081565657e-12</v>
      </c>
      <c r="R114" s="19">
        <v>1.2731834049863334e-12</v>
      </c>
      <c r="S114" s="19">
        <v>1.7754459790484162e-12</v>
      </c>
      <c r="T114" s="19">
        <v>1.9351765109473451e-12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19">
        <v>0</v>
      </c>
      <c r="N115" s="19">
        <v>8.1260493338644707e-15</v>
      </c>
      <c r="O115" s="19">
        <v>8.7290013722551997e-15</v>
      </c>
      <c r="P115" s="19">
        <v>1.0709537008717999e-14</v>
      </c>
      <c r="Q115" s="19">
        <v>1.3288946868416863e-14</v>
      </c>
      <c r="R115" s="19">
        <v>1.395402794936829e-14</v>
      </c>
      <c r="S115" s="19">
        <v>1.9707897449202295e-14</v>
      </c>
      <c r="T115" s="19">
        <v>2.1623882064101365e-14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19">
        <v>0</v>
      </c>
      <c r="N116" s="19">
        <v>4.2617633950104515e-12</v>
      </c>
      <c r="O116" s="19">
        <v>4.5517384865817613e-12</v>
      </c>
      <c r="P116" s="19">
        <v>6.0577305450699654e-12</v>
      </c>
      <c r="Q116" s="19">
        <v>7.5538142541438232e-12</v>
      </c>
      <c r="R116" s="19">
        <v>7.8775541467485433e-12</v>
      </c>
      <c r="S116" s="19">
        <v>1.1038381137917112e-11</v>
      </c>
      <c r="T116" s="19">
        <v>1.2044816253938374e-11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19">
        <v>0.0064321941052192817</v>
      </c>
      <c r="N117" s="19">
        <v>0.0061507514255794565</v>
      </c>
      <c r="O117" s="19">
        <v>0.0060470624268539495</v>
      </c>
      <c r="P117" s="19">
        <v>0.0058754744265966238</v>
      </c>
      <c r="Q117" s="19">
        <v>0.0052963153995450171</v>
      </c>
      <c r="R117" s="19">
        <v>0.0048042552645733054</v>
      </c>
      <c r="S117" s="19">
        <v>0.0041524167071246973</v>
      </c>
      <c r="T117" s="19">
        <v>0.0035359084542348246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19">
        <v>0.0062643992194062956</v>
      </c>
      <c r="N118" s="19">
        <v>0.0059907257288811903</v>
      </c>
      <c r="O118" s="19">
        <v>0.0058699960965071353</v>
      </c>
      <c r="P118" s="19">
        <v>0.0056856842097090148</v>
      </c>
      <c r="Q118" s="19">
        <v>0.0052011076682558109</v>
      </c>
      <c r="R118" s="19">
        <v>0.0046919530780551479</v>
      </c>
      <c r="S118" s="19">
        <v>0.0041134134665138933</v>
      </c>
      <c r="T118" s="19">
        <v>0.0035689555347667612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19">
        <v>0.037349311113073366</v>
      </c>
      <c r="N119" s="19">
        <v>0.034569711452261981</v>
      </c>
      <c r="O119" s="19">
        <v>0.031549059539183237</v>
      </c>
      <c r="P119" s="19">
        <v>0.026879718067086993</v>
      </c>
      <c r="Q119" s="19">
        <v>0.021264689920074329</v>
      </c>
      <c r="R119" s="19">
        <v>0.017220724362692074</v>
      </c>
      <c r="S119" s="19">
        <v>0.012444585600096472</v>
      </c>
      <c r="T119" s="19">
        <v>0.0091174475188877616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19">
        <v>0.00016925139797671117</v>
      </c>
      <c r="N120" s="19">
        <v>0.00016726593130561774</v>
      </c>
      <c r="O120" s="19">
        <v>0.00016865058114189189</v>
      </c>
      <c r="P120" s="19">
        <v>0.00017147880043881275</v>
      </c>
      <c r="Q120" s="19">
        <v>0.00016838225786846125</v>
      </c>
      <c r="R120" s="19">
        <v>0.00016523632775286614</v>
      </c>
      <c r="S120" s="19">
        <v>0.00016147589427132838</v>
      </c>
      <c r="T120" s="19">
        <v>0.00015751159025554539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19">
        <v>1.0984762676511913e-05</v>
      </c>
      <c r="N121" s="19">
        <v>1.0596999434621097e-05</v>
      </c>
      <c r="O121" s="19">
        <v>1.0478381458756125e-05</v>
      </c>
      <c r="P121" s="19">
        <v>1.0412111142561876e-05</v>
      </c>
      <c r="Q121" s="19">
        <v>9.9895943203256043e-06</v>
      </c>
      <c r="R121" s="19">
        <v>9.7101454756353174e-06</v>
      </c>
      <c r="S121" s="19">
        <v>9.4343937065457379e-06</v>
      </c>
      <c r="T121" s="19">
        <v>9.1476563863910129e-06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19">
        <v>0.00068001872849571471</v>
      </c>
      <c r="N122" s="19">
        <v>0.00063527541521556173</v>
      </c>
      <c r="O122" s="19">
        <v>0.00062402849500095407</v>
      </c>
      <c r="P122" s="19">
        <v>0.00061497290263941664</v>
      </c>
      <c r="Q122" s="19">
        <v>0.00056108343246283592</v>
      </c>
      <c r="R122" s="19">
        <v>0.00052594616780220161</v>
      </c>
      <c r="S122" s="19">
        <v>0.00048900079993394185</v>
      </c>
      <c r="T122" s="19">
        <v>0.0004505464422951035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19">
        <v>0.00013142842591142682</v>
      </c>
      <c r="N123" s="19">
        <v>0.00012570708945080076</v>
      </c>
      <c r="O123" s="19">
        <v>0.00012430895237431483</v>
      </c>
      <c r="P123" s="19">
        <v>0.00012335142122946969</v>
      </c>
      <c r="Q123" s="19">
        <v>0.00011660825503535566</v>
      </c>
      <c r="R123" s="19">
        <v>0.00011205475706140916</v>
      </c>
      <c r="S123" s="19">
        <v>0.00010746986456610607</v>
      </c>
      <c r="T123" s="19">
        <v>0.0001026952543868676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19">
        <v>2.2129937734923974e-05</v>
      </c>
      <c r="N124" s="19">
        <v>2.1797749089058793e-05</v>
      </c>
      <c r="O124" s="19">
        <v>2.2092530179753071e-05</v>
      </c>
      <c r="P124" s="19">
        <v>2.1992526049738101e-05</v>
      </c>
      <c r="Q124" s="19">
        <v>2.057756564639015e-05</v>
      </c>
      <c r="R124" s="19">
        <v>1.9444362225429321e-05</v>
      </c>
      <c r="S124" s="19">
        <v>1.8705201762815834e-05</v>
      </c>
      <c r="T124" s="19">
        <v>1.793548039794917e-05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19">
        <v>0.0040636365534655614</v>
      </c>
      <c r="N125" s="19">
        <v>0.003920906396170932</v>
      </c>
      <c r="O125" s="19">
        <v>0.0038639024809353252</v>
      </c>
      <c r="P125" s="19">
        <v>0.0038015452698909082</v>
      </c>
      <c r="Q125" s="19">
        <v>0.0035970366915076151</v>
      </c>
      <c r="R125" s="19">
        <v>0.0033798582244808761</v>
      </c>
      <c r="S125" s="19">
        <v>0.0031281585521862505</v>
      </c>
      <c r="T125" s="19">
        <v>0.0028722188382647373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19">
        <v>0.26681953731870622</v>
      </c>
      <c r="N126" s="19">
        <v>0.15613194737163985</v>
      </c>
      <c r="O126" s="19">
        <v>0.068640301308150839</v>
      </c>
      <c r="P126" s="19">
        <v>0.035335339363112485</v>
      </c>
      <c r="Q126" s="19">
        <v>0.020393830804002186</v>
      </c>
      <c r="R126" s="19">
        <v>0.0050210128307452903</v>
      </c>
      <c r="S126" s="19">
        <v>0.0038388037939030388</v>
      </c>
      <c r="T126" s="19">
        <v>0.0030940122821622382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19">
        <v>0.002697334738418853</v>
      </c>
      <c r="N127" s="19">
        <v>0.0027475808874629429</v>
      </c>
      <c r="O127" s="19">
        <v>0.0027894954731656906</v>
      </c>
      <c r="P127" s="19">
        <v>0.0028061467047561842</v>
      </c>
      <c r="Q127" s="19">
        <v>0.0027566278017052658</v>
      </c>
      <c r="R127" s="19">
        <v>0.0025672451327911103</v>
      </c>
      <c r="S127" s="19">
        <v>0.0023475990473849572</v>
      </c>
      <c r="T127" s="19">
        <v>0.0021474447445811286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19">
        <v>2.4151545015863352e-07</v>
      </c>
      <c r="N128" s="19">
        <v>2.360643791090707e-07</v>
      </c>
      <c r="O128" s="19">
        <v>2.3713648755617012e-07</v>
      </c>
      <c r="P128" s="19">
        <v>2.4026263461249512e-07</v>
      </c>
      <c r="Q128" s="19">
        <v>2.3192598624592573e-07</v>
      </c>
      <c r="R128" s="19">
        <v>2.2525205186168867e-07</v>
      </c>
      <c r="S128" s="19">
        <v>2.1789865665465401e-07</v>
      </c>
      <c r="T128" s="19">
        <v>2.1030329760390299e-07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19">
        <v>0.0082357968358714069</v>
      </c>
      <c r="N129" s="19">
        <v>0.0075690816968241106</v>
      </c>
      <c r="O129" s="19">
        <v>0.0073776309678466956</v>
      </c>
      <c r="P129" s="19">
        <v>0.0071475565391322981</v>
      </c>
      <c r="Q129" s="19">
        <v>0.0062096663256643722</v>
      </c>
      <c r="R129" s="19">
        <v>0.0052765625864525595</v>
      </c>
      <c r="S129" s="19">
        <v>0.0043744100231258264</v>
      </c>
      <c r="T129" s="19">
        <v>0.0035793153525775345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19">
        <v>0.0001236788928347898</v>
      </c>
      <c r="N130" s="19">
        <v>0.00011719943668805928</v>
      </c>
      <c r="O130" s="19">
        <v>0.0001154917823383854</v>
      </c>
      <c r="P130" s="19">
        <v>0.00011443886000748407</v>
      </c>
      <c r="Q130" s="19">
        <v>0.00010715295556994944</v>
      </c>
      <c r="R130" s="19">
        <v>0.00010211789104729908</v>
      </c>
      <c r="S130" s="19">
        <v>9.7476197051057234e-05</v>
      </c>
      <c r="T130" s="19">
        <v>9.2649134578535097e-05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19">
        <v>0.010472979244937945</v>
      </c>
      <c r="N131" s="19">
        <v>0.0097321031723982179</v>
      </c>
      <c r="O131" s="19">
        <v>0.0094063368451654562</v>
      </c>
      <c r="P131" s="19">
        <v>0.0089839409756472255</v>
      </c>
      <c r="Q131" s="19">
        <v>0.0079005438610521613</v>
      </c>
      <c r="R131" s="19">
        <v>0.0071730822561445343</v>
      </c>
      <c r="S131" s="19">
        <v>0.0062502782935193934</v>
      </c>
      <c r="T131" s="19">
        <v>0.005330469787165816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19">
        <v>0.0023401933270800037</v>
      </c>
      <c r="N132" s="19">
        <v>0.002188278233650867</v>
      </c>
      <c r="O132" s="19">
        <v>0.0021330064070042235</v>
      </c>
      <c r="P132" s="19">
        <v>0.0020790717311346247</v>
      </c>
      <c r="Q132" s="19">
        <v>0.00187591810931228</v>
      </c>
      <c r="R132" s="19">
        <v>0.0017370437122463897</v>
      </c>
      <c r="S132" s="19">
        <v>0.0015881480817769974</v>
      </c>
      <c r="T132" s="19">
        <v>0.0014319891985971527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19">
        <v>0.0042781072498677989</v>
      </c>
      <c r="N133" s="19">
        <v>0.0040192100305532236</v>
      </c>
      <c r="O133" s="19">
        <v>0.0039350950652148513</v>
      </c>
      <c r="P133" s="19">
        <v>0.0038063573351846676</v>
      </c>
      <c r="Q133" s="19">
        <v>0.0034016494525162073</v>
      </c>
      <c r="R133" s="19">
        <v>0.0030969763158122691</v>
      </c>
      <c r="S133" s="19">
        <v>0.0027782365744286343</v>
      </c>
      <c r="T133" s="19">
        <v>0.0024507004528939399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19">
        <v>5.2901704103454374e-05</v>
      </c>
      <c r="N134" s="19">
        <v>5.1494791695504359e-05</v>
      </c>
      <c r="O134" s="19">
        <v>5.1797447354160598e-05</v>
      </c>
      <c r="P134" s="19">
        <v>5.2531271540830486e-05</v>
      </c>
      <c r="Q134" s="19">
        <v>5.0507547959092437e-05</v>
      </c>
      <c r="R134" s="19">
        <v>4.9050306820986301e-05</v>
      </c>
      <c r="S134" s="19">
        <v>4.7380166038533986e-05</v>
      </c>
      <c r="T134" s="19">
        <v>4.5619840476618896e-05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19">
        <v>0</v>
      </c>
      <c r="N135" s="19">
        <v>2.4030028732832078e-12</v>
      </c>
      <c r="O135" s="19">
        <v>2.5402570149307948e-12</v>
      </c>
      <c r="P135" s="19">
        <v>3.3513339631146512e-12</v>
      </c>
      <c r="Q135" s="19">
        <v>3.7917137075561951e-12</v>
      </c>
      <c r="R135" s="19">
        <v>3.6852665555823125e-12</v>
      </c>
      <c r="S135" s="19">
        <v>4.727118323388224e-12</v>
      </c>
      <c r="T135" s="19">
        <v>4.6734344648718038e-12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19">
        <v>0.00040727191884322482</v>
      </c>
      <c r="N136" s="19">
        <v>0.00039436512437457616</v>
      </c>
      <c r="O136" s="19">
        <v>0.00039721745013725869</v>
      </c>
      <c r="P136" s="19">
        <v>0.0003918807681679921</v>
      </c>
      <c r="Q136" s="19">
        <v>0.00035599105384546427</v>
      </c>
      <c r="R136" s="19">
        <v>0.00033354910254892957</v>
      </c>
      <c r="S136" s="19">
        <v>0.00031501333625237826</v>
      </c>
      <c r="T136" s="19">
        <v>0.00029473499157279534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19">
        <v>0.00026949930093507892</v>
      </c>
      <c r="N137" s="19">
        <v>0.00027116766221387515</v>
      </c>
      <c r="O137" s="19">
        <v>0.00027436947305231396</v>
      </c>
      <c r="P137" s="19">
        <v>0.00028005741377133708</v>
      </c>
      <c r="Q137" s="19">
        <v>0.00028192081155958701</v>
      </c>
      <c r="R137" s="19">
        <v>0.00028162318239694233</v>
      </c>
      <c r="S137" s="19">
        <v>0.00028053961389425141</v>
      </c>
      <c r="T137" s="19">
        <v>0.00027933939674041003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19">
        <v>0</v>
      </c>
      <c r="N138" s="19">
        <v>1.2338545808865452e-11</v>
      </c>
      <c r="O138" s="19">
        <v>1.3193637476415886e-11</v>
      </c>
      <c r="P138" s="19">
        <v>1.7634193710380282e-11</v>
      </c>
      <c r="Q138" s="19">
        <v>2.2329324957916417e-11</v>
      </c>
      <c r="R138" s="19">
        <v>2.3448789386093274e-11</v>
      </c>
      <c r="S138" s="19">
        <v>3.2876495018918609e-11</v>
      </c>
      <c r="T138" s="19">
        <v>3.6074837912563105e-11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19">
        <v>8.0358426214941398e-05</v>
      </c>
      <c r="N139" s="19">
        <v>7.8976747706447183e-05</v>
      </c>
      <c r="O139" s="19">
        <v>7.9478456366035511e-05</v>
      </c>
      <c r="P139" s="19">
        <v>8.0524224927000558e-05</v>
      </c>
      <c r="Q139" s="19">
        <v>7.823587038085906e-05</v>
      </c>
      <c r="R139" s="19">
        <v>7.6051171401894448e-05</v>
      </c>
      <c r="S139" s="19">
        <v>7.3265282810656211e-05</v>
      </c>
      <c r="T139" s="19">
        <v>7.026944760964183e-05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19">
        <v>0.00091136972185100614</v>
      </c>
      <c r="N140" s="19">
        <v>0.00087562325714889947</v>
      </c>
      <c r="O140" s="19">
        <v>0.00086484497489108618</v>
      </c>
      <c r="P140" s="19">
        <v>0.0008563534076070626</v>
      </c>
      <c r="Q140" s="19">
        <v>0.00081641886583483326</v>
      </c>
      <c r="R140" s="19">
        <v>0.00079714577369487864</v>
      </c>
      <c r="S140" s="19">
        <v>0.0007736864056211739</v>
      </c>
      <c r="T140" s="19">
        <v>0.00074678909198576989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19">
        <v>1.1667956865474218e-07</v>
      </c>
      <c r="N141" s="19">
        <v>1.1451262520076592e-07</v>
      </c>
      <c r="O141" s="19">
        <v>1.1542623360746918e-07</v>
      </c>
      <c r="P141" s="19">
        <v>1.1736636268749225e-07</v>
      </c>
      <c r="Q141" s="19">
        <v>1.1433065281257446e-07</v>
      </c>
      <c r="R141" s="19">
        <v>1.1183395057551443e-07</v>
      </c>
      <c r="S141" s="19">
        <v>1.0901147933994013e-07</v>
      </c>
      <c r="T141" s="19">
        <v>1.0607098891224676e-07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19">
        <v>8.2214705407516463e-06</v>
      </c>
      <c r="N142" s="19">
        <v>7.9357644933699198e-06</v>
      </c>
      <c r="O142" s="19">
        <v>7.9652065713810172e-06</v>
      </c>
      <c r="P142" s="19">
        <v>8.0623644965834745e-06</v>
      </c>
      <c r="Q142" s="19">
        <v>7.6540004779729942e-06</v>
      </c>
      <c r="R142" s="19">
        <v>7.3536755714593671e-06</v>
      </c>
      <c r="S142" s="19">
        <v>7.0271132848040117e-06</v>
      </c>
      <c r="T142" s="19">
        <v>6.6869863845157264e-06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19">
        <v>0</v>
      </c>
      <c r="N143" s="19">
        <v>2.2426094531339268e-12</v>
      </c>
      <c r="O143" s="19">
        <v>2.37656254556711e-12</v>
      </c>
      <c r="P143" s="19">
        <v>3.1358738166799854e-12</v>
      </c>
      <c r="Q143" s="19">
        <v>3.6494114804205601e-12</v>
      </c>
      <c r="R143" s="19">
        <v>3.6312625260785311e-12</v>
      </c>
      <c r="S143" s="19">
        <v>4.8291088918040913e-12</v>
      </c>
      <c r="T143" s="19">
        <v>4.9594018055937793e-12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19">
        <v>1.6661643395307143e-05</v>
      </c>
      <c r="N144" s="19">
        <v>1.5715401830744136e-05</v>
      </c>
      <c r="O144" s="19">
        <v>1.5732902140123338e-05</v>
      </c>
      <c r="P144" s="19">
        <v>1.5878082550063908e-05</v>
      </c>
      <c r="Q144" s="19">
        <v>1.456156165184096e-05</v>
      </c>
      <c r="R144" s="19">
        <v>1.3666072083082239e-05</v>
      </c>
      <c r="S144" s="19">
        <v>1.2704650681501895e-05</v>
      </c>
      <c r="T144" s="19">
        <v>1.1704187004299648e-05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19">
        <v>0.0061204476145769867</v>
      </c>
      <c r="N145" s="19">
        <v>0.0059341810988134541</v>
      </c>
      <c r="O145" s="19">
        <v>0.0056766343942622052</v>
      </c>
      <c r="P145" s="19">
        <v>0.0051995730167701216</v>
      </c>
      <c r="Q145" s="19">
        <v>0.0046579793489539868</v>
      </c>
      <c r="R145" s="19">
        <v>0.00477595368801512</v>
      </c>
      <c r="S145" s="19">
        <v>0.0042918174226916697</v>
      </c>
      <c r="T145" s="19">
        <v>0.0036515030473097572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19">
        <v>0</v>
      </c>
      <c r="N146" s="19">
        <v>2.167447344749152e-11</v>
      </c>
      <c r="O146" s="19">
        <v>2.3214543719870276e-11</v>
      </c>
      <c r="P146" s="19">
        <v>3.1084697328207807e-11</v>
      </c>
      <c r="Q146" s="19">
        <v>3.9915867196642605e-11</v>
      </c>
      <c r="R146" s="19">
        <v>4.2278149629125443e-11</v>
      </c>
      <c r="S146" s="19">
        <v>5.9796234359228229e-11</v>
      </c>
      <c r="T146" s="19">
        <v>6.6229030850800221e-11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19">
        <v>0</v>
      </c>
      <c r="N147" s="19">
        <v>4.5004663154484227e-12</v>
      </c>
      <c r="O147" s="19">
        <v>4.8033617060852737e-12</v>
      </c>
      <c r="P147" s="19">
        <v>6.3988741886236976e-12</v>
      </c>
      <c r="Q147" s="19">
        <v>7.8681783980259928e-12</v>
      </c>
      <c r="R147" s="19">
        <v>8.1142539497564389e-12</v>
      </c>
      <c r="S147" s="19">
        <v>1.1161968848755338e-11</v>
      </c>
      <c r="T147" s="19">
        <v>1.1988515802281173e-11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19">
        <v>0</v>
      </c>
      <c r="N148" s="19">
        <v>1.465103691527662e-11</v>
      </c>
      <c r="O148" s="19">
        <v>1.5687367248244774e-11</v>
      </c>
      <c r="P148" s="19">
        <v>2.1000322744947389e-11</v>
      </c>
      <c r="Q148" s="19">
        <v>2.690711551850804e-11</v>
      </c>
      <c r="R148" s="19">
        <v>2.845889668329621e-11</v>
      </c>
      <c r="S148" s="19">
        <v>4.0193713659065087e-11</v>
      </c>
      <c r="T148" s="19">
        <v>4.4446131947967117e-11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19">
        <v>0</v>
      </c>
      <c r="N149" s="19">
        <v>5.0989017442239874e-12</v>
      </c>
      <c r="O149" s="19">
        <v>5.3923036921281887e-12</v>
      </c>
      <c r="P149" s="19">
        <v>7.11671334242728e-12</v>
      </c>
      <c r="Q149" s="19">
        <v>8.078683344975169e-12</v>
      </c>
      <c r="R149" s="19">
        <v>7.8710493450024067e-12</v>
      </c>
      <c r="S149" s="19">
        <v>1.0125369834731192e-11</v>
      </c>
      <c r="T149" s="19">
        <v>1.0048788117443301e-11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19">
        <v>0</v>
      </c>
      <c r="N151" s="19">
        <v>9.8638261443120288e-12</v>
      </c>
      <c r="O151" s="19">
        <v>1.0542433333958678e-11</v>
      </c>
      <c r="P151" s="19">
        <v>1.4086047520930472e-11</v>
      </c>
      <c r="Q151" s="19">
        <v>1.7759879234873133e-11</v>
      </c>
      <c r="R151" s="19">
        <v>1.8596855201576561e-11</v>
      </c>
      <c r="S151" s="19">
        <v>2.5988729678724723e-11</v>
      </c>
      <c r="T151" s="19">
        <v>2.841983702781083e-11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19">
        <v>0</v>
      </c>
      <c r="N152" s="19">
        <v>5.8522268737048506e-12</v>
      </c>
      <c r="O152" s="19">
        <v>6.2512696939968681e-12</v>
      </c>
      <c r="P152" s="19">
        <v>8.3454647478161622e-12</v>
      </c>
      <c r="Q152" s="19">
        <v>1.0459005056165027e-11</v>
      </c>
      <c r="R152" s="19">
        <v>1.0911154506167328e-11</v>
      </c>
      <c r="S152" s="19">
        <v>1.5187388396406966e-11</v>
      </c>
      <c r="T152" s="19">
        <v>1.6538658215481958e-11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19">
        <v>0</v>
      </c>
      <c r="N153" s="19">
        <v>6.2506524527011393e-12</v>
      </c>
      <c r="O153" s="19">
        <v>6.6731168366105647e-12</v>
      </c>
      <c r="P153" s="19">
        <v>8.9036045333344202e-12</v>
      </c>
      <c r="Q153" s="19">
        <v>1.1097378163349588e-11</v>
      </c>
      <c r="R153" s="19">
        <v>1.1537147155052754e-11</v>
      </c>
      <c r="S153" s="19">
        <v>1.5998679294024218e-11</v>
      </c>
      <c r="T153" s="19">
        <v>1.7352108178256959e-11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19">
        <v>0</v>
      </c>
      <c r="N154" s="19">
        <v>4.4973409356789005e-12</v>
      </c>
      <c r="O154" s="19">
        <v>4.7943257736132452e-12</v>
      </c>
      <c r="P154" s="19">
        <v>6.3844491152680628e-12</v>
      </c>
      <c r="Q154" s="19">
        <v>7.8392371623996874e-12</v>
      </c>
      <c r="R154" s="19">
        <v>8.0719847578097737e-12</v>
      </c>
      <c r="S154" s="19">
        <v>1.1078196224624693e-11</v>
      </c>
      <c r="T154" s="19">
        <v>1.187750898289772e-11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19">
        <v>0</v>
      </c>
      <c r="N155" s="19">
        <v>5.9846586617390525e-12</v>
      </c>
      <c r="O155" s="19">
        <v>6.3704741036599741e-12</v>
      </c>
      <c r="P155" s="19">
        <v>8.4710419800386695e-12</v>
      </c>
      <c r="Q155" s="19">
        <v>1.0261462671598745e-11</v>
      </c>
      <c r="R155" s="19">
        <v>1.0471098738416369e-11</v>
      </c>
      <c r="S155" s="19">
        <v>1.4226674720763277e-11</v>
      </c>
      <c r="T155" s="19">
        <v>1.5082246046283995e-11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19">
        <v>0</v>
      </c>
      <c r="N156" s="19">
        <v>4.0264200557406021e-12</v>
      </c>
      <c r="O156" s="19">
        <v>4.2831450017985781e-12</v>
      </c>
      <c r="P156" s="19">
        <v>5.684965761623986e-12</v>
      </c>
      <c r="Q156" s="19">
        <v>6.7956200749996617e-12</v>
      </c>
      <c r="R156" s="19">
        <v>6.8767722796962502e-12</v>
      </c>
      <c r="S156" s="19">
        <v>9.2604915168143797e-12</v>
      </c>
      <c r="T156" s="19">
        <v>9.7084791360976649e-12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19">
        <v>3.710419475546045e-06</v>
      </c>
      <c r="N157" s="19">
        <v>3.6008404908269409e-06</v>
      </c>
      <c r="O157" s="19">
        <v>3.6234388629215609e-06</v>
      </c>
      <c r="P157" s="19">
        <v>3.6776160484065757e-06</v>
      </c>
      <c r="Q157" s="19">
        <v>3.5244220263020618e-06</v>
      </c>
      <c r="R157" s="19">
        <v>3.410600220558182e-06</v>
      </c>
      <c r="S157" s="19">
        <v>3.2851548645425891e-06</v>
      </c>
      <c r="T157" s="19">
        <v>3.1547985701870748e-06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19">
        <v>0</v>
      </c>
      <c r="N158" s="19">
        <v>5.1115011733952168e-12</v>
      </c>
      <c r="O158" s="19">
        <v>5.4587819069776031e-12</v>
      </c>
      <c r="P158" s="19">
        <v>7.2839883238365791e-12</v>
      </c>
      <c r="Q158" s="19">
        <v>9.0914698319497766e-12</v>
      </c>
      <c r="R158" s="19">
        <v>9.4609623877690347e-12</v>
      </c>
      <c r="S158" s="19">
        <v>1.3133935186978196e-11</v>
      </c>
      <c r="T158" s="19">
        <v>1.4260622167024923e-11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19">
        <v>0</v>
      </c>
      <c r="N159" s="19">
        <v>4.4470163737969657e-12</v>
      </c>
      <c r="O159" s="19">
        <v>4.755969009967592e-12</v>
      </c>
      <c r="P159" s="19">
        <v>6.3484722888059219e-12</v>
      </c>
      <c r="Q159" s="19">
        <v>7.969778159375949e-12</v>
      </c>
      <c r="R159" s="19">
        <v>8.3288780845179501e-12</v>
      </c>
      <c r="S159" s="19">
        <v>1.1621636509751563e-11</v>
      </c>
      <c r="T159" s="19">
        <v>1.2679171367422282e-11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19">
        <v>0</v>
      </c>
      <c r="N160" s="19">
        <v>9.3518300148062338e-13</v>
      </c>
      <c r="O160" s="19">
        <v>9.8731202905645971e-13</v>
      </c>
      <c r="P160" s="19">
        <v>1.3014302389594566e-12</v>
      </c>
      <c r="Q160" s="19">
        <v>1.4663812843090231e-12</v>
      </c>
      <c r="R160" s="19">
        <v>1.419869983347818e-12</v>
      </c>
      <c r="S160" s="19">
        <v>1.8121720926682295e-12</v>
      </c>
      <c r="T160" s="19">
        <v>1.7802027856350074e-12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19">
        <v>0</v>
      </c>
      <c r="N161" s="19">
        <v>3.9022352257404715e-12</v>
      </c>
      <c r="O161" s="19">
        <v>4.1126294433042921e-12</v>
      </c>
      <c r="P161" s="19">
        <v>5.4116822386018647e-12</v>
      </c>
      <c r="Q161" s="19">
        <v>5.9901567813869743e-12</v>
      </c>
      <c r="R161" s="19">
        <v>5.7205160450880356e-12</v>
      </c>
      <c r="S161" s="19">
        <v>7.17219109097445e-12</v>
      </c>
      <c r="T161" s="19">
        <v>6.8843617620830406e-12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19">
        <v>0</v>
      </c>
      <c r="N162" s="19">
        <v>7.2501262509256502e-13</v>
      </c>
      <c r="O162" s="19">
        <v>7.6798368753622988e-13</v>
      </c>
      <c r="P162" s="19">
        <v>1.0135510363637302e-12</v>
      </c>
      <c r="Q162" s="19">
        <v>1.174278357995929e-12</v>
      </c>
      <c r="R162" s="19">
        <v>1.163257184252532e-12</v>
      </c>
      <c r="S162" s="19">
        <v>1.5325579818391684e-12</v>
      </c>
      <c r="T162" s="19">
        <v>1.5596898985446978e-12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19">
        <v>0.00095669141427088427</v>
      </c>
      <c r="N163" s="19">
        <v>0.00086488096461177246</v>
      </c>
      <c r="O163" s="19">
        <v>0.0007921625233537604</v>
      </c>
      <c r="P163" s="19">
        <v>0.00067857240324784972</v>
      </c>
      <c r="Q163" s="19">
        <v>0.00054531338322508954</v>
      </c>
      <c r="R163" s="19">
        <v>0.00068376745685564734</v>
      </c>
      <c r="S163" s="19">
        <v>0.00077402832805938343</v>
      </c>
      <c r="T163" s="19">
        <v>0.00081294871846604531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254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19">
        <v>0</v>
      </c>
      <c r="N165" s="19">
        <v>6.4284765266088876e-13</v>
      </c>
      <c r="O165" s="19">
        <v>6.7830008727600106e-13</v>
      </c>
      <c r="P165" s="19">
        <v>8.9360341927419179e-13</v>
      </c>
      <c r="Q165" s="19">
        <v>1.0078175240791739e-12</v>
      </c>
      <c r="R165" s="19">
        <v>9.7619608259380557e-13</v>
      </c>
      <c r="S165" s="19">
        <v>1.24648570191344e-12</v>
      </c>
      <c r="T165" s="19">
        <v>1.2256743007075456e-12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19">
        <v>0</v>
      </c>
      <c r="N166" s="19">
        <v>1.653560516916271e-12</v>
      </c>
      <c r="O166" s="19">
        <v>1.7434317077952874e-12</v>
      </c>
      <c r="P166" s="19">
        <v>2.2907150233290868e-12</v>
      </c>
      <c r="Q166" s="19">
        <v>2.5363792930977103e-12</v>
      </c>
      <c r="R166" s="19">
        <v>2.426239710314482e-12</v>
      </c>
      <c r="S166" s="19">
        <v>3.0541648930325349e-12</v>
      </c>
      <c r="T166" s="19">
        <v>2.9372147470303381e-12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19">
        <v>0</v>
      </c>
      <c r="N167" s="19">
        <v>1.2452794728050738e-12</v>
      </c>
      <c r="O167" s="19">
        <v>1.3147389632082895e-12</v>
      </c>
      <c r="P167" s="19">
        <v>1.7332528038673029e-12</v>
      </c>
      <c r="Q167" s="19">
        <v>1.9544182703382515e-12</v>
      </c>
      <c r="R167" s="19">
        <v>1.8935246195715186e-12</v>
      </c>
      <c r="S167" s="19">
        <v>2.4182172291470556e-12</v>
      </c>
      <c r="T167" s="19">
        <v>2.3780282986588276e-12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19">
        <v>0.00011260464275969941</v>
      </c>
      <c r="N168" s="19">
        <v>0.00010463269846418022</v>
      </c>
      <c r="O168" s="19">
        <v>0.00010433984527989944</v>
      </c>
      <c r="P168" s="19">
        <v>0.00010495238007518382</v>
      </c>
      <c r="Q168" s="19">
        <v>9.3746524982205609e-05</v>
      </c>
      <c r="R168" s="19">
        <v>8.6578155717025371e-05</v>
      </c>
      <c r="S168" s="19">
        <v>7.8775785547202635e-05</v>
      </c>
      <c r="T168" s="19">
        <v>7.0582770090573147e-05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19">
        <v>1.7679301542540436e-06</v>
      </c>
      <c r="N169" s="19">
        <v>1.6631863861492387e-06</v>
      </c>
      <c r="O169" s="19">
        <v>1.6639046572548567e-06</v>
      </c>
      <c r="P169" s="19">
        <v>1.6780138496504923e-06</v>
      </c>
      <c r="Q169" s="19">
        <v>1.5315606791956327e-06</v>
      </c>
      <c r="R169" s="19">
        <v>1.4320032000352658e-06</v>
      </c>
      <c r="S169" s="19">
        <v>1.3255155915950713e-06</v>
      </c>
      <c r="T169" s="19">
        <v>1.2148596434936572e-06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19">
        <v>0</v>
      </c>
      <c r="N170" s="19">
        <v>1.1756235214460959e-12</v>
      </c>
      <c r="O170" s="19">
        <v>1.2304163254857673e-12</v>
      </c>
      <c r="P170" s="19">
        <v>1.6048004183631416e-12</v>
      </c>
      <c r="Q170" s="19">
        <v>1.8035690311464685e-12</v>
      </c>
      <c r="R170" s="19">
        <v>1.7382145350426804e-12</v>
      </c>
      <c r="S170" s="19">
        <v>2.2128811643019847e-12</v>
      </c>
      <c r="T170" s="19">
        <v>2.1634173422469457e-12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19">
        <v>0</v>
      </c>
      <c r="N171" s="19">
        <v>7.2240646219416575e-13</v>
      </c>
      <c r="O171" s="19">
        <v>7.5962220357480542e-13</v>
      </c>
      <c r="P171" s="19">
        <v>9.9639868618361347e-13</v>
      </c>
      <c r="Q171" s="19">
        <v>1.0779254039227399e-12</v>
      </c>
      <c r="R171" s="19">
        <v>1.010576126375991e-12</v>
      </c>
      <c r="S171" s="19">
        <v>1.2364413582539534e-12</v>
      </c>
      <c r="T171" s="19">
        <v>1.1470431058979507e-12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19">
        <v>0</v>
      </c>
      <c r="N172" s="19">
        <v>2.994847454866409e-12</v>
      </c>
      <c r="O172" s="19">
        <v>3.1949225248951231e-12</v>
      </c>
      <c r="P172" s="19">
        <v>4.2544749272382616e-12</v>
      </c>
      <c r="Q172" s="19">
        <v>5.2467408945445593e-12</v>
      </c>
      <c r="R172" s="19">
        <v>5.4187105091203435e-12</v>
      </c>
      <c r="S172" s="19">
        <v>7.4641661675838519e-12</v>
      </c>
      <c r="T172" s="19">
        <v>8.0317888666624102e-12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19">
        <v>0.0008593299278751807</v>
      </c>
      <c r="N173" s="19">
        <v>0.00082733964721421534</v>
      </c>
      <c r="O173" s="19">
        <v>0.00082850946550492677</v>
      </c>
      <c r="P173" s="19">
        <v>0.00083499412203373515</v>
      </c>
      <c r="Q173" s="19">
        <v>0.00078700719894990781</v>
      </c>
      <c r="R173" s="19">
        <v>0.00076168704515533221</v>
      </c>
      <c r="S173" s="19">
        <v>0.00072770210879533244</v>
      </c>
      <c r="T173" s="19">
        <v>0.00068985291573834498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19">
        <v>0.0017608677339437473</v>
      </c>
      <c r="N174" s="19">
        <v>0.0016998767319177811</v>
      </c>
      <c r="O174" s="19">
        <v>0.0016962830944765822</v>
      </c>
      <c r="P174" s="19">
        <v>0.0016957886950895286</v>
      </c>
      <c r="Q174" s="19">
        <v>0.0015980035878878087</v>
      </c>
      <c r="R174" s="19">
        <v>0.0015765086295476995</v>
      </c>
      <c r="S174" s="19">
        <v>0.0015196059649557831</v>
      </c>
      <c r="T174" s="19">
        <v>0.001446899705804162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19">
        <v>2.2868591535754541e-05</v>
      </c>
      <c r="N175" s="19">
        <v>2.2173093292769525e-05</v>
      </c>
      <c r="O175" s="19">
        <v>2.2277561303327386e-05</v>
      </c>
      <c r="P175" s="19">
        <v>2.2572294256033934e-05</v>
      </c>
      <c r="Q175" s="19">
        <v>2.1568748755610313e-05</v>
      </c>
      <c r="R175" s="19">
        <v>2.0827069286108852e-05</v>
      </c>
      <c r="S175" s="19">
        <v>2.0009623566513384e-05</v>
      </c>
      <c r="T175" s="19">
        <v>1.9159473358119091e-05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19">
        <v>0.00018163842975333673</v>
      </c>
      <c r="N176" s="19">
        <v>0.00017583635606666849</v>
      </c>
      <c r="O176" s="19">
        <v>0.00017653521002696009</v>
      </c>
      <c r="P176" s="19">
        <v>0.0001786580169186144</v>
      </c>
      <c r="Q176" s="19">
        <v>0.00017022978086888281</v>
      </c>
      <c r="R176" s="19">
        <v>0.00016437516757991522</v>
      </c>
      <c r="S176" s="19">
        <v>0.00015770830707514992</v>
      </c>
      <c r="T176" s="19">
        <v>0.00015068005129919548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19">
        <v>0.0012788977392574861</v>
      </c>
      <c r="N177" s="19">
        <v>0.0011923113094007602</v>
      </c>
      <c r="O177" s="19">
        <v>0.0011677414520200335</v>
      </c>
      <c r="P177" s="19">
        <v>0.0011447367787084689</v>
      </c>
      <c r="Q177" s="19">
        <v>0.0010395611540874835</v>
      </c>
      <c r="R177" s="19">
        <v>0.00098888744222354937</v>
      </c>
      <c r="S177" s="19">
        <v>0.00092827182972085587</v>
      </c>
      <c r="T177" s="19">
        <v>0.00086089021298214495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19">
        <v>0.0038040592840012538</v>
      </c>
      <c r="N178" s="19">
        <v>0.0035444664194786862</v>
      </c>
      <c r="O178" s="19">
        <v>0.0034621947439443853</v>
      </c>
      <c r="P178" s="19">
        <v>0.0033725477402608327</v>
      </c>
      <c r="Q178" s="19">
        <v>0.0030455176327760288</v>
      </c>
      <c r="R178" s="19">
        <v>0.0029199647464317508</v>
      </c>
      <c r="S178" s="19">
        <v>0.0027378140538050228</v>
      </c>
      <c r="T178" s="19">
        <v>0.0025258477783732481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19">
        <v>0</v>
      </c>
      <c r="N179" s="19">
        <v>9.9769683291435774e-13</v>
      </c>
      <c r="O179" s="19">
        <v>1.0605683448979953e-12</v>
      </c>
      <c r="P179" s="19">
        <v>1.4048939725924377e-12</v>
      </c>
      <c r="Q179" s="19">
        <v>1.6844041214549072e-12</v>
      </c>
      <c r="R179" s="19">
        <v>1.7098211337471897e-12</v>
      </c>
      <c r="S179" s="19">
        <v>2.3225496776682244e-12</v>
      </c>
      <c r="T179" s="19">
        <v>2.4489127233971957e-12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19">
        <v>0</v>
      </c>
      <c r="N180" s="19">
        <v>1.4442098692793038e-12</v>
      </c>
      <c r="O180" s="19">
        <v>1.536933359674506e-12</v>
      </c>
      <c r="P180" s="19">
        <v>2.0396344768252532e-12</v>
      </c>
      <c r="Q180" s="19">
        <v>2.4630085091927889e-12</v>
      </c>
      <c r="R180" s="19">
        <v>2.5108171474163853e-12</v>
      </c>
      <c r="S180" s="19">
        <v>3.4145895443197839e-12</v>
      </c>
      <c r="T180" s="19">
        <v>3.6136835226138101e-12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19">
        <v>0</v>
      </c>
      <c r="N181" s="19">
        <v>1.3281702791781082e-12</v>
      </c>
      <c r="O181" s="19">
        <v>1.4126186267769444e-12</v>
      </c>
      <c r="P181" s="19">
        <v>1.8729149568923435e-12</v>
      </c>
      <c r="Q181" s="19">
        <v>2.2539874882807413e-12</v>
      </c>
      <c r="R181" s="19">
        <v>2.2932877080228144e-12</v>
      </c>
      <c r="S181" s="19">
        <v>3.1156634381912136e-12</v>
      </c>
      <c r="T181" s="19">
        <v>3.2911008456772107e-12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19">
        <v>0.00025367038973048579</v>
      </c>
      <c r="N182" s="19">
        <v>0.00024384090495705777</v>
      </c>
      <c r="O182" s="19">
        <v>0.00024255775116377928</v>
      </c>
      <c r="P182" s="19">
        <v>0.00024193226960816664</v>
      </c>
      <c r="Q182" s="19">
        <v>0.00022786149142170714</v>
      </c>
      <c r="R182" s="19">
        <v>0.00022031447259774094</v>
      </c>
      <c r="S182" s="19">
        <v>0.00021014596064614224</v>
      </c>
      <c r="T182" s="19">
        <v>0.00019939202448055577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19">
        <v>0</v>
      </c>
      <c r="N183" s="19">
        <v>1.3555522132659447e-12</v>
      </c>
      <c r="O183" s="19">
        <v>1.4419307526257412e-12</v>
      </c>
      <c r="P183" s="19">
        <v>1.91223931763249e-12</v>
      </c>
      <c r="Q183" s="19">
        <v>2.3030172943384565e-12</v>
      </c>
      <c r="R183" s="19">
        <v>2.3437446513660073e-12</v>
      </c>
      <c r="S183" s="19">
        <v>3.1818922994619659e-12</v>
      </c>
      <c r="T183" s="19">
        <v>3.3616303282451021e-12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19">
        <v>0</v>
      </c>
      <c r="N184" s="19">
        <v>1.0278197099532147e-11</v>
      </c>
      <c r="O184" s="19">
        <v>1.1010131891647884e-11</v>
      </c>
      <c r="P184" s="19">
        <v>1.4712202439886761e-11</v>
      </c>
      <c r="Q184" s="19">
        <v>1.8749641892946285e-11</v>
      </c>
      <c r="R184" s="19">
        <v>1.9805002413915997e-11</v>
      </c>
      <c r="S184" s="19">
        <v>2.8014760828603063e-11</v>
      </c>
      <c r="T184" s="19">
        <v>3.0945391367767126e-11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19">
        <v>0</v>
      </c>
      <c r="N185" s="19">
        <v>2.2545762761362402e-12</v>
      </c>
      <c r="O185" s="19">
        <v>2.399559695823003e-12</v>
      </c>
      <c r="P185" s="19">
        <v>3.1860042815451805e-12</v>
      </c>
      <c r="Q185" s="19">
        <v>3.8407259681207674e-12</v>
      </c>
      <c r="R185" s="19">
        <v>3.908321781046842e-12</v>
      </c>
      <c r="S185" s="19">
        <v>5.2980287545721632e-12</v>
      </c>
      <c r="T185" s="19">
        <v>5.595505531731564e-12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19">
        <v>1.361748639516183e-05</v>
      </c>
      <c r="N186" s="19">
        <v>1.3094151460453902e-05</v>
      </c>
      <c r="O186" s="19">
        <v>1.3035814903677799e-05</v>
      </c>
      <c r="P186" s="19">
        <v>1.3020780517957111e-05</v>
      </c>
      <c r="Q186" s="19">
        <v>1.2281936813489525e-05</v>
      </c>
      <c r="R186" s="19">
        <v>1.1858632288612683e-05</v>
      </c>
      <c r="S186" s="19">
        <v>1.1316170902381764e-05</v>
      </c>
      <c r="T186" s="19">
        <v>1.0751387903123426e-05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19">
        <v>0</v>
      </c>
      <c r="N187" s="19">
        <v>1.4009302893166998e-12</v>
      </c>
      <c r="O187" s="19">
        <v>1.4919568411473104e-12</v>
      </c>
      <c r="P187" s="19">
        <v>1.980896026684222e-12</v>
      </c>
      <c r="Q187" s="19">
        <v>2.408103309321332e-12</v>
      </c>
      <c r="R187" s="19">
        <v>2.4669348887649537e-12</v>
      </c>
      <c r="S187" s="19">
        <v>3.3784655413290652e-12</v>
      </c>
      <c r="T187" s="19">
        <v>3.5991990773371545e-12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19">
        <v>0</v>
      </c>
      <c r="N188" s="19">
        <v>1.2563247561915805e-12</v>
      </c>
      <c r="O188" s="19">
        <v>1.3364811905629531e-12</v>
      </c>
      <c r="P188" s="19">
        <v>1.7720921542374884e-12</v>
      </c>
      <c r="Q188" s="19">
        <v>2.1356844812072031e-12</v>
      </c>
      <c r="R188" s="19">
        <v>2.1753616776264554e-12</v>
      </c>
      <c r="S188" s="19">
        <v>2.9628738872093972e-12</v>
      </c>
      <c r="T188" s="19">
        <v>3.1368080465848995e-12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19">
        <v>0.00010708519336199236</v>
      </c>
      <c r="N189" s="19">
        <v>9.9920734537383438e-05</v>
      </c>
      <c r="O189" s="19">
        <v>9.7655222172455915e-05</v>
      </c>
      <c r="P189" s="19">
        <v>9.6106996761316542e-05</v>
      </c>
      <c r="Q189" s="19">
        <v>8.8474961574194002e-05</v>
      </c>
      <c r="R189" s="19">
        <v>8.3751640316186051e-05</v>
      </c>
      <c r="S189" s="19">
        <v>7.8958015291685749e-05</v>
      </c>
      <c r="T189" s="19">
        <v>7.3950983371831944e-05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19">
        <v>0</v>
      </c>
      <c r="N190" s="19">
        <v>1.1544557444112496e-12</v>
      </c>
      <c r="O190" s="19">
        <v>1.2284297370694794e-12</v>
      </c>
      <c r="P190" s="19">
        <v>1.6292688898273029e-12</v>
      </c>
      <c r="Q190" s="19">
        <v>1.9668890267069156e-12</v>
      </c>
      <c r="R190" s="19">
        <v>2.0057557833246048e-12</v>
      </c>
      <c r="S190" s="19">
        <v>2.7351648875189781e-12</v>
      </c>
      <c r="T190" s="19">
        <v>2.8985856454172086e-12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19">
        <v>0</v>
      </c>
      <c r="N191" s="19">
        <v>9.0544357606179251e-13</v>
      </c>
      <c r="O191" s="19">
        <v>9.6170790572332541e-13</v>
      </c>
      <c r="P191" s="19">
        <v>1.2725737864423864e-12</v>
      </c>
      <c r="Q191" s="19">
        <v>1.5177549281681497e-12</v>
      </c>
      <c r="R191" s="19">
        <v>1.5352793782680843e-12</v>
      </c>
      <c r="S191" s="19">
        <v>2.0816146943739201e-12</v>
      </c>
      <c r="T191" s="19">
        <v>2.1874502761185684e-12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19">
        <v>0</v>
      </c>
      <c r="N192" s="19">
        <v>1.1167578315713905e-12</v>
      </c>
      <c r="O192" s="19">
        <v>1.1874824771818847e-12</v>
      </c>
      <c r="P192" s="19">
        <v>1.5737904609363362e-12</v>
      </c>
      <c r="Q192" s="19">
        <v>1.8884035349664838e-12</v>
      </c>
      <c r="R192" s="19">
        <v>1.9175939980055359e-12</v>
      </c>
      <c r="S192" s="19">
        <v>2.6025773152878972e-12</v>
      </c>
      <c r="T192" s="19">
        <v>2.7427991636537993e-12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19">
        <v>0</v>
      </c>
      <c r="N193" s="19">
        <v>1.2421734617246128e-12</v>
      </c>
      <c r="O193" s="19">
        <v>1.3201605220985228e-12</v>
      </c>
      <c r="P193" s="19">
        <v>1.7485631361010263e-12</v>
      </c>
      <c r="Q193" s="19">
        <v>2.0864320615097396e-12</v>
      </c>
      <c r="R193" s="19">
        <v>2.1108177177301495e-12</v>
      </c>
      <c r="S193" s="19">
        <v>2.852432266798969e-12</v>
      </c>
      <c r="T193" s="19">
        <v>2.9922979573357241e-12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19">
        <v>0</v>
      </c>
      <c r="N194" s="19">
        <v>1.3804165361011321e-12</v>
      </c>
      <c r="O194" s="19">
        <v>1.4683705041213646e-12</v>
      </c>
      <c r="P194" s="19">
        <v>1.9470346738665924e-12</v>
      </c>
      <c r="Q194" s="19">
        <v>2.3379888741343163e-12</v>
      </c>
      <c r="R194" s="19">
        <v>2.3753115700636656e-12</v>
      </c>
      <c r="S194" s="19">
        <v>3.2210941212698411e-12</v>
      </c>
      <c r="T194" s="19">
        <v>3.3956001032777717e-12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19">
        <v>1.4630792210564156e-05</v>
      </c>
      <c r="N195" s="19">
        <v>1.3768512291553748e-05</v>
      </c>
      <c r="O195" s="19">
        <v>1.3584269282759916e-05</v>
      </c>
      <c r="P195" s="19">
        <v>1.346306171267529e-05</v>
      </c>
      <c r="Q195" s="19">
        <v>1.2487752792029682e-05</v>
      </c>
      <c r="R195" s="19">
        <v>1.1847678395758477e-05</v>
      </c>
      <c r="S195" s="19">
        <v>1.1224359752225781e-05</v>
      </c>
      <c r="T195" s="19">
        <v>1.0575503903110688e-05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19">
        <v>0</v>
      </c>
      <c r="N196" s="19">
        <v>7.4721183268547638e-13</v>
      </c>
      <c r="O196" s="19">
        <v>7.9252602329540097e-13</v>
      </c>
      <c r="P196" s="19">
        <v>1.0465833755973982e-12</v>
      </c>
      <c r="Q196" s="19">
        <v>1.2371688096266884e-12</v>
      </c>
      <c r="R196" s="19">
        <v>1.2445471763475658e-12</v>
      </c>
      <c r="S196" s="19">
        <v>1.6802404962440394e-12</v>
      </c>
      <c r="T196" s="19">
        <v>1.7570445119379228e-12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19">
        <v>0</v>
      </c>
      <c r="N197" s="19">
        <v>1.4709549250654805e-12</v>
      </c>
      <c r="O197" s="19">
        <v>1.5651093777471797e-12</v>
      </c>
      <c r="P197" s="19">
        <v>2.0761552286320664e-12</v>
      </c>
      <c r="Q197" s="19">
        <v>2.4997600923687345e-12</v>
      </c>
      <c r="R197" s="19">
        <v>2.5440632418887657e-12</v>
      </c>
      <c r="S197" s="19">
        <v>3.4548444114116197e-12</v>
      </c>
      <c r="T197" s="19">
        <v>3.6494861879111979e-12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19">
        <v>0</v>
      </c>
      <c r="N198" s="19">
        <v>2.0166183996666751e-12</v>
      </c>
      <c r="O198" s="19">
        <v>2.1487150733620282e-12</v>
      </c>
      <c r="P198" s="19">
        <v>2.856220454026052e-12</v>
      </c>
      <c r="Q198" s="19">
        <v>3.4792215736893956e-12</v>
      </c>
      <c r="R198" s="19">
        <v>3.5657302416701952e-12</v>
      </c>
      <c r="S198" s="19">
        <v>4.8733884346007982e-12</v>
      </c>
      <c r="T198" s="19">
        <v>5.1934116490387228e-12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19">
        <v>0</v>
      </c>
      <c r="N199" s="19">
        <v>1.2598857968970391e-12</v>
      </c>
      <c r="O199" s="19">
        <v>1.3368682539343702e-12</v>
      </c>
      <c r="P199" s="19">
        <v>1.7681049534673779e-12</v>
      </c>
      <c r="Q199" s="19">
        <v>2.0837197700494462e-12</v>
      </c>
      <c r="R199" s="19">
        <v>2.0887156247282505e-12</v>
      </c>
      <c r="S199" s="19">
        <v>2.7877055107821356e-12</v>
      </c>
      <c r="T199" s="19">
        <v>2.8856527893772415e-12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19">
        <v>0</v>
      </c>
      <c r="N200" s="19">
        <v>1.1256538393070281e-12</v>
      </c>
      <c r="O200" s="19">
        <v>1.1966029290457077e-12</v>
      </c>
      <c r="P200" s="19">
        <v>1.5853001446383823e-12</v>
      </c>
      <c r="Q200" s="19">
        <v>1.8971175854747146e-12</v>
      </c>
      <c r="R200" s="19">
        <v>1.9231769447555022e-12</v>
      </c>
      <c r="S200" s="19">
        <v>2.606315118532985e-12</v>
      </c>
      <c r="T200" s="19">
        <v>2.7414545952838459e-12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19">
        <v>7.748418084695828e-07</v>
      </c>
      <c r="N201" s="19">
        <v>7.0674890426953615e-07</v>
      </c>
      <c r="O201" s="19">
        <v>6.8761776873098505e-07</v>
      </c>
      <c r="P201" s="19">
        <v>6.7354377380839835e-07</v>
      </c>
      <c r="Q201" s="19">
        <v>5.9738776972477855e-07</v>
      </c>
      <c r="R201" s="19">
        <v>5.4985465189230532e-07</v>
      </c>
      <c r="S201" s="19">
        <v>5.0168473940296016e-07</v>
      </c>
      <c r="T201" s="19">
        <v>4.516244193197514e-07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19">
        <v>0.0002261594180649509</v>
      </c>
      <c r="N202" s="19">
        <v>0.00020548850686269649</v>
      </c>
      <c r="O202" s="19">
        <v>0.00019969682416891142</v>
      </c>
      <c r="P202" s="19">
        <v>0.00019527943693324623</v>
      </c>
      <c r="Q202" s="19">
        <v>0.00017192685897816381</v>
      </c>
      <c r="R202" s="19">
        <v>0.00015738026433995757</v>
      </c>
      <c r="S202" s="19">
        <v>0.00014249518501475406</v>
      </c>
      <c r="T202" s="19">
        <v>0.0001270197864801279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19">
        <v>1.0260961339022545e-07</v>
      </c>
      <c r="N203" s="19">
        <v>9.6885408446889588e-08</v>
      </c>
      <c r="O203" s="19">
        <v>9.4819155814154652e-08</v>
      </c>
      <c r="P203" s="19">
        <v>9.347740078360252e-08</v>
      </c>
      <c r="Q203" s="19">
        <v>8.756649679610896e-08</v>
      </c>
      <c r="R203" s="19">
        <v>8.3811851641384543e-08</v>
      </c>
      <c r="S203" s="19">
        <v>8.0080534635696114e-08</v>
      </c>
      <c r="T203" s="19">
        <v>7.6201148250621951e-08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19">
        <v>0.00052580398321355293</v>
      </c>
      <c r="N204" s="19">
        <v>0.00049112623762147061</v>
      </c>
      <c r="O204" s="19">
        <v>0.0004817822597688265</v>
      </c>
      <c r="P204" s="19">
        <v>0.00047407219002899549</v>
      </c>
      <c r="Q204" s="19">
        <v>0.00043193237936190197</v>
      </c>
      <c r="R204" s="19">
        <v>0.00040617917739896932</v>
      </c>
      <c r="S204" s="19">
        <v>0.00037874732516537366</v>
      </c>
      <c r="T204" s="19">
        <v>0.00034982260487300234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19">
        <v>1.4888199678984913e-07</v>
      </c>
      <c r="N205" s="19">
        <v>1.3927415582013027e-07</v>
      </c>
      <c r="O205" s="19">
        <v>1.3783984493108973e-07</v>
      </c>
      <c r="P205" s="19">
        <v>1.3544200494542865e-07</v>
      </c>
      <c r="Q205" s="19">
        <v>1.221363832910363e-07</v>
      </c>
      <c r="R205" s="19">
        <v>1.139538285011593e-07</v>
      </c>
      <c r="S205" s="19">
        <v>1.0596304327551206e-07</v>
      </c>
      <c r="T205" s="19">
        <v>9.7655725242376049e-08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19">
        <v>0.00019796575441576031</v>
      </c>
      <c r="N206" s="19">
        <v>0.00017908592490499257</v>
      </c>
      <c r="O206" s="19">
        <v>0.00017393061856481578</v>
      </c>
      <c r="P206" s="19">
        <v>0.00016996089608268411</v>
      </c>
      <c r="Q206" s="19">
        <v>0.00014856270128184149</v>
      </c>
      <c r="R206" s="19">
        <v>0.00013540153769652473</v>
      </c>
      <c r="S206" s="19">
        <v>0.00012186234916045289</v>
      </c>
      <c r="T206" s="19">
        <v>0.00010776232355830477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19">
        <v>0</v>
      </c>
      <c r="N207" s="19">
        <v>1.137931826543492e-12</v>
      </c>
      <c r="O207" s="19">
        <v>1.2086888018407015e-12</v>
      </c>
      <c r="P207" s="19">
        <v>1.6007402461058363e-12</v>
      </c>
      <c r="Q207" s="19">
        <v>1.9136782971874714e-12</v>
      </c>
      <c r="R207" s="19">
        <v>1.9363016199164984e-12</v>
      </c>
      <c r="S207" s="19">
        <v>2.610847676129901e-12</v>
      </c>
      <c r="T207" s="19">
        <v>2.7367692935920635e-12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19">
        <v>1.5006161106142665e-06</v>
      </c>
      <c r="N208" s="19">
        <v>1.4302462311092145e-06</v>
      </c>
      <c r="O208" s="19">
        <v>1.4034809376814149e-06</v>
      </c>
      <c r="P208" s="19">
        <v>1.3875840376611569e-06</v>
      </c>
      <c r="Q208" s="19">
        <v>1.3191399806874998e-06</v>
      </c>
      <c r="R208" s="19">
        <v>1.275796194860719e-06</v>
      </c>
      <c r="S208" s="19">
        <v>1.2331188391528636e-06</v>
      </c>
      <c r="T208" s="19">
        <v>1.1887448190797892e-06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19">
        <v>8.7895476425259034e-06</v>
      </c>
      <c r="N209" s="19">
        <v>7.8809093296230618e-06</v>
      </c>
      <c r="O209" s="19">
        <v>7.6509286446431149e-06</v>
      </c>
      <c r="P209" s="19">
        <v>7.47591618529407e-06</v>
      </c>
      <c r="Q209" s="19">
        <v>6.4437339261847703e-06</v>
      </c>
      <c r="R209" s="19">
        <v>5.8046353112986504e-06</v>
      </c>
      <c r="S209" s="19">
        <v>5.1531426905170335e-06</v>
      </c>
      <c r="T209" s="19">
        <v>4.4759709948652023e-06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19">
        <v>5.1570062802030955e-06</v>
      </c>
      <c r="N210" s="19">
        <v>4.723334919228019e-06</v>
      </c>
      <c r="O210" s="19">
        <v>4.6028055648772573e-06</v>
      </c>
      <c r="P210" s="19">
        <v>4.5163360062771609e-06</v>
      </c>
      <c r="Q210" s="19">
        <v>4.0371610657126408e-06</v>
      </c>
      <c r="R210" s="19">
        <v>3.7392322249904036e-06</v>
      </c>
      <c r="S210" s="19">
        <v>3.4373898699474469e-06</v>
      </c>
      <c r="T210" s="19">
        <v>3.1236556983011019e-06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19">
        <v>0</v>
      </c>
      <c r="N211" s="19">
        <v>7.1009954445433653e-13</v>
      </c>
      <c r="O211" s="19">
        <v>7.5144663265888707e-13</v>
      </c>
      <c r="P211" s="19">
        <v>9.9024891180284863e-13</v>
      </c>
      <c r="Q211" s="19">
        <v>1.1414238866524602e-12</v>
      </c>
      <c r="R211" s="19">
        <v>1.1275378446335557e-12</v>
      </c>
      <c r="S211" s="19">
        <v>1.4884922689592023e-12</v>
      </c>
      <c r="T211" s="19">
        <v>1.5136071576135925e-12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19">
        <v>0.00027360204997829392</v>
      </c>
      <c r="N212" s="19">
        <v>0.00025364549402172076</v>
      </c>
      <c r="O212" s="19">
        <v>0.00024755160627414936</v>
      </c>
      <c r="P212" s="19">
        <v>0.00024318589765055901</v>
      </c>
      <c r="Q212" s="19">
        <v>0.00022146856240721854</v>
      </c>
      <c r="R212" s="19">
        <v>0.000207780990471715</v>
      </c>
      <c r="S212" s="19">
        <v>0.00019377123370452912</v>
      </c>
      <c r="T212" s="19">
        <v>0.00017918066363827056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19">
        <v>0.00058689839348608961</v>
      </c>
      <c r="N213" s="19">
        <v>0.00052337672044293761</v>
      </c>
      <c r="O213" s="19">
        <v>0.00050724540203701091</v>
      </c>
      <c r="P213" s="19">
        <v>0.00049417702180125356</v>
      </c>
      <c r="Q213" s="19">
        <v>0.00042140547709358173</v>
      </c>
      <c r="R213" s="19">
        <v>0.00037787803257212279</v>
      </c>
      <c r="S213" s="19">
        <v>0.00033218341211669261</v>
      </c>
      <c r="T213" s="19">
        <v>0.00028445455287995537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19">
        <v>0.0012252991266608274</v>
      </c>
      <c r="N214" s="19">
        <v>0.0011075419406307353</v>
      </c>
      <c r="O214" s="19">
        <v>0.0010736427103625243</v>
      </c>
      <c r="P214" s="19">
        <v>0.0010444010228186375</v>
      </c>
      <c r="Q214" s="19">
        <v>0.00090952420292213839</v>
      </c>
      <c r="R214" s="19">
        <v>0.00083533866695491125</v>
      </c>
      <c r="S214" s="19">
        <v>0.00075209416083304743</v>
      </c>
      <c r="T214" s="19">
        <v>0.00066346449443152166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19">
        <v>1.9331068729514087e-06</v>
      </c>
      <c r="N215" s="19">
        <v>1.8271023420423877e-06</v>
      </c>
      <c r="O215" s="19">
        <v>1.8130762699933575e-06</v>
      </c>
      <c r="P215" s="19">
        <v>1.804762374639611e-06</v>
      </c>
      <c r="Q215" s="19">
        <v>1.6571836574113695e-06</v>
      </c>
      <c r="R215" s="19">
        <v>1.5698148315932948e-06</v>
      </c>
      <c r="S215" s="19">
        <v>1.4655313034226145e-06</v>
      </c>
      <c r="T215" s="19">
        <v>1.3572247714788697e-06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19">
        <v>0</v>
      </c>
      <c r="N216" s="19">
        <v>1.0905616061335332e-12</v>
      </c>
      <c r="O216" s="19">
        <v>1.1588894853319106e-12</v>
      </c>
      <c r="P216" s="19">
        <v>1.5359485640829718e-12</v>
      </c>
      <c r="Q216" s="19">
        <v>1.8406595998872233e-12</v>
      </c>
      <c r="R216" s="19">
        <v>1.8653885347683656e-12</v>
      </c>
      <c r="S216" s="19">
        <v>2.5186095766956185e-12</v>
      </c>
      <c r="T216" s="19">
        <v>2.6460923926224511e-12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19">
        <v>0</v>
      </c>
      <c r="N217" s="19">
        <v>9.5274556722319182e-13</v>
      </c>
      <c r="O217" s="19">
        <v>1.0106891001897235e-12</v>
      </c>
      <c r="P217" s="19">
        <v>1.3361571055106075e-12</v>
      </c>
      <c r="Q217" s="19">
        <v>1.5857846401198835e-12</v>
      </c>
      <c r="R217" s="19">
        <v>1.5975321686006307e-12</v>
      </c>
      <c r="S217" s="19">
        <v>2.1488007423007058e-12</v>
      </c>
      <c r="T217" s="19">
        <v>2.2422727125479275e-12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19">
        <v>9.1548757690218779e-06</v>
      </c>
      <c r="N218" s="19">
        <v>8.713603877188593e-06</v>
      </c>
      <c r="O218" s="19">
        <v>8.7115363654229507e-06</v>
      </c>
      <c r="P218" s="19">
        <v>8.7804304581592286e-06</v>
      </c>
      <c r="Q218" s="19">
        <v>8.1428555269290133e-06</v>
      </c>
      <c r="R218" s="19">
        <v>7.6951379081985582e-06</v>
      </c>
      <c r="S218" s="19">
        <v>7.2147939389007634e-06</v>
      </c>
      <c r="T218" s="19">
        <v>6.716260108456943e-06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19">
        <v>2.9117610036398511e-05</v>
      </c>
      <c r="N219" s="19">
        <v>2.7497086899303472e-05</v>
      </c>
      <c r="O219" s="19">
        <v>2.7005022139479248e-05</v>
      </c>
      <c r="P219" s="19">
        <v>2.6668214853226345e-05</v>
      </c>
      <c r="Q219" s="19">
        <v>2.4799090541775728e-05</v>
      </c>
      <c r="R219" s="19">
        <v>2.3515483505533172e-05</v>
      </c>
      <c r="S219" s="19">
        <v>2.2325295954186739e-05</v>
      </c>
      <c r="T219" s="19">
        <v>2.1088974792111487e-05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19">
        <v>2.8542298366783708e-07</v>
      </c>
      <c r="N220" s="19">
        <v>2.7060471331025626e-07</v>
      </c>
      <c r="O220" s="19">
        <v>2.6834740559335325e-07</v>
      </c>
      <c r="P220" s="19">
        <v>2.6693744673100392e-07</v>
      </c>
      <c r="Q220" s="19">
        <v>2.4600900888817468e-07</v>
      </c>
      <c r="R220" s="19">
        <v>2.335270657166129e-07</v>
      </c>
      <c r="S220" s="19">
        <v>2.1858948388605888e-07</v>
      </c>
      <c r="T220" s="19">
        <v>2.0308814337870138e-07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19">
        <v>0.071928593930798063</v>
      </c>
      <c r="N221" s="19">
        <v>0.071480989390000929</v>
      </c>
      <c r="O221" s="19">
        <v>0.069290432952268985</v>
      </c>
      <c r="P221" s="19">
        <v>0.063746061241921601</v>
      </c>
      <c r="Q221" s="19">
        <v>0.05785395916955352</v>
      </c>
      <c r="R221" s="19">
        <v>0.062094195144921746</v>
      </c>
      <c r="S221" s="19">
        <v>0.059892337996015101</v>
      </c>
      <c r="T221" s="19">
        <v>0.054731276562652816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19">
        <v>0.023987746739674069</v>
      </c>
      <c r="N222" s="19">
        <v>0.022681260393728111</v>
      </c>
      <c r="O222" s="19">
        <v>0.021335155877296386</v>
      </c>
      <c r="P222" s="19">
        <v>0.018669348241303004</v>
      </c>
      <c r="Q222" s="19">
        <v>0.015313653508453959</v>
      </c>
      <c r="R222" s="19">
        <v>0.015234623159502567</v>
      </c>
      <c r="S222" s="19">
        <v>0.01307756179187471</v>
      </c>
      <c r="T222" s="19">
        <v>0.010547519522646749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19">
        <v>0</v>
      </c>
      <c r="N223" s="19">
        <v>3.7674197849251734e-13</v>
      </c>
      <c r="O223" s="19">
        <v>3.9612691400983437e-13</v>
      </c>
      <c r="P223" s="19">
        <v>5.1652370158313324e-13</v>
      </c>
      <c r="Q223" s="19">
        <v>5.9137952245592603e-13</v>
      </c>
      <c r="R223" s="19">
        <v>5.8456023089072696e-13</v>
      </c>
      <c r="S223" s="19">
        <v>7.7700856916590556e-13</v>
      </c>
      <c r="T223" s="19">
        <v>7.9816163488801449e-13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19">
        <v>6.4020494870001032e-08</v>
      </c>
      <c r="N224" s="19">
        <v>5.9930200908964389e-08</v>
      </c>
      <c r="O224" s="19">
        <v>5.9205394237744962e-08</v>
      </c>
      <c r="P224" s="19">
        <v>5.865790105454145e-08</v>
      </c>
      <c r="Q224" s="19">
        <v>5.2865905172790907e-08</v>
      </c>
      <c r="R224" s="19">
        <v>4.9341596164837624e-08</v>
      </c>
      <c r="S224" s="19">
        <v>4.5269289795016299e-08</v>
      </c>
      <c r="T224" s="19">
        <v>4.104843320673868e-08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19">
        <v>0.0011294079069054316</v>
      </c>
      <c r="N225" s="19">
        <v>0.0010249657535760528</v>
      </c>
      <c r="O225" s="19">
        <v>0.00099956400877697078</v>
      </c>
      <c r="P225" s="19">
        <v>0.00097617301136702981</v>
      </c>
      <c r="Q225" s="19">
        <v>0.00084718381764380428</v>
      </c>
      <c r="R225" s="19">
        <v>0.00076717248324415801</v>
      </c>
      <c r="S225" s="19">
        <v>0.00068299225767517817</v>
      </c>
      <c r="T225" s="19">
        <v>0.00059546206125354645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19">
        <v>0.0021834682242033426</v>
      </c>
      <c r="N226" s="19">
        <v>0.0020102963118022493</v>
      </c>
      <c r="O226" s="19">
        <v>0.0019631489736416448</v>
      </c>
      <c r="P226" s="19">
        <v>0.0019161360238630863</v>
      </c>
      <c r="Q226" s="19">
        <v>0.0017002427144467219</v>
      </c>
      <c r="R226" s="19">
        <v>0.0015739751058187861</v>
      </c>
      <c r="S226" s="19">
        <v>0.0014304847639710462</v>
      </c>
      <c r="T226" s="19">
        <v>0.0012783160083405158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19">
        <v>0.0068012601399869629</v>
      </c>
      <c r="N227" s="19">
        <v>0.0062040643338355152</v>
      </c>
      <c r="O227" s="19">
        <v>0.0058867466168546637</v>
      </c>
      <c r="P227" s="19">
        <v>0.0054529512850797933</v>
      </c>
      <c r="Q227" s="19">
        <v>0.0046451917046913573</v>
      </c>
      <c r="R227" s="19">
        <v>0.0047285465245541971</v>
      </c>
      <c r="S227" s="19">
        <v>0.004400322361224231</v>
      </c>
      <c r="T227" s="19">
        <v>0.0039599661862511799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19">
        <v>0.00018036441996101868</v>
      </c>
      <c r="N228" s="19">
        <v>0.00016745865666582485</v>
      </c>
      <c r="O228" s="19">
        <v>0.00016425357827707155</v>
      </c>
      <c r="P228" s="19">
        <v>0.00016170947094191156</v>
      </c>
      <c r="Q228" s="19">
        <v>0.00014611326533152277</v>
      </c>
      <c r="R228" s="19">
        <v>0.00013653239362504077</v>
      </c>
      <c r="S228" s="19">
        <v>0.00012657680649246536</v>
      </c>
      <c r="T228" s="19">
        <v>0.00011617607584374114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19">
        <v>0.00037109081811029644</v>
      </c>
      <c r="N229" s="19">
        <v>0.00034399003967211338</v>
      </c>
      <c r="O229" s="19">
        <v>0.00033763856070017625</v>
      </c>
      <c r="P229" s="19">
        <v>0.00033005716888872297</v>
      </c>
      <c r="Q229" s="19">
        <v>0.00029496517126220717</v>
      </c>
      <c r="R229" s="19">
        <v>0.00027291330162540825</v>
      </c>
      <c r="S229" s="19">
        <v>0.00025217288094790506</v>
      </c>
      <c r="T229" s="19">
        <v>0.00023037197823486653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19">
        <v>0.0032555793553617177</v>
      </c>
      <c r="N230" s="19">
        <v>0.0030246100722286051</v>
      </c>
      <c r="O230" s="19">
        <v>0.002946420782941475</v>
      </c>
      <c r="P230" s="19">
        <v>0.0028383521726050827</v>
      </c>
      <c r="Q230" s="19">
        <v>0.0025180229471980431</v>
      </c>
      <c r="R230" s="19">
        <v>0.0023419662412801543</v>
      </c>
      <c r="S230" s="19">
        <v>0.0021356515891333503</v>
      </c>
      <c r="T230" s="19">
        <v>0.0019128455890326062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19">
        <v>0.0056643079391577944</v>
      </c>
      <c r="N231" s="19">
        <v>0.0052331729080043396</v>
      </c>
      <c r="O231" s="19">
        <v>0.0050501398451669247</v>
      </c>
      <c r="P231" s="19">
        <v>0.0047787520735673916</v>
      </c>
      <c r="Q231" s="19">
        <v>0.0041598558099384918</v>
      </c>
      <c r="R231" s="19">
        <v>0.0039391258993315042</v>
      </c>
      <c r="S231" s="19">
        <v>0.0035767701300512744</v>
      </c>
      <c r="T231" s="19">
        <v>0.0031560818482894407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19">
        <v>0.00053866738442235901</v>
      </c>
      <c r="N232" s="19">
        <v>0.00049655187225359696</v>
      </c>
      <c r="O232" s="19">
        <v>0.00048342275764803243</v>
      </c>
      <c r="P232" s="19">
        <v>0.00047336022827475162</v>
      </c>
      <c r="Q232" s="19">
        <v>0.00042639361463563103</v>
      </c>
      <c r="R232" s="19">
        <v>0.00039741846872434761</v>
      </c>
      <c r="S232" s="19">
        <v>0.00036713094501774268</v>
      </c>
      <c r="T232" s="19">
        <v>0.00033546549610607063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19">
        <v>1.2524424443876963e-05</v>
      </c>
      <c r="N233" s="19">
        <v>1.1578801252187127e-05</v>
      </c>
      <c r="O233" s="19">
        <v>1.1374429708364101e-05</v>
      </c>
      <c r="P233" s="19">
        <v>1.1139587817827572e-05</v>
      </c>
      <c r="Q233" s="19">
        <v>9.9282386770026297e-06</v>
      </c>
      <c r="R233" s="19">
        <v>9.1376898013493913e-06</v>
      </c>
      <c r="S233" s="19">
        <v>8.4185129262971134e-06</v>
      </c>
      <c r="T233" s="19">
        <v>7.6709167794875163e-06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19">
        <v>0.00027665373686322546</v>
      </c>
      <c r="N234" s="19">
        <v>0.00025552449429942515</v>
      </c>
      <c r="O234" s="19">
        <v>0.00024896613245084997</v>
      </c>
      <c r="P234" s="19">
        <v>0.00024410555618541171</v>
      </c>
      <c r="Q234" s="19">
        <v>0.00022076369218103288</v>
      </c>
      <c r="R234" s="19">
        <v>0.00020643325368733051</v>
      </c>
      <c r="S234" s="19">
        <v>0.00019161839388238009</v>
      </c>
      <c r="T234" s="19">
        <v>0.00017613077808087917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19">
        <v>0.0023174966169314829</v>
      </c>
      <c r="N235" s="19">
        <v>0.0021277467769610131</v>
      </c>
      <c r="O235" s="19">
        <v>0.0020622354969325007</v>
      </c>
      <c r="P235" s="19">
        <v>0.0020018075236815976</v>
      </c>
      <c r="Q235" s="19">
        <v>0.0017796964146100682</v>
      </c>
      <c r="R235" s="19">
        <v>0.0016547830387439923</v>
      </c>
      <c r="S235" s="19">
        <v>0.0015079358435774847</v>
      </c>
      <c r="T235" s="19">
        <v>0.0013514369649901337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19">
        <v>0.0020584420854010046</v>
      </c>
      <c r="N236" s="19">
        <v>0.0018991511146684314</v>
      </c>
      <c r="O236" s="19">
        <v>0.0018413606775628478</v>
      </c>
      <c r="P236" s="19">
        <v>0.0017883937680331684</v>
      </c>
      <c r="Q236" s="19">
        <v>0.0016025157393646813</v>
      </c>
      <c r="R236" s="19">
        <v>0.0014955550117607933</v>
      </c>
      <c r="S236" s="19">
        <v>0.0013696257720009891</v>
      </c>
      <c r="T236" s="19">
        <v>0.0012356373753587653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19">
        <v>0</v>
      </c>
      <c r="N237" s="19">
        <v>1.2270912170167919e-13</v>
      </c>
      <c r="O237" s="19">
        <v>1.2853160800434242e-13</v>
      </c>
      <c r="P237" s="19">
        <v>1.5862205982991585e-13</v>
      </c>
      <c r="Q237" s="19">
        <v>1.7889939420111278e-13</v>
      </c>
      <c r="R237" s="19">
        <v>1.8130490990169665e-13</v>
      </c>
      <c r="S237" s="19">
        <v>2.4881549403524263e-13</v>
      </c>
      <c r="T237" s="19">
        <v>2.574440595454368e-13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19">
        <v>0.0010937278235082161</v>
      </c>
      <c r="N238" s="19">
        <v>0.0010044681428732413</v>
      </c>
      <c r="O238" s="19">
        <v>0.00097618175876323487</v>
      </c>
      <c r="P238" s="19">
        <v>0.00095300286942975681</v>
      </c>
      <c r="Q238" s="19">
        <v>0.000851412393920295</v>
      </c>
      <c r="R238" s="19">
        <v>0.00078863611832637973</v>
      </c>
      <c r="S238" s="19">
        <v>0.00072132960833674734</v>
      </c>
      <c r="T238" s="19">
        <v>0.00065097416072501101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19">
        <v>0.5895278938758024</v>
      </c>
      <c r="N239" s="19">
        <v>0.46289440382650004</v>
      </c>
      <c r="O239" s="19">
        <v>0.26391376587201471</v>
      </c>
      <c r="P239" s="19">
        <v>0.17519803385891766</v>
      </c>
      <c r="Q239" s="19">
        <v>0.14622258442118355</v>
      </c>
      <c r="R239" s="19">
        <v>0.1559943881103428</v>
      </c>
      <c r="S239" s="19">
        <v>0.14020271919077396</v>
      </c>
      <c r="T239" s="19">
        <v>0.11761266523224828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19">
        <v>0.0073489806380148976</v>
      </c>
      <c r="N240" s="19">
        <v>0.0068794615517700202</v>
      </c>
      <c r="O240" s="19">
        <v>0.0066512646977820236</v>
      </c>
      <c r="P240" s="19">
        <v>0.0063547983726742578</v>
      </c>
      <c r="Q240" s="19">
        <v>0.0056980029497345677</v>
      </c>
      <c r="R240" s="19">
        <v>0.0055270395778099753</v>
      </c>
      <c r="S240" s="19">
        <v>0.0051643975126076467</v>
      </c>
      <c r="T240" s="19">
        <v>0.0046856126421735266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19">
        <v>0.00058598864227604069</v>
      </c>
      <c r="N241" s="19">
        <v>0.00054671240333230666</v>
      </c>
      <c r="O241" s="19">
        <v>0.00054120289738328082</v>
      </c>
      <c r="P241" s="19">
        <v>0.0005398096088028671</v>
      </c>
      <c r="Q241" s="19">
        <v>0.0004915958276525505</v>
      </c>
      <c r="R241" s="19">
        <v>0.00045376147620004994</v>
      </c>
      <c r="S241" s="19">
        <v>0.00042313328285039574</v>
      </c>
      <c r="T241" s="19">
        <v>0.00039065179737305544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19">
        <v>7.2171784594032753e-05</v>
      </c>
      <c r="N242" s="19">
        <v>6.7057527959397573e-05</v>
      </c>
      <c r="O242" s="19">
        <v>6.5794449875182043e-05</v>
      </c>
      <c r="P242" s="19">
        <v>6.4889842759504864e-05</v>
      </c>
      <c r="Q242" s="19">
        <v>5.8887909327723133e-05</v>
      </c>
      <c r="R242" s="19">
        <v>5.4933648690802433e-05</v>
      </c>
      <c r="S242" s="19">
        <v>5.1144000185380679e-05</v>
      </c>
      <c r="T242" s="19">
        <v>4.7197306727784003e-05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19">
        <v>0.00016499276057442005</v>
      </c>
      <c r="N243" s="19">
        <v>0.00015437378950651577</v>
      </c>
      <c r="O243" s="19">
        <v>0.00015165065829634815</v>
      </c>
      <c r="P243" s="19">
        <v>0.0001497379842873121</v>
      </c>
      <c r="Q243" s="19">
        <v>0.00013738284442517529</v>
      </c>
      <c r="R243" s="19">
        <v>0.00012921225011937489</v>
      </c>
      <c r="S243" s="19">
        <v>0.00012140108265516701</v>
      </c>
      <c r="T243" s="19">
        <v>0.00011324393245374914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19">
        <v>0</v>
      </c>
      <c r="N244" s="19">
        <v>2.641868008714067e-12</v>
      </c>
      <c r="O244" s="19">
        <v>2.815588307447641e-12</v>
      </c>
      <c r="P244" s="19">
        <v>3.7445823553325066e-12</v>
      </c>
      <c r="Q244" s="19">
        <v>4.5720449189298397e-12</v>
      </c>
      <c r="R244" s="19">
        <v>4.6916791702282321e-12</v>
      </c>
      <c r="S244" s="19">
        <v>6.4184643448760985e-12</v>
      </c>
      <c r="T244" s="19">
        <v>6.8517987548225337e-12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19">
        <v>0.00013246783951126944</v>
      </c>
      <c r="N245" s="19">
        <v>0.00012346070906012866</v>
      </c>
      <c r="O245" s="19">
        <v>0.00012256211775429755</v>
      </c>
      <c r="P245" s="19">
        <v>0.00012281876754861824</v>
      </c>
      <c r="Q245" s="19">
        <v>0.0001118769318003019</v>
      </c>
      <c r="R245" s="19">
        <v>0.00010287683057302072</v>
      </c>
      <c r="S245" s="19">
        <v>9.5948277681729007e-05</v>
      </c>
      <c r="T245" s="19">
        <v>8.8722131698700484e-05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19">
        <v>4.2456352748509728e-06</v>
      </c>
      <c r="N246" s="19">
        <v>4.0353285526686982e-06</v>
      </c>
      <c r="O246" s="19">
        <v>4.0212153471040432e-06</v>
      </c>
      <c r="P246" s="19">
        <v>4.0476494120704826e-06</v>
      </c>
      <c r="Q246" s="19">
        <v>3.8030249022547758e-06</v>
      </c>
      <c r="R246" s="19">
        <v>3.5715884335519873e-06</v>
      </c>
      <c r="S246" s="19">
        <v>3.4164874676124364e-06</v>
      </c>
      <c r="T246" s="19">
        <v>3.2552234847015261e-06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19">
        <v>3.7504674896356674e-05</v>
      </c>
      <c r="N247" s="19">
        <v>3.5829600034634723e-05</v>
      </c>
      <c r="O247" s="19">
        <v>3.5714474263087363e-05</v>
      </c>
      <c r="P247" s="19">
        <v>3.5957924760205425e-05</v>
      </c>
      <c r="Q247" s="19">
        <v>3.4019974995575813e-05</v>
      </c>
      <c r="R247" s="19">
        <v>3.2104088284198511e-05</v>
      </c>
      <c r="S247" s="19">
        <v>3.0868561294811638e-05</v>
      </c>
      <c r="T247" s="19">
        <v>2.9580262336945429e-05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19">
        <v>0</v>
      </c>
      <c r="N248" s="19">
        <v>1.6749516471816315e-12</v>
      </c>
      <c r="O248" s="19">
        <v>1.7821378401059585e-12</v>
      </c>
      <c r="P248" s="19">
        <v>2.3645227020447162e-12</v>
      </c>
      <c r="Q248" s="19">
        <v>2.8482202252272221e-12</v>
      </c>
      <c r="R248" s="19">
        <v>2.8987048134944776e-12</v>
      </c>
      <c r="S248" s="19">
        <v>3.9339783779627417e-12</v>
      </c>
      <c r="T248" s="19">
        <v>4.1557386468505307e-12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19">
        <v>0</v>
      </c>
      <c r="N249" s="19">
        <v>1.85266055575389e-12</v>
      </c>
      <c r="O249" s="19">
        <v>1.9699488222562591e-12</v>
      </c>
      <c r="P249" s="19">
        <v>2.6110809277426146e-12</v>
      </c>
      <c r="Q249" s="19">
        <v>3.1218625447026167e-12</v>
      </c>
      <c r="R249" s="19">
        <v>3.1629635376236878e-12</v>
      </c>
      <c r="S249" s="19">
        <v>4.2765747993654561e-12</v>
      </c>
      <c r="T249" s="19">
        <v>4.4919492888983271e-12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19">
        <v>0</v>
      </c>
      <c r="N250" s="19">
        <v>3.107842219855907e-13</v>
      </c>
      <c r="O250" s="19">
        <v>3.2615254578077716e-13</v>
      </c>
      <c r="P250" s="19">
        <v>4.0818291125865499e-13</v>
      </c>
      <c r="Q250" s="19">
        <v>4.6241711348488162e-13</v>
      </c>
      <c r="R250" s="19">
        <v>4.7009658642527482e-13</v>
      </c>
      <c r="S250" s="19">
        <v>6.3281164937109297e-13</v>
      </c>
      <c r="T250" s="19">
        <v>6.6919489090600421e-13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19">
        <v>0</v>
      </c>
      <c r="N251" s="19">
        <v>3.688911067870932e-13</v>
      </c>
      <c r="O251" s="19">
        <v>3.8727043331249975e-13</v>
      </c>
      <c r="P251" s="19">
        <v>4.9847442079056008e-13</v>
      </c>
      <c r="Q251" s="19">
        <v>5.8241927981826511e-13</v>
      </c>
      <c r="R251" s="19">
        <v>5.9333255791958755e-13</v>
      </c>
      <c r="S251" s="19">
        <v>8.1100255010255831e-13</v>
      </c>
      <c r="T251" s="19">
        <v>8.6513628412720757e-13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19">
        <v>0.0015640948532029933</v>
      </c>
      <c r="N252" s="19">
        <v>0.0014727144958087575</v>
      </c>
      <c r="O252" s="19">
        <v>0.0014345016137095672</v>
      </c>
      <c r="P252" s="19">
        <v>0.001373511739226748</v>
      </c>
      <c r="Q252" s="19">
        <v>0.0012534888375623024</v>
      </c>
      <c r="R252" s="19">
        <v>0.0011861318083757858</v>
      </c>
      <c r="S252" s="19">
        <v>0.0011185113559341793</v>
      </c>
      <c r="T252" s="19">
        <v>0.0010474562387157169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19">
        <v>1.0050301588677002e-06</v>
      </c>
      <c r="N253" s="19">
        <v>9.6788537315956753e-07</v>
      </c>
      <c r="O253" s="19">
        <v>9.6474041707377045e-07</v>
      </c>
      <c r="P253" s="19">
        <v>9.5402834299973075e-07</v>
      </c>
      <c r="Q253" s="19">
        <v>8.908172161991764e-07</v>
      </c>
      <c r="R253" s="19">
        <v>8.4632902185279529e-07</v>
      </c>
      <c r="S253" s="19">
        <v>8.1169915470423727e-07</v>
      </c>
      <c r="T253" s="19">
        <v>7.7568851185012894e-07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19">
        <v>0.0015325531304134119</v>
      </c>
      <c r="N254" s="19">
        <v>0.0014368167796452625</v>
      </c>
      <c r="O254" s="19">
        <v>0.0014054725690798879</v>
      </c>
      <c r="P254" s="19">
        <v>0.00137551083521693</v>
      </c>
      <c r="Q254" s="19">
        <v>0.0012531514242255107</v>
      </c>
      <c r="R254" s="19">
        <v>0.0011745893470363705</v>
      </c>
      <c r="S254" s="19">
        <v>0.0010858643342843124</v>
      </c>
      <c r="T254" s="19">
        <v>0.00099208432989604132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19">
        <v>0.0032140736913921354</v>
      </c>
      <c r="N255" s="19">
        <v>0.0030459600029983918</v>
      </c>
      <c r="O255" s="19">
        <v>0.0029786406403373386</v>
      </c>
      <c r="P255" s="19">
        <v>0.0029057702205656762</v>
      </c>
      <c r="Q255" s="19">
        <v>0.0026803099978180275</v>
      </c>
      <c r="R255" s="19">
        <v>0.0025448660691469137</v>
      </c>
      <c r="S255" s="19">
        <v>0.00236597365583071</v>
      </c>
      <c r="T255" s="19">
        <v>0.0021713109161298552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19">
        <v>0.00029345579655493559</v>
      </c>
      <c r="N256" s="19">
        <v>0.00027733553004167545</v>
      </c>
      <c r="O256" s="19">
        <v>0.00027523933018360505</v>
      </c>
      <c r="P256" s="19">
        <v>0.00027240223871331809</v>
      </c>
      <c r="Q256" s="19">
        <v>0.00025089936521191297</v>
      </c>
      <c r="R256" s="19">
        <v>0.00023599448220770964</v>
      </c>
      <c r="S256" s="19">
        <v>0.00022313558953531573</v>
      </c>
      <c r="T256" s="19">
        <v>0.00020942044681274881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19">
        <v>0.0017372632900308697</v>
      </c>
      <c r="N257" s="19">
        <v>0.0016074691988519905</v>
      </c>
      <c r="O257" s="19">
        <v>0.001583481040797778</v>
      </c>
      <c r="P257" s="19">
        <v>0.0015506254914606731</v>
      </c>
      <c r="Q257" s="19">
        <v>0.0013729686934417376</v>
      </c>
      <c r="R257" s="19">
        <v>0.0012566575705174521</v>
      </c>
      <c r="S257" s="19">
        <v>0.0011427333974480943</v>
      </c>
      <c r="T257" s="19">
        <v>0.0010223237896806285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19">
        <v>0.00010694811075340546</v>
      </c>
      <c r="N258" s="19">
        <v>0.00010112233731769419</v>
      </c>
      <c r="O258" s="19">
        <v>9.8898749764864005e-05</v>
      </c>
      <c r="P258" s="19">
        <v>9.7367418533666971e-05</v>
      </c>
      <c r="Q258" s="19">
        <v>9.1279553227668068e-05</v>
      </c>
      <c r="R258" s="19">
        <v>8.7352650897463396e-05</v>
      </c>
      <c r="S258" s="19">
        <v>8.3394193016716754e-05</v>
      </c>
      <c r="T258" s="19">
        <v>7.9249415703718423e-05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19">
        <v>0.00054932977750255906</v>
      </c>
      <c r="N259" s="19">
        <v>0.00051681945189001256</v>
      </c>
      <c r="O259" s="19">
        <v>0.00050743825084131682</v>
      </c>
      <c r="P259" s="19">
        <v>0.00049970584250614051</v>
      </c>
      <c r="Q259" s="19">
        <v>0.00046007965799539793</v>
      </c>
      <c r="R259" s="19">
        <v>0.00043444451317167982</v>
      </c>
      <c r="S259" s="19">
        <v>0.00040732670405023002</v>
      </c>
      <c r="T259" s="19">
        <v>0.0003788575999884287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19">
        <v>8.6042338488862103e-05</v>
      </c>
      <c r="N260" s="19">
        <v>8.5654883624279138e-05</v>
      </c>
      <c r="O260" s="19">
        <v>8.7731832738959512e-05</v>
      </c>
      <c r="P260" s="19">
        <v>8.9765779927557249e-05</v>
      </c>
      <c r="Q260" s="19">
        <v>8.7164988399062867e-05</v>
      </c>
      <c r="R260" s="19">
        <v>8.5443166409280685e-05</v>
      </c>
      <c r="S260" s="19">
        <v>8.2809077882842753e-05</v>
      </c>
      <c r="T260" s="19">
        <v>8.0051856735783265e-05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19">
        <v>0</v>
      </c>
      <c r="N261" s="19">
        <v>1.1512418560515785e-12</v>
      </c>
      <c r="O261" s="19">
        <v>1.216730692523504e-12</v>
      </c>
      <c r="P261" s="19">
        <v>1.5999703585246608e-12</v>
      </c>
      <c r="Q261" s="19">
        <v>1.8468512919689025e-12</v>
      </c>
      <c r="R261" s="19">
        <v>1.8253742357339766e-12</v>
      </c>
      <c r="S261" s="19">
        <v>2.4091921946274658e-12</v>
      </c>
      <c r="T261" s="19">
        <v>2.4553862912088525e-12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19">
        <v>0.00572921783470928</v>
      </c>
      <c r="N262" s="19">
        <v>0.0053724789454491113</v>
      </c>
      <c r="O262" s="19">
        <v>0.005197779678909979</v>
      </c>
      <c r="P262" s="19">
        <v>0.0049656893174583397</v>
      </c>
      <c r="Q262" s="19">
        <v>0.0044490580494179538</v>
      </c>
      <c r="R262" s="19">
        <v>0.0042427184189693084</v>
      </c>
      <c r="S262" s="19">
        <v>0.0038559397620288238</v>
      </c>
      <c r="T262" s="19">
        <v>0.0034122836136249897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19">
        <v>0.0032201727515630317</v>
      </c>
      <c r="N263" s="19">
        <v>0.003056045211299074</v>
      </c>
      <c r="O263" s="19">
        <v>0.0030162251253851211</v>
      </c>
      <c r="P263" s="19">
        <v>0.002962184085829299</v>
      </c>
      <c r="Q263" s="19">
        <v>0.0027269490493414404</v>
      </c>
      <c r="R263" s="19">
        <v>0.0025537665296927622</v>
      </c>
      <c r="S263" s="19">
        <v>0.0023582351871109198</v>
      </c>
      <c r="T263" s="19">
        <v>0.0021567120816451805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19">
        <v>0</v>
      </c>
      <c r="N264" s="19">
        <v>9.2463367488997142e-13</v>
      </c>
      <c r="O264" s="19">
        <v>9.8360936150462417e-13</v>
      </c>
      <c r="P264" s="19">
        <v>1.3048174319328055e-12</v>
      </c>
      <c r="Q264" s="19">
        <v>1.5803866681952718e-12</v>
      </c>
      <c r="R264" s="19">
        <v>1.6126095338791213e-12</v>
      </c>
      <c r="S264" s="19">
        <v>2.1932312796928754e-12</v>
      </c>
      <c r="T264" s="19">
        <v>2.3229575065427937e-12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19">
        <v>0</v>
      </c>
      <c r="N265" s="19">
        <v>1.5299290611547133e-12</v>
      </c>
      <c r="O265" s="19">
        <v>1.6304469978846801e-12</v>
      </c>
      <c r="P265" s="19">
        <v>2.167497887274215e-12</v>
      </c>
      <c r="Q265" s="19">
        <v>2.6539425278970936e-12</v>
      </c>
      <c r="R265" s="19">
        <v>2.7281718507263283e-12</v>
      </c>
      <c r="S265" s="19">
        <v>3.7399453341936583e-12</v>
      </c>
      <c r="T265" s="19">
        <v>3.9993058641365941e-12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19">
        <v>0</v>
      </c>
      <c r="N266" s="19">
        <v>1.1182158334029464e-12</v>
      </c>
      <c r="O266" s="19">
        <v>1.1921417812415955e-12</v>
      </c>
      <c r="P266" s="19">
        <v>1.585558636619025e-12</v>
      </c>
      <c r="Q266" s="19">
        <v>1.9539055592085554e-12</v>
      </c>
      <c r="R266" s="19">
        <v>2.0165951351492191e-12</v>
      </c>
      <c r="S266" s="19">
        <v>2.7766472345976421e-12</v>
      </c>
      <c r="T266" s="19">
        <v>2.98388882329993e-12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19">
        <v>0</v>
      </c>
      <c r="N267" s="19">
        <v>1.4648488568653817e-12</v>
      </c>
      <c r="O267" s="19">
        <v>1.5626447690711676e-12</v>
      </c>
      <c r="P267" s="19">
        <v>2.079654499562491e-12</v>
      </c>
      <c r="Q267" s="19">
        <v>2.5708853624898839e-12</v>
      </c>
      <c r="R267" s="19">
        <v>2.6593891921549742e-12</v>
      </c>
      <c r="S267" s="19">
        <v>3.6698499955425896e-12</v>
      </c>
      <c r="T267" s="19">
        <v>3.955131383735877e-12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19">
        <v>0</v>
      </c>
      <c r="N268" s="19">
        <v>1.3250067338582977e-12</v>
      </c>
      <c r="O268" s="19">
        <v>1.4119507258478491e-12</v>
      </c>
      <c r="P268" s="19">
        <v>1.8761877235594389e-12</v>
      </c>
      <c r="Q268" s="19">
        <v>2.3013499435188271e-12</v>
      </c>
      <c r="R268" s="19">
        <v>2.3701430783953454e-12</v>
      </c>
      <c r="S268" s="19">
        <v>3.2598731271035228e-12</v>
      </c>
      <c r="T268" s="19">
        <v>3.4934829137040973e-12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19">
        <v>0</v>
      </c>
      <c r="N269" s="19">
        <v>1.798034127141014e-12</v>
      </c>
      <c r="O269" s="19">
        <v>1.9176174730166893e-12</v>
      </c>
      <c r="P269" s="19">
        <v>2.5551987248007904e-12</v>
      </c>
      <c r="Q269" s="19">
        <v>3.1799236391778112e-12</v>
      </c>
      <c r="R269" s="19">
        <v>3.3006100258716283e-12</v>
      </c>
      <c r="S269" s="19">
        <v>4.5709519646827107e-12</v>
      </c>
      <c r="T269" s="19">
        <v>4.9471978073494788e-12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19">
        <v>0</v>
      </c>
      <c r="N270" s="19">
        <v>1.5058883100136179e-12</v>
      </c>
      <c r="O270" s="19">
        <v>1.6047745428925098e-12</v>
      </c>
      <c r="P270" s="19">
        <v>2.136649242197745e-12</v>
      </c>
      <c r="Q270" s="19">
        <v>2.6472923944988377e-12</v>
      </c>
      <c r="R270" s="19">
        <v>2.7393180668240909e-12</v>
      </c>
      <c r="S270" s="19">
        <v>3.7801318645027887e-12</v>
      </c>
      <c r="T270" s="19">
        <v>4.0763100085114846e-12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19">
        <v>0</v>
      </c>
      <c r="N271" s="19">
        <v>1.9249301176824093e-12</v>
      </c>
      <c r="O271" s="19">
        <v>2.0531889904605766e-12</v>
      </c>
      <c r="P271" s="19">
        <v>2.7367981137417887e-12</v>
      </c>
      <c r="Q271" s="19">
        <v>3.411136634644871e-12</v>
      </c>
      <c r="R271" s="19">
        <v>3.5445200411851946e-12</v>
      </c>
      <c r="S271" s="19">
        <v>4.9129862461680542e-12</v>
      </c>
      <c r="T271" s="19">
        <v>5.3251543641804181e-12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19">
        <v>0</v>
      </c>
      <c r="N272" s="19">
        <v>1.6578710292595365e-12</v>
      </c>
      <c r="O272" s="19">
        <v>1.767103053975766e-12</v>
      </c>
      <c r="P272" s="19">
        <v>2.3527034489644226e-12</v>
      </c>
      <c r="Q272" s="19">
        <v>2.9097612694536468e-12</v>
      </c>
      <c r="R272" s="19">
        <v>3.0082778762201227e-12</v>
      </c>
      <c r="S272" s="19">
        <v>4.1480661960949764e-12</v>
      </c>
      <c r="T272" s="19">
        <v>4.4685187129186827e-12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19">
        <v>0</v>
      </c>
      <c r="N273" s="19">
        <v>1.0648505534956509e-12</v>
      </c>
      <c r="O273" s="19">
        <v>1.1341974871486378e-12</v>
      </c>
      <c r="P273" s="19">
        <v>1.507190324367912e-12</v>
      </c>
      <c r="Q273" s="19">
        <v>1.8485237578999828e-12</v>
      </c>
      <c r="R273" s="19">
        <v>1.901096518982875e-12</v>
      </c>
      <c r="S273" s="19">
        <v>2.6075037808939306e-12</v>
      </c>
      <c r="T273" s="19">
        <v>2.7898682056561062e-12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19">
        <v>0</v>
      </c>
      <c r="N274" s="19">
        <v>7.7122081141800321e-13</v>
      </c>
      <c r="O274" s="19">
        <v>8.2029604453913796e-13</v>
      </c>
      <c r="P274" s="19">
        <v>1.0873238092756448e-12</v>
      </c>
      <c r="Q274" s="19">
        <v>1.316235088231731e-12</v>
      </c>
      <c r="R274" s="19">
        <v>1.3438320054424561e-12</v>
      </c>
      <c r="S274" s="19">
        <v>1.8341284098432331e-12</v>
      </c>
      <c r="T274" s="19">
        <v>1.944848393296595e-12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19">
        <v>0</v>
      </c>
      <c r="N275" s="19">
        <v>1.6927967756725727e-12</v>
      </c>
      <c r="O275" s="19">
        <v>1.8042435339249654e-12</v>
      </c>
      <c r="P275" s="19">
        <v>2.4028438580897287e-12</v>
      </c>
      <c r="Q275" s="19">
        <v>2.9711911220812373e-12</v>
      </c>
      <c r="R275" s="19">
        <v>3.0716980530799436e-12</v>
      </c>
      <c r="S275" s="19">
        <v>4.2346985362938314e-12</v>
      </c>
      <c r="T275" s="19">
        <v>4.5620000738845011e-12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19">
        <v>1.245681119318012</v>
      </c>
      <c r="N276" s="19">
        <v>0.78239535195559251</v>
      </c>
      <c r="O276" s="19">
        <v>0.41655196853387971</v>
      </c>
      <c r="P276" s="19">
        <v>0.20424996251022198</v>
      </c>
      <c r="Q276" s="19">
        <v>0.10553627728865868</v>
      </c>
      <c r="R276" s="19">
        <v>0.046652338057988858</v>
      </c>
      <c r="S276" s="19">
        <v>0.023456309401992403</v>
      </c>
      <c r="T276" s="19">
        <v>0.0095657480632143164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19">
        <v>0</v>
      </c>
      <c r="N277" s="19">
        <v>1.471906711350603e-11</v>
      </c>
      <c r="O277" s="19">
        <v>1.5801892355113503e-11</v>
      </c>
      <c r="P277" s="19">
        <v>2.1194105336067742e-11</v>
      </c>
      <c r="Q277" s="19">
        <v>2.7161280921276707e-11</v>
      </c>
      <c r="R277" s="19">
        <v>2.8810286425479068e-11</v>
      </c>
      <c r="S277" s="19">
        <v>4.082327264235273e-11</v>
      </c>
      <c r="T277" s="19">
        <v>4.5282042706251913e-11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19">
        <v>0.28946611379430076</v>
      </c>
      <c r="N278" s="19">
        <v>0.24744352271659481</v>
      </c>
      <c r="O278" s="19">
        <v>0.17497278732670074</v>
      </c>
      <c r="P278" s="19">
        <v>0.10389627761827819</v>
      </c>
      <c r="Q278" s="19">
        <v>0.061192058680014219</v>
      </c>
      <c r="R278" s="19">
        <v>0.012974488169063226</v>
      </c>
      <c r="S278" s="19">
        <v>0.010116651520138921</v>
      </c>
      <c r="T278" s="19">
        <v>0.0082537572452027908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19">
        <v>0.1789446193806466</v>
      </c>
      <c r="N279" s="19">
        <v>0.18292276247231121</v>
      </c>
      <c r="O279" s="19">
        <v>0.18668600789304804</v>
      </c>
      <c r="P279" s="19">
        <v>0.19015100234462259</v>
      </c>
      <c r="Q279" s="19">
        <v>0.19167121375448828</v>
      </c>
      <c r="R279" s="19">
        <v>0.19226072799823618</v>
      </c>
      <c r="S279" s="19">
        <v>0.19136696882241361</v>
      </c>
      <c r="T279" s="19">
        <v>0.1903567492214312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19">
        <v>0.021289143878483855</v>
      </c>
      <c r="N280" s="19">
        <v>0.01871698874599877</v>
      </c>
      <c r="O280" s="19">
        <v>0.015829984966824261</v>
      </c>
      <c r="P280" s="19">
        <v>0.011896704286809298</v>
      </c>
      <c r="Q280" s="19">
        <v>0.0083698391455713055</v>
      </c>
      <c r="R280" s="19">
        <v>0.0061362625170707031</v>
      </c>
      <c r="S280" s="19">
        <v>0.0038957805343410121</v>
      </c>
      <c r="T280" s="19">
        <v>0.0026518717694660487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19">
        <v>0</v>
      </c>
      <c r="N281" s="19">
        <v>1.661668484245198e-12</v>
      </c>
      <c r="O281" s="19">
        <v>1.7518025528570915e-12</v>
      </c>
      <c r="P281" s="19">
        <v>2.3044819935969518e-12</v>
      </c>
      <c r="Q281" s="19">
        <v>2.6025826415627173e-12</v>
      </c>
      <c r="R281" s="19">
        <v>2.5225257945210975e-12</v>
      </c>
      <c r="S281" s="19">
        <v>3.225271215357663e-12</v>
      </c>
      <c r="T281" s="19">
        <v>3.175762109052105e-12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19">
        <v>0.046615004543717697</v>
      </c>
      <c r="N282" s="19">
        <v>0.042233465616055975</v>
      </c>
      <c r="O282" s="19">
        <v>0.039377859596107824</v>
      </c>
      <c r="P282" s="19">
        <v>0.034871196909736786</v>
      </c>
      <c r="Q282" s="19">
        <v>0.027458705593291093</v>
      </c>
      <c r="R282" s="19">
        <v>0.021208342430108395</v>
      </c>
      <c r="S282" s="19">
        <v>0.015231169404537354</v>
      </c>
      <c r="T282" s="19">
        <v>0.011104980106749141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19">
        <v>0.0038429307358497471</v>
      </c>
      <c r="N283" s="19">
        <v>0.0037482928801691327</v>
      </c>
      <c r="O283" s="19">
        <v>0.0037176224328189567</v>
      </c>
      <c r="P283" s="19">
        <v>0.0036804908082661235</v>
      </c>
      <c r="Q283" s="19">
        <v>0.0035409681419422386</v>
      </c>
      <c r="R283" s="19">
        <v>0.0034415674212043097</v>
      </c>
      <c r="S283" s="19">
        <v>0.0033278665466806982</v>
      </c>
      <c r="T283" s="19">
        <v>0.0032083893723033425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19">
        <v>0.021724224388559154</v>
      </c>
      <c r="N284" s="19">
        <v>0.021152492120252338</v>
      </c>
      <c r="O284" s="19">
        <v>0.020806547797641999</v>
      </c>
      <c r="P284" s="19">
        <v>0.020247246988053042</v>
      </c>
      <c r="Q284" s="19">
        <v>0.019092140682943751</v>
      </c>
      <c r="R284" s="19">
        <v>0.017870935283151812</v>
      </c>
      <c r="S284" s="19">
        <v>0.016344373493376516</v>
      </c>
      <c r="T284" s="19">
        <v>0.014850691615865377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19">
        <v>0.11144996054979653</v>
      </c>
      <c r="N285" s="19">
        <v>0.098028923623415504</v>
      </c>
      <c r="O285" s="19">
        <v>0.076784716075802853</v>
      </c>
      <c r="P285" s="19">
        <v>0.051433192803795026</v>
      </c>
      <c r="Q285" s="19">
        <v>0.03442778577395323</v>
      </c>
      <c r="R285" s="19">
        <v>0.022903247042310428</v>
      </c>
      <c r="S285" s="19">
        <v>0.014276478087833834</v>
      </c>
      <c r="T285" s="19">
        <v>0.0098671716103676723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19">
        <v>0.59345542557169417</v>
      </c>
      <c r="N286" s="19">
        <v>0.43035085621864239</v>
      </c>
      <c r="O286" s="19">
        <v>0.18934011610096119</v>
      </c>
      <c r="P286" s="19">
        <v>0.092869428436084631</v>
      </c>
      <c r="Q286" s="19">
        <v>0.052450019923329351</v>
      </c>
      <c r="R286" s="19">
        <v>0.028401345383305306</v>
      </c>
      <c r="S286" s="19">
        <v>0.016424145340393791</v>
      </c>
      <c r="T286" s="19">
        <v>0.010428495773663234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19">
        <v>0.030453415644817787</v>
      </c>
      <c r="N287" s="19">
        <v>0.030470824705483786</v>
      </c>
      <c r="O287" s="19">
        <v>0.030442337143614041</v>
      </c>
      <c r="P287" s="19">
        <v>0.029567771118488729</v>
      </c>
      <c r="Q287" s="19">
        <v>0.023631851825210267</v>
      </c>
      <c r="R287" s="19">
        <v>0.018235732471552493</v>
      </c>
      <c r="S287" s="19">
        <v>0.014087356485172531</v>
      </c>
      <c r="T287" s="19">
        <v>0.010097380994598313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19">
        <v>0.059028358419702949</v>
      </c>
      <c r="N288" s="19">
        <v>0.055812476620520877</v>
      </c>
      <c r="O288" s="19">
        <v>0.05016171782369562</v>
      </c>
      <c r="P288" s="19">
        <v>0.03957210082616304</v>
      </c>
      <c r="Q288" s="19">
        <v>0.027628915999148834</v>
      </c>
      <c r="R288" s="19">
        <v>0.020317318311618753</v>
      </c>
      <c r="S288" s="19">
        <v>0.013483378997461758</v>
      </c>
      <c r="T288" s="19">
        <v>0.0092204976454720103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19">
        <v>0.01271743423021901</v>
      </c>
      <c r="N289" s="19">
        <v>0.011883198925834849</v>
      </c>
      <c r="O289" s="19">
        <v>0.011692923247088538</v>
      </c>
      <c r="P289" s="19">
        <v>0.011223001740352604</v>
      </c>
      <c r="Q289" s="19">
        <v>0.0092259637501409166</v>
      </c>
      <c r="R289" s="19">
        <v>0.0076982398777156414</v>
      </c>
      <c r="S289" s="19">
        <v>0.0061412535311829875</v>
      </c>
      <c r="T289" s="19">
        <v>0.0046925009169342304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19">
        <v>0.0038267225175627351</v>
      </c>
      <c r="N290" s="19">
        <v>0.0033974793433879363</v>
      </c>
      <c r="O290" s="19">
        <v>0.0032252896501017382</v>
      </c>
      <c r="P290" s="19">
        <v>0.0030339827619773889</v>
      </c>
      <c r="Q290" s="19">
        <v>0.002515401689259021</v>
      </c>
      <c r="R290" s="19">
        <v>0.002167877584036523</v>
      </c>
      <c r="S290" s="19">
        <v>0.0018368429998670932</v>
      </c>
      <c r="T290" s="19">
        <v>0.0015145180213078349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19">
        <v>0</v>
      </c>
      <c r="N291" s="19">
        <v>7.9111096777359397e-13</v>
      </c>
      <c r="O291" s="19">
        <v>8.1699591693269482e-13</v>
      </c>
      <c r="P291" s="19">
        <v>1.0491680802635136e-12</v>
      </c>
      <c r="Q291" s="19">
        <v>1.1597339146197555e-12</v>
      </c>
      <c r="R291" s="19">
        <v>1.09979745185758e-12</v>
      </c>
      <c r="S291" s="19">
        <v>1.3840223067867904e-12</v>
      </c>
      <c r="T291" s="19">
        <v>1.3324022841602657e-12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19">
        <v>0.14391815241978789</v>
      </c>
      <c r="N292" s="19">
        <v>0.092998201183552162</v>
      </c>
      <c r="O292" s="19">
        <v>0.053513607409995063</v>
      </c>
      <c r="P292" s="19">
        <v>0.030945112598786493</v>
      </c>
      <c r="Q292" s="19">
        <v>0.01922189328928017</v>
      </c>
      <c r="R292" s="19">
        <v>0.013601161092687667</v>
      </c>
      <c r="S292" s="19">
        <v>0.0084575807262869552</v>
      </c>
      <c r="T292" s="19">
        <v>0.0054613395701829728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31">
        <v>291</v>
      </c>
      <c r="L293" s="31" t="s">
        <v>382</v>
      </c>
      <c r="M293" s="32">
        <v>0.35915047933393612</v>
      </c>
      <c r="N293" s="32">
        <v>0.13524656509777824</v>
      </c>
      <c r="O293" s="32">
        <v>0.050963423650725648</v>
      </c>
      <c r="P293" s="32">
        <v>0.026161776851499192</v>
      </c>
      <c r="Q293" s="32">
        <v>0.01602043538379138</v>
      </c>
      <c r="R293" s="32">
        <v>0.011330478760475798</v>
      </c>
      <c r="S293" s="32">
        <v>0.0070255576833262818</v>
      </c>
      <c r="T293" s="32">
        <v>0.0045907638775664191</v>
      </c>
      <c r="U293" s="31"/>
      <c r="V293" s="31"/>
      <c r="W293" s="32"/>
      <c r="X293" s="32"/>
      <c r="Y293" s="32"/>
      <c r="Z293" s="32"/>
      <c r="AA293" s="32"/>
      <c r="AB293" s="32"/>
      <c r="AC293" s="32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19">
        <v>0.13047765630527475</v>
      </c>
      <c r="N294" s="19">
        <v>0.10180887698868452</v>
      </c>
      <c r="O294" s="19">
        <v>0.069168595555213597</v>
      </c>
      <c r="P294" s="19">
        <v>0.040355814567849375</v>
      </c>
      <c r="Q294" s="19">
        <v>0.024966535523418234</v>
      </c>
      <c r="R294" s="19">
        <v>0.018549337058380563</v>
      </c>
      <c r="S294" s="19">
        <v>0.011223859879138244</v>
      </c>
      <c r="T294" s="19">
        <v>0.0071545008539556755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19">
        <v>0.00076474986486386694</v>
      </c>
      <c r="N295" s="19">
        <v>0.00070030648816825131</v>
      </c>
      <c r="O295" s="19">
        <v>0.00068865240028312402</v>
      </c>
      <c r="P295" s="19">
        <v>0.00067704466909271279</v>
      </c>
      <c r="Q295" s="19">
        <v>0.00059093478028373724</v>
      </c>
      <c r="R295" s="19">
        <v>0.00053626372766082161</v>
      </c>
      <c r="S295" s="19">
        <v>0.00047951900443305898</v>
      </c>
      <c r="T295" s="19">
        <v>0.00042085757270044258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19">
        <v>0.035794692676468939</v>
      </c>
      <c r="N296" s="19">
        <v>0.034640478002990957</v>
      </c>
      <c r="O296" s="19">
        <v>0.03244846439748534</v>
      </c>
      <c r="P296" s="19">
        <v>0.028453010787888391</v>
      </c>
      <c r="Q296" s="19">
        <v>0.023738752536847076</v>
      </c>
      <c r="R296" s="19">
        <v>0.017798603905021235</v>
      </c>
      <c r="S296" s="19">
        <v>0.012900439503527808</v>
      </c>
      <c r="T296" s="19">
        <v>0.0098303648756668926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19">
        <v>0.019791847355974473</v>
      </c>
      <c r="N297" s="19">
        <v>0.019434111717413476</v>
      </c>
      <c r="O297" s="19">
        <v>0.018825562964268714</v>
      </c>
      <c r="P297" s="19">
        <v>0.017471361701966726</v>
      </c>
      <c r="Q297" s="19">
        <v>0.015438793665388395</v>
      </c>
      <c r="R297" s="19">
        <v>0.012503555595451981</v>
      </c>
      <c r="S297" s="19">
        <v>0.0098333367793635388</v>
      </c>
      <c r="T297" s="19">
        <v>0.0078557206584340903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19">
        <v>0.11394879393933777</v>
      </c>
      <c r="N298" s="19">
        <v>0.10548505837746081</v>
      </c>
      <c r="O298" s="19">
        <v>0.087793879232048164</v>
      </c>
      <c r="P298" s="19">
        <v>0.063343439905318585</v>
      </c>
      <c r="Q298" s="19">
        <v>0.045150381026588318</v>
      </c>
      <c r="R298" s="19">
        <v>0.029302111725819119</v>
      </c>
      <c r="S298" s="19">
        <v>0.01883014865102723</v>
      </c>
      <c r="T298" s="19">
        <v>0.01357727422142607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19">
        <v>0</v>
      </c>
      <c r="N299" s="19">
        <v>4.7227215662002184e-12</v>
      </c>
      <c r="O299" s="19">
        <v>5.0667937274205718e-12</v>
      </c>
      <c r="P299" s="19">
        <v>6.7778570041400739e-12</v>
      </c>
      <c r="Q299" s="19">
        <v>8.5986784914517162e-12</v>
      </c>
      <c r="R299" s="19">
        <v>9.0475961212189426e-12</v>
      </c>
      <c r="S299" s="19">
        <v>1.2703757240702178e-11</v>
      </c>
      <c r="T299" s="19">
        <v>1.3952195117320826e-11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19">
        <v>0</v>
      </c>
      <c r="N300" s="19">
        <v>7.2834257374620743e-12</v>
      </c>
      <c r="O300" s="19">
        <v>7.8115117728966618e-12</v>
      </c>
      <c r="P300" s="19">
        <v>1.0455121603988628e-11</v>
      </c>
      <c r="Q300" s="19">
        <v>1.331259307703913e-11</v>
      </c>
      <c r="R300" s="19">
        <v>1.4035913589563198e-11</v>
      </c>
      <c r="S300" s="19">
        <v>1.9755896787448304e-11</v>
      </c>
      <c r="T300" s="19">
        <v>2.175190799472922e-11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19">
        <v>4.6695176863370967e-08</v>
      </c>
      <c r="N301" s="19">
        <v>4.5522650677856828e-08</v>
      </c>
      <c r="O301" s="19">
        <v>4.5309600113078771e-08</v>
      </c>
      <c r="P301" s="19">
        <v>4.4803920649408663e-08</v>
      </c>
      <c r="Q301" s="19">
        <v>4.2508932772846975e-08</v>
      </c>
      <c r="R301" s="19">
        <v>4.0753819397890161e-08</v>
      </c>
      <c r="S301" s="19">
        <v>3.9472568111466366e-08</v>
      </c>
      <c r="T301" s="19">
        <v>3.8145741721424099e-08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19">
        <v>0.015701445067361128</v>
      </c>
      <c r="N302" s="19">
        <v>0.015602372505014731</v>
      </c>
      <c r="O302" s="19">
        <v>0.015464486666938795</v>
      </c>
      <c r="P302" s="19">
        <v>0.015180969247812997</v>
      </c>
      <c r="Q302" s="19">
        <v>0.014683635590264024</v>
      </c>
      <c r="R302" s="19">
        <v>0.013936510019946637</v>
      </c>
      <c r="S302" s="19">
        <v>0.013035171201948737</v>
      </c>
      <c r="T302" s="19">
        <v>0.0121043404202066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19">
        <v>0.00046765280213269532</v>
      </c>
      <c r="N303" s="19">
        <v>0.00045353569001938134</v>
      </c>
      <c r="O303" s="19">
        <v>0.00045009461315666461</v>
      </c>
      <c r="P303" s="19">
        <v>0.00044795641349266828</v>
      </c>
      <c r="Q303" s="19">
        <v>0.00042742745269978356</v>
      </c>
      <c r="R303" s="19">
        <v>0.00041064314073877462</v>
      </c>
      <c r="S303" s="19">
        <v>0.00039554766692269605</v>
      </c>
      <c r="T303" s="19">
        <v>0.00037970289891122724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19">
        <v>0.047260674082849126</v>
      </c>
      <c r="N304" s="19">
        <v>0.044394592987239447</v>
      </c>
      <c r="O304" s="19">
        <v>0.039382865152376267</v>
      </c>
      <c r="P304" s="19">
        <v>0.031613855735301462</v>
      </c>
      <c r="Q304" s="19">
        <v>0.023580400992872008</v>
      </c>
      <c r="R304" s="19">
        <v>0.012962175930284318</v>
      </c>
      <c r="S304" s="19">
        <v>0.0086311555253334414</v>
      </c>
      <c r="T304" s="19">
        <v>0.0063923931590116169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19">
        <v>0.0032174657875772314</v>
      </c>
      <c r="N305" s="19">
        <v>0.0031349123599132968</v>
      </c>
      <c r="O305" s="19">
        <v>0.0031061664881106583</v>
      </c>
      <c r="P305" s="19">
        <v>0.0030636964095940768</v>
      </c>
      <c r="Q305" s="19">
        <v>0.0029138428259448913</v>
      </c>
      <c r="R305" s="19">
        <v>0.002772231393678434</v>
      </c>
      <c r="S305" s="19">
        <v>0.0026009259607479339</v>
      </c>
      <c r="T305" s="19">
        <v>0.0024197048482427022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19">
        <v>0.0049207587814543369</v>
      </c>
      <c r="N306" s="19">
        <v>0.0044184408492271105</v>
      </c>
      <c r="O306" s="19">
        <v>0.0043179158344552205</v>
      </c>
      <c r="P306" s="19">
        <v>0.0041792042880735283</v>
      </c>
      <c r="Q306" s="19">
        <v>0.0034518741041628192</v>
      </c>
      <c r="R306" s="19">
        <v>0.0029800318794574003</v>
      </c>
      <c r="S306" s="19">
        <v>0.0024663460183786973</v>
      </c>
      <c r="T306" s="19">
        <v>0.0019611013054527757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19">
        <v>0.0030007315370788397</v>
      </c>
      <c r="N307" s="19">
        <v>0.0028584917246317685</v>
      </c>
      <c r="O307" s="19">
        <v>0.0027651831508881514</v>
      </c>
      <c r="P307" s="19">
        <v>0.0026306895705475444</v>
      </c>
      <c r="Q307" s="19">
        <v>0.002382598271694944</v>
      </c>
      <c r="R307" s="19">
        <v>0.0022006457749533695</v>
      </c>
      <c r="S307" s="19">
        <v>0.0019714924586092183</v>
      </c>
      <c r="T307" s="19">
        <v>0.0017378508462927412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19">
        <v>0.030850916290839896</v>
      </c>
      <c r="N308" s="19">
        <v>0.027142006664031954</v>
      </c>
      <c r="O308" s="19">
        <v>0.02238092240421919</v>
      </c>
      <c r="P308" s="19">
        <v>0.016224203434493895</v>
      </c>
      <c r="Q308" s="19">
        <v>0.011228047394071915</v>
      </c>
      <c r="R308" s="19">
        <v>0.0081014818234761889</v>
      </c>
      <c r="S308" s="19">
        <v>0.0051286468745917503</v>
      </c>
      <c r="T308" s="19">
        <v>0.0034943956241805982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19">
        <v>0</v>
      </c>
      <c r="N309" s="19">
        <v>5.9868811423690608e-13</v>
      </c>
      <c r="O309" s="19">
        <v>6.3447997740620067e-13</v>
      </c>
      <c r="P309" s="19">
        <v>8.3643558372771955e-13</v>
      </c>
      <c r="Q309" s="19">
        <v>9.924161491061404e-13</v>
      </c>
      <c r="R309" s="19">
        <v>1.0006777690813556e-12</v>
      </c>
      <c r="S309" s="19">
        <v>1.3533087706863582e-12</v>
      </c>
      <c r="T309" s="19">
        <v>1.4220420535484768e-12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19">
        <v>0</v>
      </c>
      <c r="N310" s="19">
        <v>7.2945634733377557e-13</v>
      </c>
      <c r="O310" s="19">
        <v>7.7372445039381259e-13</v>
      </c>
      <c r="P310" s="19">
        <v>1.0217053965628883e-12</v>
      </c>
      <c r="Q310" s="19">
        <v>1.2141866656037735e-12</v>
      </c>
      <c r="R310" s="19">
        <v>1.2241951816630822e-12</v>
      </c>
      <c r="S310" s="19">
        <v>1.6542748721885536e-12</v>
      </c>
      <c r="T310" s="19">
        <v>1.7322676586449966e-12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19">
        <v>0</v>
      </c>
      <c r="N311" s="19">
        <v>6.1431235450749444e-13</v>
      </c>
      <c r="O311" s="19">
        <v>6.5158400003649755e-13</v>
      </c>
      <c r="P311" s="19">
        <v>8.6039907298154584e-13</v>
      </c>
      <c r="Q311" s="19">
        <v>1.035858859261558e-12</v>
      </c>
      <c r="R311" s="19">
        <v>1.053697274230587e-12</v>
      </c>
      <c r="S311" s="19">
        <v>1.4400212716012113e-12</v>
      </c>
      <c r="T311" s="19">
        <v>1.5270047034236391e-12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19">
        <v>0</v>
      </c>
      <c r="N312" s="19">
        <v>5.0084417119450995e-13</v>
      </c>
      <c r="O312" s="19">
        <v>5.2427130481044744e-13</v>
      </c>
      <c r="P312" s="19">
        <v>6.750060223597663e-13</v>
      </c>
      <c r="Q312" s="19">
        <v>7.5525773017699696e-13</v>
      </c>
      <c r="R312" s="19">
        <v>7.4356213828030085e-13</v>
      </c>
      <c r="S312" s="19">
        <v>9.7650756746498467e-13</v>
      </c>
      <c r="T312" s="19">
        <v>9.876116161899275e-13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19">
        <v>0</v>
      </c>
      <c r="N313" s="19">
        <v>8.284895104156065e-13</v>
      </c>
      <c r="O313" s="19">
        <v>8.7486057770811258e-13</v>
      </c>
      <c r="P313" s="19">
        <v>1.1506443006009052e-12</v>
      </c>
      <c r="Q313" s="19">
        <v>1.3171200470331499e-12</v>
      </c>
      <c r="R313" s="19">
        <v>1.2919269675186144e-12</v>
      </c>
      <c r="S313" s="19">
        <v>1.6827258446275587e-12</v>
      </c>
      <c r="T313" s="19">
        <v>1.6875077512169217e-12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19">
        <v>0</v>
      </c>
      <c r="N314" s="19">
        <v>6.7136948364895807e-13</v>
      </c>
      <c r="O314" s="19">
        <v>7.13009614099302e-13</v>
      </c>
      <c r="P314" s="19">
        <v>9.4317373297112944e-13</v>
      </c>
      <c r="Q314" s="19">
        <v>1.145543443782113e-12</v>
      </c>
      <c r="R314" s="19">
        <v>1.1721577762782722e-12</v>
      </c>
      <c r="S314" s="19">
        <v>1.6098000691162909e-12</v>
      </c>
      <c r="T314" s="19">
        <v>1.7159735988277472e-12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19">
        <v>0.0043759021471947478</v>
      </c>
      <c r="N315" s="19">
        <v>0.0041576471300551025</v>
      </c>
      <c r="O315" s="19">
        <v>0.0039576263864408287</v>
      </c>
      <c r="P315" s="19">
        <v>0.0036896683242924112</v>
      </c>
      <c r="Q315" s="19">
        <v>0.0031950722688856271</v>
      </c>
      <c r="R315" s="19">
        <v>0.0027857832637351266</v>
      </c>
      <c r="S315" s="19">
        <v>0.0022351676201045516</v>
      </c>
      <c r="T315" s="19">
        <v>0.0017769444725465977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19">
        <v>0.0019475824488705603</v>
      </c>
      <c r="N316" s="19">
        <v>0.001852560769893717</v>
      </c>
      <c r="O316" s="19">
        <v>0.0017762862871402161</v>
      </c>
      <c r="P316" s="19">
        <v>0.0016935200383205371</v>
      </c>
      <c r="Q316" s="19">
        <v>0.0015262406945251248</v>
      </c>
      <c r="R316" s="19">
        <v>0.001396055750518989</v>
      </c>
      <c r="S316" s="19">
        <v>0.0012765704215443583</v>
      </c>
      <c r="T316" s="19">
        <v>0.0011574854641079367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19">
        <v>0.035782461552525575</v>
      </c>
      <c r="N317" s="19">
        <v>0.031408780354765346</v>
      </c>
      <c r="O317" s="19">
        <v>0.028071174841339221</v>
      </c>
      <c r="P317" s="19">
        <v>0.023282846175621139</v>
      </c>
      <c r="Q317" s="19">
        <v>0.016951191723983253</v>
      </c>
      <c r="R317" s="19">
        <v>0.013010263725410918</v>
      </c>
      <c r="S317" s="19">
        <v>0.0088691206752427084</v>
      </c>
      <c r="T317" s="19">
        <v>0.0060316399833666027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19">
        <v>0.063209121834144677</v>
      </c>
      <c r="N318" s="19">
        <v>0.054455824261209047</v>
      </c>
      <c r="O318" s="19">
        <v>0.04411103147731097</v>
      </c>
      <c r="P318" s="19">
        <v>0.031413000615981235</v>
      </c>
      <c r="Q318" s="19">
        <v>0.021287750540337984</v>
      </c>
      <c r="R318" s="19">
        <v>0.015696700376678807</v>
      </c>
      <c r="S318" s="19">
        <v>0.0099426676696913931</v>
      </c>
      <c r="T318" s="19">
        <v>0.0066661475122756428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19">
        <v>0.0012338579846134742</v>
      </c>
      <c r="N319" s="19">
        <v>0.0011432798098366715</v>
      </c>
      <c r="O319" s="19">
        <v>0.0011165269535717847</v>
      </c>
      <c r="P319" s="19">
        <v>0.0010838599355127117</v>
      </c>
      <c r="Q319" s="19">
        <v>0.00095960003527842776</v>
      </c>
      <c r="R319" s="19">
        <v>0.00087459677681281378</v>
      </c>
      <c r="S319" s="19">
        <v>0.00079284659032401996</v>
      </c>
      <c r="T319" s="19">
        <v>0.00070840988517563593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19">
        <v>0.0072370687341593376</v>
      </c>
      <c r="N320" s="19">
        <v>0.0067589269234899722</v>
      </c>
      <c r="O320" s="19">
        <v>0.0065552972409125545</v>
      </c>
      <c r="P320" s="19">
        <v>0.0062787461044833421</v>
      </c>
      <c r="Q320" s="19">
        <v>0.0055153160274708946</v>
      </c>
      <c r="R320" s="19">
        <v>0.0049396412537026967</v>
      </c>
      <c r="S320" s="19">
        <v>0.0042511882811866611</v>
      </c>
      <c r="T320" s="19">
        <v>0.0035886598128802511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19">
        <v>0.0014851473363424379</v>
      </c>
      <c r="N321" s="19">
        <v>0.0013878789623304223</v>
      </c>
      <c r="O321" s="19">
        <v>0.0013605392307487489</v>
      </c>
      <c r="P321" s="19">
        <v>0.0013325989439700689</v>
      </c>
      <c r="Q321" s="19">
        <v>0.0011974917196188302</v>
      </c>
      <c r="R321" s="19">
        <v>0.0011048647057500648</v>
      </c>
      <c r="S321" s="19">
        <v>0.0010049836773841324</v>
      </c>
      <c r="T321" s="19">
        <v>0.00090188912877881141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19">
        <v>0.0044313670062167817</v>
      </c>
      <c r="N322" s="19">
        <v>0.0040830429645996929</v>
      </c>
      <c r="O322" s="19">
        <v>0.0039642655823216551</v>
      </c>
      <c r="P322" s="19">
        <v>0.003808703488356921</v>
      </c>
      <c r="Q322" s="19">
        <v>0.0032947404432261988</v>
      </c>
      <c r="R322" s="19">
        <v>0.0029415522069451234</v>
      </c>
      <c r="S322" s="19">
        <v>0.0025237369911446685</v>
      </c>
      <c r="T322" s="19">
        <v>0.0021124717280120203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19">
        <v>0.0054475518723632321</v>
      </c>
      <c r="N323" s="19">
        <v>0.0051335230517079219</v>
      </c>
      <c r="O323" s="19">
        <v>0.0050199697288617704</v>
      </c>
      <c r="P323" s="19">
        <v>0.0048667937336180555</v>
      </c>
      <c r="Q323" s="19">
        <v>0.0043625148145862071</v>
      </c>
      <c r="R323" s="19">
        <v>0.0039899211004725569</v>
      </c>
      <c r="S323" s="19">
        <v>0.0035461028641378496</v>
      </c>
      <c r="T323" s="19">
        <v>0.0030902086015042259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19">
        <v>0.0069762395566500537</v>
      </c>
      <c r="N324" s="19">
        <v>0.0064419448319894077</v>
      </c>
      <c r="O324" s="19">
        <v>0.0062440947940105122</v>
      </c>
      <c r="P324" s="19">
        <v>0.0059775903276333272</v>
      </c>
      <c r="Q324" s="19">
        <v>0.0051528646195630658</v>
      </c>
      <c r="R324" s="19">
        <v>0.0045734780922265916</v>
      </c>
      <c r="S324" s="19">
        <v>0.003894858584511462</v>
      </c>
      <c r="T324" s="19">
        <v>0.0032327443168939044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19">
        <v>0.0016734942921892667</v>
      </c>
      <c r="N325" s="19">
        <v>0.0015696904524666341</v>
      </c>
      <c r="O325" s="19">
        <v>0.0015337439796167889</v>
      </c>
      <c r="P325" s="19">
        <v>0.0015023347355038875</v>
      </c>
      <c r="Q325" s="19">
        <v>0.0013584273945739496</v>
      </c>
      <c r="R325" s="19">
        <v>0.0012607199355569138</v>
      </c>
      <c r="S325" s="19">
        <v>0.0011497228248608499</v>
      </c>
      <c r="T325" s="19">
        <v>0.0010349327959002931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19">
        <v>0.010476096748780327</v>
      </c>
      <c r="N326" s="19">
        <v>0.01001236574872957</v>
      </c>
      <c r="O326" s="19">
        <v>0.009699143213809016</v>
      </c>
      <c r="P326" s="19">
        <v>0.0091685396901789364</v>
      </c>
      <c r="Q326" s="19">
        <v>0.008273121214285745</v>
      </c>
      <c r="R326" s="19">
        <v>0.0083423263390590523</v>
      </c>
      <c r="S326" s="19">
        <v>0.0078400697137981784</v>
      </c>
      <c r="T326" s="19">
        <v>0.0071068389993610226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19">
        <v>0.0065834771927250199</v>
      </c>
      <c r="N327" s="19">
        <v>0.0062840709160721011</v>
      </c>
      <c r="O327" s="19">
        <v>0.0061516997286939906</v>
      </c>
      <c r="P327" s="19">
        <v>0.0059472117721803093</v>
      </c>
      <c r="Q327" s="19">
        <v>0.005421837647875352</v>
      </c>
      <c r="R327" s="19">
        <v>0.0052567780814197036</v>
      </c>
      <c r="S327" s="19">
        <v>0.0048739229184281028</v>
      </c>
      <c r="T327" s="19">
        <v>0.0044166808216059717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19">
        <v>0.00033646858929296136</v>
      </c>
      <c r="N328" s="19">
        <v>0.0003209512635019847</v>
      </c>
      <c r="O328" s="19">
        <v>0.00031916972543060969</v>
      </c>
      <c r="P328" s="19">
        <v>0.00031641803713630792</v>
      </c>
      <c r="Q328" s="19">
        <v>0.00028991429462240666</v>
      </c>
      <c r="R328" s="19">
        <v>0.0002714681321103046</v>
      </c>
      <c r="S328" s="19">
        <v>0.00025234892848247347</v>
      </c>
      <c r="T328" s="19">
        <v>0.00023269756893965567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19">
        <v>0.013529151423187304</v>
      </c>
      <c r="N329" s="19">
        <v>0.012719656456602302</v>
      </c>
      <c r="O329" s="19">
        <v>0.01212784204909664</v>
      </c>
      <c r="P329" s="19">
        <v>0.011064676053226176</v>
      </c>
      <c r="Q329" s="19">
        <v>0.0091842227932051289</v>
      </c>
      <c r="R329" s="19">
        <v>0.0075856216545561296</v>
      </c>
      <c r="S329" s="19">
        <v>0.0058374396584307091</v>
      </c>
      <c r="T329" s="19">
        <v>0.0044876866290415474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19">
        <v>0.0077096941397446096</v>
      </c>
      <c r="N330" s="19">
        <v>0.0070515142556919295</v>
      </c>
      <c r="O330" s="19">
        <v>0.0066491511730534083</v>
      </c>
      <c r="P330" s="19">
        <v>0.0059551653033720264</v>
      </c>
      <c r="Q330" s="19">
        <v>0.0046851208156861203</v>
      </c>
      <c r="R330" s="19">
        <v>0.003823802742328308</v>
      </c>
      <c r="S330" s="19">
        <v>0.0030826934392550616</v>
      </c>
      <c r="T330" s="19">
        <v>0.0024097586568463049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19">
        <v>0.07918595342481774</v>
      </c>
      <c r="N331" s="19">
        <v>0.069057272986690302</v>
      </c>
      <c r="O331" s="19">
        <v>0.050483442381730984</v>
      </c>
      <c r="P331" s="19">
        <v>0.033002785968578072</v>
      </c>
      <c r="Q331" s="19">
        <v>0.021942864439501015</v>
      </c>
      <c r="R331" s="19">
        <v>0.015685812469176157</v>
      </c>
      <c r="S331" s="19">
        <v>0.010479290733835848</v>
      </c>
      <c r="T331" s="19">
        <v>0.0073307693560686503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19">
        <v>0.0078287635931334736</v>
      </c>
      <c r="N332" s="19">
        <v>0.0073078487513986573</v>
      </c>
      <c r="O332" s="19">
        <v>0.0069532259328350015</v>
      </c>
      <c r="P332" s="19">
        <v>0.0065188943309938876</v>
      </c>
      <c r="Q332" s="19">
        <v>0.0060600971260527268</v>
      </c>
      <c r="R332" s="19">
        <v>0.0058047007907103725</v>
      </c>
      <c r="S332" s="19">
        <v>0.0056095752399055367</v>
      </c>
      <c r="T332" s="19">
        <v>0.0054057825883377713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19">
        <v>0.00013220837714216226</v>
      </c>
      <c r="N333" s="19">
        <v>0.00012324614081659366</v>
      </c>
      <c r="O333" s="19">
        <v>0.00011682215299690155</v>
      </c>
      <c r="P333" s="19">
        <v>0.00010914042556383726</v>
      </c>
      <c r="Q333" s="19">
        <v>0.00010038768894957537</v>
      </c>
      <c r="R333" s="19">
        <v>9.5231818177092452e-05</v>
      </c>
      <c r="S333" s="19">
        <v>9.1364244491864337e-05</v>
      </c>
      <c r="T333" s="19">
        <v>8.7168868556196518e-05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19">
        <v>0.00072670153587787024</v>
      </c>
      <c r="N334" s="19">
        <v>0.00065043621842763438</v>
      </c>
      <c r="O334" s="19">
        <v>0.00062530085027655811</v>
      </c>
      <c r="P334" s="19">
        <v>0.00057786824812942428</v>
      </c>
      <c r="Q334" s="19">
        <v>0.0004511386544742283</v>
      </c>
      <c r="R334" s="19">
        <v>0.00037162072024310254</v>
      </c>
      <c r="S334" s="19">
        <v>0.00030448942894031249</v>
      </c>
      <c r="T334" s="19">
        <v>0.00023619161834993323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19">
        <v>0.012225735671475634</v>
      </c>
      <c r="N335" s="19">
        <v>0.010783170723159995</v>
      </c>
      <c r="O335" s="19">
        <v>0.010205881506456804</v>
      </c>
      <c r="P335" s="19">
        <v>0.0091319933586602123</v>
      </c>
      <c r="Q335" s="19">
        <v>0.0068045636124127069</v>
      </c>
      <c r="R335" s="19">
        <v>0.0052649675991133307</v>
      </c>
      <c r="S335" s="19">
        <v>0.0039504407634784345</v>
      </c>
      <c r="T335" s="19">
        <v>0.0028072037708953487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19">
        <v>4.4285427225518065e-05</v>
      </c>
      <c r="N336" s="19">
        <v>4.1193193625136937e-05</v>
      </c>
      <c r="O336" s="19">
        <v>4.0237412567137654e-05</v>
      </c>
      <c r="P336" s="19">
        <v>3.785454450208341e-05</v>
      </c>
      <c r="Q336" s="19">
        <v>3.2126657231880142e-05</v>
      </c>
      <c r="R336" s="19">
        <v>2.8464675210334571e-05</v>
      </c>
      <c r="S336" s="19">
        <v>2.572716631996984e-05</v>
      </c>
      <c r="T336" s="19">
        <v>2.2895464150814399e-05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19">
        <v>0.0042595093595125368</v>
      </c>
      <c r="N337" s="19">
        <v>0.0041104320408059227</v>
      </c>
      <c r="O337" s="19">
        <v>0.0040125318768911107</v>
      </c>
      <c r="P337" s="19">
        <v>0.0037454229336230291</v>
      </c>
      <c r="Q337" s="19">
        <v>0.0033019324304415531</v>
      </c>
      <c r="R337" s="19">
        <v>0.0029494969252434125</v>
      </c>
      <c r="S337" s="19">
        <v>0.0026764402081238337</v>
      </c>
      <c r="T337" s="19">
        <v>0.0024025911804375594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19">
        <v>0</v>
      </c>
      <c r="N338" s="19">
        <v>8.7684216558294876e-13</v>
      </c>
      <c r="O338" s="19">
        <v>9.2473574408032549e-13</v>
      </c>
      <c r="P338" s="19">
        <v>1.213160252552024e-12</v>
      </c>
      <c r="Q338" s="19">
        <v>1.4109649500663159e-12</v>
      </c>
      <c r="R338" s="19">
        <v>1.4016416112097897e-12</v>
      </c>
      <c r="S338" s="19">
        <v>1.8616061178983971e-12</v>
      </c>
      <c r="T338" s="19">
        <v>1.9178695760795187e-12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19">
        <v>0</v>
      </c>
      <c r="N339" s="19">
        <v>7.8604503865031281e-13</v>
      </c>
      <c r="O339" s="19">
        <v>8.2808483344120316e-13</v>
      </c>
      <c r="P339" s="19">
        <v>1.083808408620318e-12</v>
      </c>
      <c r="Q339" s="19">
        <v>1.2433269445365383e-12</v>
      </c>
      <c r="R339" s="19">
        <v>1.2254091962765598e-12</v>
      </c>
      <c r="S339" s="19">
        <v>1.6129369606391504e-12</v>
      </c>
      <c r="T339" s="19">
        <v>1.6476756696076112e-12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19">
        <v>0.0021673144848095758</v>
      </c>
      <c r="N340" s="19">
        <v>0.0020778637304330523</v>
      </c>
      <c r="O340" s="19">
        <v>0.0020799786385860513</v>
      </c>
      <c r="P340" s="19">
        <v>0.0020334270828783179</v>
      </c>
      <c r="Q340" s="19">
        <v>0.0017987718576816982</v>
      </c>
      <c r="R340" s="19">
        <v>0.0016205519025821399</v>
      </c>
      <c r="S340" s="19">
        <v>0.0014607992737937375</v>
      </c>
      <c r="T340" s="19">
        <v>0.0012969625099533309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19">
        <v>0.00088385679496323904</v>
      </c>
      <c r="N341" s="19">
        <v>0.00084979576548865107</v>
      </c>
      <c r="O341" s="19">
        <v>0.00085289252172044848</v>
      </c>
      <c r="P341" s="19">
        <v>0.0008385572564231778</v>
      </c>
      <c r="Q341" s="19">
        <v>0.0007489958345697639</v>
      </c>
      <c r="R341" s="19">
        <v>0.00068243473945590915</v>
      </c>
      <c r="S341" s="19">
        <v>0.0006269844722279678</v>
      </c>
      <c r="T341" s="19">
        <v>0.00056920836770649186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19">
        <v>0</v>
      </c>
      <c r="N342" s="19">
        <v>1.1689072873838348e-12</v>
      </c>
      <c r="O342" s="19">
        <v>1.2264955608001743e-12</v>
      </c>
      <c r="P342" s="19">
        <v>1.5988022628947571e-12</v>
      </c>
      <c r="Q342" s="19">
        <v>1.7079723459267607e-12</v>
      </c>
      <c r="R342" s="19">
        <v>1.5933679622957344e-12</v>
      </c>
      <c r="S342" s="19">
        <v>1.9507239501407801e-12</v>
      </c>
      <c r="T342" s="19">
        <v>1.8030414920296574e-12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19">
        <v>0</v>
      </c>
      <c r="N343" s="19">
        <v>3.7230124779397232e-13</v>
      </c>
      <c r="O343" s="19">
        <v>3.9046953057028688e-13</v>
      </c>
      <c r="P343" s="19">
        <v>5.0243795236380548e-13</v>
      </c>
      <c r="Q343" s="19">
        <v>5.9176781227475601e-13</v>
      </c>
      <c r="R343" s="19">
        <v>6.0597422877792945e-13</v>
      </c>
      <c r="S343" s="19">
        <v>8.3348119658960712e-13</v>
      </c>
      <c r="T343" s="19">
        <v>8.9516749289341891e-13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19">
        <v>0</v>
      </c>
      <c r="N344" s="19">
        <v>5.0117952733609651e-13</v>
      </c>
      <c r="O344" s="19">
        <v>5.2860472481151136e-13</v>
      </c>
      <c r="P344" s="19">
        <v>6.9168403279885232e-13</v>
      </c>
      <c r="Q344" s="19">
        <v>8.0963254503390872e-13</v>
      </c>
      <c r="R344" s="19">
        <v>8.1227215613085445e-13</v>
      </c>
      <c r="S344" s="19">
        <v>1.0931997604624491e-12</v>
      </c>
      <c r="T344" s="19">
        <v>1.1488897628820129e-12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19">
        <v>0.01424821977549798</v>
      </c>
      <c r="N345" s="19">
        <v>0.013343540813415416</v>
      </c>
      <c r="O345" s="19">
        <v>0.012681478393238294</v>
      </c>
      <c r="P345" s="19">
        <v>0.011708198873298107</v>
      </c>
      <c r="Q345" s="19">
        <v>0.0097256360198367843</v>
      </c>
      <c r="R345" s="19">
        <v>0.0081661747621307127</v>
      </c>
      <c r="S345" s="19">
        <v>0.0064220670921158567</v>
      </c>
      <c r="T345" s="19">
        <v>0.0049619816324246837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19">
        <v>0.036776035689579364</v>
      </c>
      <c r="N346" s="19">
        <v>0.034224047990816783</v>
      </c>
      <c r="O346" s="19">
        <v>0.03158715147248127</v>
      </c>
      <c r="P346" s="19">
        <v>0.02727368063605418</v>
      </c>
      <c r="Q346" s="19">
        <v>0.020955490804181336</v>
      </c>
      <c r="R346" s="19">
        <v>0.015866578446830003</v>
      </c>
      <c r="S346" s="19">
        <v>0.01115967715070708</v>
      </c>
      <c r="T346" s="19">
        <v>0.0079867656154722477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19">
        <v>0.012604822169533727</v>
      </c>
      <c r="N347" s="19">
        <v>0.01173644164522842</v>
      </c>
      <c r="O347" s="19">
        <v>0.011124022668411138</v>
      </c>
      <c r="P347" s="19">
        <v>0.010276734178253257</v>
      </c>
      <c r="Q347" s="19">
        <v>0.0084209480120217631</v>
      </c>
      <c r="R347" s="19">
        <v>0.0071070212321028402</v>
      </c>
      <c r="S347" s="19">
        <v>0.0056237723658916928</v>
      </c>
      <c r="T347" s="19">
        <v>0.00431353813870011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19">
        <v>0.013417130332278464</v>
      </c>
      <c r="N348" s="19">
        <v>0.012694926311908284</v>
      </c>
      <c r="O348" s="19">
        <v>0.01224044835677175</v>
      </c>
      <c r="P348" s="19">
        <v>0.01148505962904982</v>
      </c>
      <c r="Q348" s="19">
        <v>0.0098740803620283035</v>
      </c>
      <c r="R348" s="19">
        <v>0.008335949950766074</v>
      </c>
      <c r="S348" s="19">
        <v>0.0066194119187333884</v>
      </c>
      <c r="T348" s="19">
        <v>0.0052262666552970244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19">
        <v>0.0033036520838659309</v>
      </c>
      <c r="N349" s="19">
        <v>0.0030298371680505969</v>
      </c>
      <c r="O349" s="19">
        <v>0.0029552974281102308</v>
      </c>
      <c r="P349" s="19">
        <v>0.0028704988973579674</v>
      </c>
      <c r="Q349" s="19">
        <v>0.0024283509660044246</v>
      </c>
      <c r="R349" s="19">
        <v>0.0021291848420806423</v>
      </c>
      <c r="S349" s="19">
        <v>0.001800826350115128</v>
      </c>
      <c r="T349" s="19">
        <v>0.00147143619556817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19">
        <v>0</v>
      </c>
      <c r="N350" s="19">
        <v>7.2577321960186515e-13</v>
      </c>
      <c r="O350" s="19">
        <v>7.6398344627462814e-13</v>
      </c>
      <c r="P350" s="19">
        <v>9.9698633951605209e-13</v>
      </c>
      <c r="Q350" s="19">
        <v>1.1304156419437403e-12</v>
      </c>
      <c r="R350" s="19">
        <v>1.1090434667675444e-12</v>
      </c>
      <c r="S350" s="19">
        <v>1.4564373360650277e-12</v>
      </c>
      <c r="T350" s="19">
        <v>1.4787176239781103e-12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19">
        <v>0.0015637494620560327</v>
      </c>
      <c r="N351" s="19">
        <v>0.0014481632500310466</v>
      </c>
      <c r="O351" s="19">
        <v>0.0014268163362395213</v>
      </c>
      <c r="P351" s="19">
        <v>0.0013971727766475845</v>
      </c>
      <c r="Q351" s="19">
        <v>0.0012088570648817163</v>
      </c>
      <c r="R351" s="19">
        <v>0.0010826301452331226</v>
      </c>
      <c r="S351" s="19">
        <v>0.00094959126347559091</v>
      </c>
      <c r="T351" s="19">
        <v>0.00081288437328970909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19">
        <v>0</v>
      </c>
      <c r="N352" s="19">
        <v>1.0942616894349723e-12</v>
      </c>
      <c r="O352" s="19">
        <v>1.1418545558834861e-12</v>
      </c>
      <c r="P352" s="19">
        <v>1.4762526360403421e-12</v>
      </c>
      <c r="Q352" s="19">
        <v>1.5617856744407234e-12</v>
      </c>
      <c r="R352" s="19">
        <v>1.4502705618205391e-12</v>
      </c>
      <c r="S352" s="19">
        <v>1.7762173481793571e-12</v>
      </c>
      <c r="T352" s="19">
        <v>1.6341856356458331e-12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19">
        <v>5.3442450254062307e-05</v>
      </c>
      <c r="N353" s="19">
        <v>5.0155261263422528e-05</v>
      </c>
      <c r="O353" s="19">
        <v>4.9822870366908277e-05</v>
      </c>
      <c r="P353" s="19">
        <v>4.937394896356281e-05</v>
      </c>
      <c r="Q353" s="19">
        <v>4.4200333790152579e-05</v>
      </c>
      <c r="R353" s="19">
        <v>4.0786277684380371e-05</v>
      </c>
      <c r="S353" s="19">
        <v>3.7318341318297719e-05</v>
      </c>
      <c r="T353" s="19">
        <v>3.3749807025103359e-05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19">
        <v>0.041198107403401157</v>
      </c>
      <c r="N354" s="19">
        <v>0.03834289236539469</v>
      </c>
      <c r="O354" s="19">
        <v>0.034478652154468527</v>
      </c>
      <c r="P354" s="19">
        <v>0.028760542116585384</v>
      </c>
      <c r="Q354" s="19">
        <v>0.0214027262213476</v>
      </c>
      <c r="R354" s="19">
        <v>0.016296803988773093</v>
      </c>
      <c r="S354" s="19">
        <v>0.011517612641663798</v>
      </c>
      <c r="T354" s="19">
        <v>0.0081671740675880542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19">
        <v>0.0091193498823663871</v>
      </c>
      <c r="N355" s="19">
        <v>0.0085838091888364772</v>
      </c>
      <c r="O355" s="19">
        <v>0.0080922791741995827</v>
      </c>
      <c r="P355" s="19">
        <v>0.0074744648424069906</v>
      </c>
      <c r="Q355" s="19">
        <v>0.0061997823071736147</v>
      </c>
      <c r="R355" s="19">
        <v>0.0052787465669924746</v>
      </c>
      <c r="S355" s="19">
        <v>0.0043199973770093715</v>
      </c>
      <c r="T355" s="19">
        <v>0.0034416981918526592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19">
        <v>0.017809669371772731</v>
      </c>
      <c r="N356" s="19">
        <v>0.016730450842827479</v>
      </c>
      <c r="O356" s="19">
        <v>0.01598702262147441</v>
      </c>
      <c r="P356" s="19">
        <v>0.014758257749709463</v>
      </c>
      <c r="Q356" s="19">
        <v>0.012100942739378362</v>
      </c>
      <c r="R356" s="19">
        <v>0.0098978482269381027</v>
      </c>
      <c r="S356" s="19">
        <v>0.0076995468423487357</v>
      </c>
      <c r="T356" s="19">
        <v>0.0058871808405732261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19">
        <v>0.0038961262249706534</v>
      </c>
      <c r="N357" s="19">
        <v>0.0036832670895976766</v>
      </c>
      <c r="O357" s="19">
        <v>0.0036088248763810954</v>
      </c>
      <c r="P357" s="19">
        <v>0.0035076558721018666</v>
      </c>
      <c r="Q357" s="19">
        <v>0.0031034288036649359</v>
      </c>
      <c r="R357" s="19">
        <v>0.0027914276301901414</v>
      </c>
      <c r="S357" s="19">
        <v>0.0024657576899712002</v>
      </c>
      <c r="T357" s="19">
        <v>0.0021408236593440325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19">
        <v>0.0064483455081253008</v>
      </c>
      <c r="N358" s="19">
        <v>0.006096164658169631</v>
      </c>
      <c r="O358" s="19">
        <v>0.0059859147583275034</v>
      </c>
      <c r="P358" s="19">
        <v>0.0058036101834951382</v>
      </c>
      <c r="Q358" s="19">
        <v>0.0051034754473795471</v>
      </c>
      <c r="R358" s="19">
        <v>0.0045372158554130891</v>
      </c>
      <c r="S358" s="19">
        <v>0.0039310904792809256</v>
      </c>
      <c r="T358" s="19">
        <v>0.0033392051836141409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19">
        <v>0</v>
      </c>
      <c r="N359" s="19">
        <v>5.8909123892578096e-13</v>
      </c>
      <c r="O359" s="19">
        <v>6.1227487664599113e-13</v>
      </c>
      <c r="P359" s="19">
        <v>7.9095475070295862e-13</v>
      </c>
      <c r="Q359" s="19">
        <v>9.2360634102727246e-13</v>
      </c>
      <c r="R359" s="19">
        <v>9.202433261414604e-13</v>
      </c>
      <c r="S359" s="19">
        <v>1.2358601430447979e-12</v>
      </c>
      <c r="T359" s="19">
        <v>1.2929640832490721e-12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19">
        <v>0.033227103213029185</v>
      </c>
      <c r="N360" s="19">
        <v>0.031781059380866082</v>
      </c>
      <c r="O360" s="19">
        <v>0.029317145461407294</v>
      </c>
      <c r="P360" s="19">
        <v>0.025471278683109163</v>
      </c>
      <c r="Q360" s="19">
        <v>0.020300879701552092</v>
      </c>
      <c r="R360" s="19">
        <v>0.016400001710682916</v>
      </c>
      <c r="S360" s="19">
        <v>0.012327830527517644</v>
      </c>
      <c r="T360" s="19">
        <v>0.0092531719992270025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19">
        <v>0.00496779288443773</v>
      </c>
      <c r="N361" s="19">
        <v>0.0047468118547706632</v>
      </c>
      <c r="O361" s="19">
        <v>0.0046559787083200735</v>
      </c>
      <c r="P361" s="19">
        <v>0.0045190070311786736</v>
      </c>
      <c r="Q361" s="19">
        <v>0.0041008033179875062</v>
      </c>
      <c r="R361" s="19">
        <v>0.0038359222604095839</v>
      </c>
      <c r="S361" s="19">
        <v>0.0034445395055683731</v>
      </c>
      <c r="T361" s="19">
        <v>0.0030284619551334113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19">
        <v>0.0025171216640050781</v>
      </c>
      <c r="N362" s="19">
        <v>0.0023924742841920201</v>
      </c>
      <c r="O362" s="19">
        <v>0.0023745041910305611</v>
      </c>
      <c r="P362" s="19">
        <v>0.0023457996416993555</v>
      </c>
      <c r="Q362" s="19">
        <v>0.0021476310311786197</v>
      </c>
      <c r="R362" s="19">
        <v>0.0020147426812709029</v>
      </c>
      <c r="S362" s="19">
        <v>0.0018463266193541248</v>
      </c>
      <c r="T362" s="19">
        <v>0.0016663662007506935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19">
        <v>3.8880593633640753e-05</v>
      </c>
      <c r="N363" s="19">
        <v>3.6155996627744845e-05</v>
      </c>
      <c r="O363" s="19">
        <v>3.5478636432778489e-05</v>
      </c>
      <c r="P363" s="19">
        <v>3.4942882957152947e-05</v>
      </c>
      <c r="Q363" s="19">
        <v>3.1614366863416503e-05</v>
      </c>
      <c r="R363" s="19">
        <v>2.9448399751943671e-05</v>
      </c>
      <c r="S363" s="19">
        <v>2.7294498894808027e-05</v>
      </c>
      <c r="T363" s="19">
        <v>2.5056440575519245e-05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19">
        <v>0.036739177397347188</v>
      </c>
      <c r="N364" s="19">
        <v>0.033393943234298104</v>
      </c>
      <c r="O364" s="19">
        <v>0.029628435804979626</v>
      </c>
      <c r="P364" s="19">
        <v>0.024964936305787382</v>
      </c>
      <c r="Q364" s="19">
        <v>0.020158604129895851</v>
      </c>
      <c r="R364" s="19">
        <v>0.018212358814150169</v>
      </c>
      <c r="S364" s="19">
        <v>0.014452919390511786</v>
      </c>
      <c r="T364" s="19">
        <v>0.011001458898624764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19">
        <v>0.0014235936436711456</v>
      </c>
      <c r="N365" s="19">
        <v>0.0013825358665852995</v>
      </c>
      <c r="O365" s="19">
        <v>0.0014043924609139829</v>
      </c>
      <c r="P365" s="19">
        <v>0.0014177721469982431</v>
      </c>
      <c r="Q365" s="19">
        <v>0.0013180387236329928</v>
      </c>
      <c r="R365" s="19">
        <v>0.0012609483144714749</v>
      </c>
      <c r="S365" s="19">
        <v>0.0011738920787810825</v>
      </c>
      <c r="T365" s="19">
        <v>0.0010783591863957739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19">
        <v>0.00034793661006338698</v>
      </c>
      <c r="N366" s="19">
        <v>0.00033200722533982877</v>
      </c>
      <c r="O366" s="19">
        <v>0.00033602449997376782</v>
      </c>
      <c r="P366" s="19">
        <v>0.00033926846066142003</v>
      </c>
      <c r="Q366" s="19">
        <v>0.00030660931724822222</v>
      </c>
      <c r="R366" s="19">
        <v>0.00028478022570740307</v>
      </c>
      <c r="S366" s="19">
        <v>0.00025937940014589798</v>
      </c>
      <c r="T366" s="19">
        <v>0.00023281830158563356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19">
        <v>3.6956102296905277e-05</v>
      </c>
      <c r="N367" s="19">
        <v>3.480015199529598e-05</v>
      </c>
      <c r="O367" s="19">
        <v>3.5336984023978351e-05</v>
      </c>
      <c r="P367" s="19">
        <v>3.5818247408963937e-05</v>
      </c>
      <c r="Q367" s="19">
        <v>3.1941004603762898e-05</v>
      </c>
      <c r="R367" s="19">
        <v>2.9502432353139045e-05</v>
      </c>
      <c r="S367" s="19">
        <v>2.667362720200563e-05</v>
      </c>
      <c r="T367" s="19">
        <v>2.3728466640796669e-05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19">
        <v>0</v>
      </c>
      <c r="N368" s="19">
        <v>7.5018739223683881e-14</v>
      </c>
      <c r="O368" s="19">
        <v>7.9010828669295187e-14</v>
      </c>
      <c r="P368" s="19">
        <v>9.4823065628509746e-14</v>
      </c>
      <c r="Q368" s="19">
        <v>1.0751864519903973e-13</v>
      </c>
      <c r="R368" s="19">
        <v>1.0662473667136643e-13</v>
      </c>
      <c r="S368" s="19">
        <v>1.4079655244368903e-13</v>
      </c>
      <c r="T368" s="19">
        <v>1.4231847154281731e-13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19">
        <v>0.0018517083496775656</v>
      </c>
      <c r="N369" s="19">
        <v>0.0017469081982979307</v>
      </c>
      <c r="O369" s="19">
        <v>0.0017428691219285516</v>
      </c>
      <c r="P369" s="19">
        <v>0.0017275898964525466</v>
      </c>
      <c r="Q369" s="19">
        <v>0.0015530766393440278</v>
      </c>
      <c r="R369" s="19">
        <v>0.0014262039070433285</v>
      </c>
      <c r="S369" s="19">
        <v>0.0012903357063430532</v>
      </c>
      <c r="T369" s="19">
        <v>0.0011471859501171354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19">
        <v>0.00038069586296812606</v>
      </c>
      <c r="N370" s="19">
        <v>0.00035957942868421845</v>
      </c>
      <c r="O370" s="19">
        <v>0.00035895832222003656</v>
      </c>
      <c r="P370" s="19">
        <v>0.00035711664673338808</v>
      </c>
      <c r="Q370" s="19">
        <v>0.0003241646969692134</v>
      </c>
      <c r="R370" s="19">
        <v>0.00030164011045271424</v>
      </c>
      <c r="S370" s="19">
        <v>0.00027837036063667634</v>
      </c>
      <c r="T370" s="19">
        <v>0.00025380891998622273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19">
        <v>0.00075839142152545297</v>
      </c>
      <c r="N371" s="19">
        <v>0.00071139018953758355</v>
      </c>
      <c r="O371" s="19">
        <v>0.00070823005609284262</v>
      </c>
      <c r="P371" s="19">
        <v>0.00070204615600179656</v>
      </c>
      <c r="Q371" s="19">
        <v>0.00062860536415282363</v>
      </c>
      <c r="R371" s="19">
        <v>0.00057761697759821861</v>
      </c>
      <c r="S371" s="19">
        <v>0.00052427784708052201</v>
      </c>
      <c r="T371" s="19">
        <v>0.00046831088788362062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19">
        <v>0.085903227845499239</v>
      </c>
      <c r="N372" s="19">
        <v>0.076949676745978066</v>
      </c>
      <c r="O372" s="19">
        <v>0.067054396931401417</v>
      </c>
      <c r="P372" s="19">
        <v>0.052808948062020952</v>
      </c>
      <c r="Q372" s="19">
        <v>0.037633665596396207</v>
      </c>
      <c r="R372" s="19">
        <v>0.026145041787694071</v>
      </c>
      <c r="S372" s="19">
        <v>0.017067777228057475</v>
      </c>
      <c r="T372" s="19">
        <v>0.011842056430438137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19">
        <v>0.3552452184001661</v>
      </c>
      <c r="N373" s="19">
        <v>0.32908536764141783</v>
      </c>
      <c r="O373" s="19">
        <v>0.32265322265955598</v>
      </c>
      <c r="P373" s="19">
        <v>0.31619677575523047</v>
      </c>
      <c r="Q373" s="19">
        <v>0.2846025538265517</v>
      </c>
      <c r="R373" s="19">
        <v>0.26387721824842103</v>
      </c>
      <c r="S373" s="19">
        <v>0.2449447051955376</v>
      </c>
      <c r="T373" s="19">
        <v>0.22527734238324584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19">
        <v>0.031621839981154372</v>
      </c>
      <c r="N374" s="19">
        <v>0.029602632398503772</v>
      </c>
      <c r="O374" s="19">
        <v>0.029088040035869886</v>
      </c>
      <c r="P374" s="19">
        <v>0.0285938048404588</v>
      </c>
      <c r="Q374" s="19">
        <v>0.02609378444708562</v>
      </c>
      <c r="R374" s="19">
        <v>0.024403807069349154</v>
      </c>
      <c r="S374" s="19">
        <v>0.022914581957829319</v>
      </c>
      <c r="T374" s="19">
        <v>0.021366818153028901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19">
        <v>0.015558611199275929</v>
      </c>
      <c r="N375" s="19">
        <v>0.014695527512090698</v>
      </c>
      <c r="O375" s="19">
        <v>0.014488955977602582</v>
      </c>
      <c r="P375" s="19">
        <v>0.013982754572653352</v>
      </c>
      <c r="Q375" s="19">
        <v>0.012073945418467876</v>
      </c>
      <c r="R375" s="19">
        <v>0.010264951677265788</v>
      </c>
      <c r="S375" s="19">
        <v>0.0083338249362725145</v>
      </c>
      <c r="T375" s="19">
        <v>0.0066857604585937608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19">
        <v>0.0077239155846299846</v>
      </c>
      <c r="N376" s="19">
        <v>0.0073370623395259517</v>
      </c>
      <c r="O376" s="19">
        <v>0.0072836866379273066</v>
      </c>
      <c r="P376" s="19">
        <v>0.0071210814388540664</v>
      </c>
      <c r="Q376" s="19">
        <v>0.0063453217399829665</v>
      </c>
      <c r="R376" s="19">
        <v>0.0056675604913679432</v>
      </c>
      <c r="S376" s="19">
        <v>0.0049530165813041881</v>
      </c>
      <c r="T376" s="19">
        <v>0.0042606491634207076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19">
        <v>0.021389869605805432</v>
      </c>
      <c r="N377" s="19">
        <v>0.020049004662555287</v>
      </c>
      <c r="O377" s="19">
        <v>0.019531694764765743</v>
      </c>
      <c r="P377" s="19">
        <v>0.018347480272732024</v>
      </c>
      <c r="Q377" s="19">
        <v>0.015199010212798247</v>
      </c>
      <c r="R377" s="19">
        <v>0.012491767476352484</v>
      </c>
      <c r="S377" s="19">
        <v>0.0097918366435125609</v>
      </c>
      <c r="T377" s="19">
        <v>0.0075365201850230799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19">
        <v>0.032212338682286706</v>
      </c>
      <c r="N378" s="19">
        <v>0.030118664091070866</v>
      </c>
      <c r="O378" s="19">
        <v>0.029498394049719958</v>
      </c>
      <c r="P378" s="19">
        <v>0.028172569285585779</v>
      </c>
      <c r="Q378" s="19">
        <v>0.02403964094420254</v>
      </c>
      <c r="R378" s="19">
        <v>0.020107021932813513</v>
      </c>
      <c r="S378" s="19">
        <v>0.016376962798983458</v>
      </c>
      <c r="T378" s="19">
        <v>0.013275475597015241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19">
        <v>0.0097305946436074993</v>
      </c>
      <c r="N379" s="19">
        <v>0.0091482030947069842</v>
      </c>
      <c r="O379" s="19">
        <v>0.0089877183410509917</v>
      </c>
      <c r="P379" s="19">
        <v>0.0086469282164085195</v>
      </c>
      <c r="Q379" s="19">
        <v>0.0074883544836520082</v>
      </c>
      <c r="R379" s="19">
        <v>0.0065729930706318442</v>
      </c>
      <c r="S379" s="19">
        <v>0.0055493733511588466</v>
      </c>
      <c r="T379" s="19">
        <v>0.0045889182421774682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19">
        <v>0.0063040687489819879</v>
      </c>
      <c r="N380" s="19">
        <v>0.0057117286146038991</v>
      </c>
      <c r="O380" s="19">
        <v>0.0055625394257105181</v>
      </c>
      <c r="P380" s="19">
        <v>0.0054139257794256932</v>
      </c>
      <c r="Q380" s="19">
        <v>0.0046179352674459518</v>
      </c>
      <c r="R380" s="19">
        <v>0.0040766842242819174</v>
      </c>
      <c r="S380" s="19">
        <v>0.0034915919278769663</v>
      </c>
      <c r="T380" s="19">
        <v>0.0029135313523490176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19">
        <v>0.0036572527945035781</v>
      </c>
      <c r="N381" s="19">
        <v>0.0034526145359926757</v>
      </c>
      <c r="O381" s="19">
        <v>0.0033733817904594145</v>
      </c>
      <c r="P381" s="19">
        <v>0.0032913472096941228</v>
      </c>
      <c r="Q381" s="19">
        <v>0.0029884792432205657</v>
      </c>
      <c r="R381" s="19">
        <v>0.002759352605975646</v>
      </c>
      <c r="S381" s="19">
        <v>0.0024841124734406375</v>
      </c>
      <c r="T381" s="19">
        <v>0.0022053017331643996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19">
        <v>0.019289831424733329</v>
      </c>
      <c r="N382" s="19">
        <v>0.01762418736029563</v>
      </c>
      <c r="O382" s="19">
        <v>0.016637502068364222</v>
      </c>
      <c r="P382" s="19">
        <v>0.015230598652929491</v>
      </c>
      <c r="Q382" s="19">
        <v>0.012472826795750489</v>
      </c>
      <c r="R382" s="19">
        <v>0.010358318606476277</v>
      </c>
      <c r="S382" s="19">
        <v>0.0079590158530827571</v>
      </c>
      <c r="T382" s="19">
        <v>0.0060351955070760393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19">
        <v>0.045427920079643476</v>
      </c>
      <c r="N383" s="19">
        <v>0.040791237603427094</v>
      </c>
      <c r="O383" s="19">
        <v>0.03720005957166353</v>
      </c>
      <c r="P383" s="19">
        <v>0.031787645190683785</v>
      </c>
      <c r="Q383" s="19">
        <v>0.02375636228156678</v>
      </c>
      <c r="R383" s="19">
        <v>0.018314322025487859</v>
      </c>
      <c r="S383" s="19">
        <v>0.012717675907121476</v>
      </c>
      <c r="T383" s="19">
        <v>0.0088383772548212003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19">
        <v>0.081603714252371742</v>
      </c>
      <c r="N384" s="19">
        <v>0.071537674506519419</v>
      </c>
      <c r="O384" s="19">
        <v>0.061918616792679217</v>
      </c>
      <c r="P384" s="19">
        <v>0.048400921796212977</v>
      </c>
      <c r="Q384" s="19">
        <v>0.033629596146803359</v>
      </c>
      <c r="R384" s="19">
        <v>0.023472486012460738</v>
      </c>
      <c r="S384" s="19">
        <v>0.014981495968609067</v>
      </c>
      <c r="T384" s="19">
        <v>0.010061129436180167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19">
        <v>0.0098617807537394585</v>
      </c>
      <c r="N385" s="19">
        <v>0.0089747360150820629</v>
      </c>
      <c r="O385" s="19">
        <v>0.0086767914224246106</v>
      </c>
      <c r="P385" s="19">
        <v>0.0083129032138560509</v>
      </c>
      <c r="Q385" s="19">
        <v>0.0070115507477301721</v>
      </c>
      <c r="R385" s="19">
        <v>0.0060737900359756417</v>
      </c>
      <c r="S385" s="19">
        <v>0.0050307253607088419</v>
      </c>
      <c r="T385" s="19">
        <v>0.0040513523220705901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19">
        <v>0.0015864993175304729</v>
      </c>
      <c r="N386" s="19">
        <v>0.0014989360078680835</v>
      </c>
      <c r="O386" s="19">
        <v>0.0014790265241099421</v>
      </c>
      <c r="P386" s="19">
        <v>0.0014600368682324489</v>
      </c>
      <c r="Q386" s="19">
        <v>0.0013405221879570232</v>
      </c>
      <c r="R386" s="19">
        <v>0.0012531736703954759</v>
      </c>
      <c r="S386" s="19">
        <v>0.001159574600351231</v>
      </c>
      <c r="T386" s="19">
        <v>0.0010612147579893716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19">
        <v>0.050074958192549812</v>
      </c>
      <c r="N387" s="19">
        <v>0.045071873428494655</v>
      </c>
      <c r="O387" s="19">
        <v>0.041592759129772963</v>
      </c>
      <c r="P387" s="19">
        <v>0.03547211188583968</v>
      </c>
      <c r="Q387" s="19">
        <v>0.026008495193756614</v>
      </c>
      <c r="R387" s="19">
        <v>0.018004621572305285</v>
      </c>
      <c r="S387" s="19">
        <v>0.011920790112763658</v>
      </c>
      <c r="T387" s="19">
        <v>0.0081907084818329118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19">
        <v>0.020505041204954638</v>
      </c>
      <c r="N388" s="19">
        <v>0.019323129781434498</v>
      </c>
      <c r="O388" s="19">
        <v>0.018791551564194268</v>
      </c>
      <c r="P388" s="19">
        <v>0.017604475679396086</v>
      </c>
      <c r="Q388" s="19">
        <v>0.014550803553648992</v>
      </c>
      <c r="R388" s="19">
        <v>0.011906761933096548</v>
      </c>
      <c r="S388" s="19">
        <v>0.0096085170582164547</v>
      </c>
      <c r="T388" s="19">
        <v>0.0074864830340984154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19">
        <v>0.0014204757287483933</v>
      </c>
      <c r="N389" s="19">
        <v>0.0013463957180336558</v>
      </c>
      <c r="O389" s="19">
        <v>0.0013311494645158253</v>
      </c>
      <c r="P389" s="19">
        <v>0.0013168184945512181</v>
      </c>
      <c r="Q389" s="19">
        <v>0.0012172155651648416</v>
      </c>
      <c r="R389" s="19">
        <v>0.0011468650440143884</v>
      </c>
      <c r="S389" s="19">
        <v>0.0010721070743169377</v>
      </c>
      <c r="T389" s="19">
        <v>0.00099339934366960109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19">
        <v>0.014995443957986047</v>
      </c>
      <c r="N390" s="19">
        <v>0.014176643274297206</v>
      </c>
      <c r="O390" s="19">
        <v>0.013853149436148992</v>
      </c>
      <c r="P390" s="19">
        <v>0.013261654572086364</v>
      </c>
      <c r="Q390" s="19">
        <v>0.011475743287663627</v>
      </c>
      <c r="R390" s="19">
        <v>0.0097915085913147359</v>
      </c>
      <c r="S390" s="19">
        <v>0.008057810430517575</v>
      </c>
      <c r="T390" s="19">
        <v>0.0064854972129773361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19">
        <v>0</v>
      </c>
      <c r="N391" s="19">
        <v>1.5467175629189441e-12</v>
      </c>
      <c r="O391" s="19">
        <v>1.6466304818929135e-12</v>
      </c>
      <c r="P391" s="19">
        <v>2.1861068477643086e-12</v>
      </c>
      <c r="Q391" s="19">
        <v>2.652003287536059e-12</v>
      </c>
      <c r="R391" s="19">
        <v>2.7119022710744511e-12</v>
      </c>
      <c r="S391" s="19">
        <v>3.699546242444612e-12</v>
      </c>
      <c r="T391" s="19">
        <v>3.9327372226308276e-12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481</v>
      </c>
      <c r="M392" s="19">
        <v>0.00018393098380398241</v>
      </c>
      <c r="N392" s="19">
        <v>0.00018199519029272088</v>
      </c>
      <c r="O392" s="19">
        <v>0.00018415944419392698</v>
      </c>
      <c r="P392" s="19">
        <v>0.00018293661081991892</v>
      </c>
      <c r="Q392" s="19">
        <v>0.00017173314186152007</v>
      </c>
      <c r="R392" s="19">
        <v>0.00016233661093659568</v>
      </c>
      <c r="S392" s="19">
        <v>0.00015614231989150799</v>
      </c>
      <c r="T392" s="19">
        <v>0.00014968527731268452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19"/>
      <c r="N393" s="19"/>
      <c r="O393" s="19"/>
      <c r="P393" s="19"/>
      <c r="Q393" s="19"/>
      <c r="R393" s="19"/>
      <c r="S393" s="19"/>
      <c r="T393" s="19"/>
    </row>
  </sheetData>
  <autoFilter ref="K2:AC393" xr:uid="{A3C64049-7DB0-9B45-9483-07883FCC8264}"/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L16" sqref="L16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  <col min="10" max="10" width="5.1640625" bestFit="true" customWidth="true"/>
  </cols>
  <sheetData>
    <row r="1">
      <c r="A1" t="str" cm="1">
        <f t="array" aca="true" ref="A1" ca="true">RIGHT(CELL("filename",A1),LEN(CELL("filename",A1))-FIND("]", CELL("filename",A1)))</f>
        <v>MF_Material</v>
      </c>
      <c r="B1" s="1" t="s">
        <v>0</v>
      </c>
      <c r="C1" s="2" t="s">
        <v>16</v>
      </c>
      <c r="D1" s="2"/>
      <c r="E1" s="2"/>
      <c r="F1" s="2"/>
      <c r="G1" s="2"/>
      <c r="H1" s="2"/>
      <c r="I1" s="2"/>
    </row>
    <row r="2">
      <c r="A2" t="s">
        <v>1</v>
      </c>
      <c r="B2" s="2" t="s">
        <v>2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t="s">
        <v>3</v>
      </c>
      <c r="C3" s="5">
        <f>MaterialFootprint_Material!C3</f>
        <v>0.73143502208363487</v>
      </c>
      <c r="D3" s="5">
        <f>MaterialFootprint_Material!D3</f>
        <v>0.73207130136956688</v>
      </c>
      <c r="E3" s="5">
        <f>MaterialFootprint_Material!E3</f>
        <v>0.73056341263909819</v>
      </c>
      <c r="F3" s="5">
        <f>MaterialFootprint_Material!F3</f>
        <v>0.72962623174674501</v>
      </c>
      <c r="G3" s="5">
        <f>MaterialFootprint_Material!G3</f>
        <v>0.72687423706524268</v>
      </c>
      <c r="H3" s="5">
        <f>MaterialFootprint_Material!H3</f>
        <v>0.72338210607006759</v>
      </c>
      <c r="I3" s="5">
        <f>MaterialFootprint_Material!I3</f>
        <v>0.71919076836532803</v>
      </c>
      <c r="J3" s="5">
        <f>MaterialFootprint_Material!J3</f>
        <v>0.71301587989356441</v>
      </c>
    </row>
    <row r="4">
      <c r="A4">
        <v>2</v>
      </c>
      <c r="B4" t="s">
        <v>4</v>
      </c>
      <c r="C4" s="5">
        <f>MaterialFootprint_Material!C4</f>
        <v>0.25233565684918979</v>
      </c>
      <c r="D4" s="5">
        <f>MaterialFootprint_Material!D4</f>
        <v>0.2117712163075868</v>
      </c>
      <c r="E4" s="5">
        <f>MaterialFootprint_Material!E4</f>
        <v>0.17106480755408279</v>
      </c>
      <c r="F4" s="5">
        <f>MaterialFootprint_Material!F4</f>
        <v>0.14274600469743018</v>
      </c>
      <c r="G4" s="5">
        <f>MaterialFootprint_Material!G4</f>
        <v>0.12026279915535132</v>
      </c>
      <c r="H4" s="5">
        <f>MaterialFootprint_Material!H4</f>
        <v>0.10760282831878552</v>
      </c>
      <c r="I4" s="5">
        <f>MaterialFootprint_Material!I4</f>
        <v>9.738907071194236E-2</v>
      </c>
      <c r="J4" s="5">
        <f>MaterialFootprint_Material!J4</f>
        <v>8.5053781767018735E-2</v>
      </c>
    </row>
    <row r="5">
      <c r="A5">
        <v>3</v>
      </c>
      <c r="B5" t="s">
        <v>5</v>
      </c>
      <c r="C5" s="5">
        <f>MaterialFootprint_Material!C5</f>
        <v>2.0808452827081774</v>
      </c>
      <c r="D5" s="5">
        <f>MaterialFootprint_Material!D5</f>
        <v>1.7940677757309234</v>
      </c>
      <c r="E5" s="5">
        <f>MaterialFootprint_Material!E5</f>
        <v>1.462558882548451</v>
      </c>
      <c r="F5" s="5">
        <f>MaterialFootprint_Material!F5</f>
        <v>1.1821066586566964</v>
      </c>
      <c r="G5" s="5">
        <f>MaterialFootprint_Material!G5</f>
        <v>0.92011810282204354</v>
      </c>
      <c r="H5" s="5">
        <f>MaterialFootprint_Material!H5</f>
        <v>0.78659854494654746</v>
      </c>
      <c r="I5" s="5">
        <f>MaterialFootprint_Material!I5</f>
        <v>0.68069357461532776</v>
      </c>
      <c r="J5" s="5">
        <f>MaterialFootprint_Material!J5</f>
        <v>0.55736308395792478</v>
      </c>
    </row>
    <row r="6">
      <c r="A6">
        <v>4</v>
      </c>
      <c r="B6" t="s">
        <v>6</v>
      </c>
      <c r="C6" s="5">
        <f>MaterialFootprint_Material!C6</f>
        <v>0.26938807226235129</v>
      </c>
      <c r="D6" s="5">
        <f>MaterialFootprint_Material!D6</f>
        <v>0.245899375100017</v>
      </c>
      <c r="E6" s="5">
        <f>MaterialFootprint_Material!E6</f>
        <v>0.21653982202479996</v>
      </c>
      <c r="F6" s="5">
        <f>MaterialFootprint_Material!F6</f>
        <v>0.18910870941988545</v>
      </c>
      <c r="G6" s="5">
        <f>MaterialFootprint_Material!G6</f>
        <v>0.16212807598006618</v>
      </c>
      <c r="H6" s="5">
        <f>MaterialFootprint_Material!H6</f>
        <v>0.14262956780518743</v>
      </c>
      <c r="I6" s="5">
        <f>MaterialFootprint_Material!I6</f>
        <v>0.12523857563094293</v>
      </c>
      <c r="J6" s="5">
        <f>MaterialFootprint_Material!J6</f>
        <v>0.10305678988613211</v>
      </c>
    </row>
    <row r="7">
      <c r="A7">
        <v>5</v>
      </c>
      <c r="B7" t="s">
        <v>7</v>
      </c>
      <c r="C7" s="5">
        <f>MaterialFootprint_Material!C7</f>
        <v>2.4895997148562807E-2</v>
      </c>
      <c r="D7" s="5">
        <f>MaterialFootprint_Material!D7</f>
        <v>2.2652780795519349E-2</v>
      </c>
      <c r="E7" s="5">
        <f>MaterialFootprint_Material!E7</f>
        <v>1.9860393929883591E-2</v>
      </c>
      <c r="F7" s="5">
        <f>MaterialFootprint_Material!F7</f>
        <v>1.7268105457634127E-2</v>
      </c>
      <c r="G7" s="5">
        <f>MaterialFootprint_Material!G7</f>
        <v>1.4759588636695896E-2</v>
      </c>
      <c r="H7" s="5">
        <f>MaterialFootprint_Material!H7</f>
        <v>1.2972742225128953E-2</v>
      </c>
      <c r="I7" s="5">
        <f>MaterialFootprint_Material!I7</f>
        <v>1.1419576687019794E-2</v>
      </c>
      <c r="J7" s="5">
        <f>MaterialFootprint_Material!J7</f>
        <v>9.4739014325506393E-3</v>
      </c>
    </row>
    <row r="8">
      <c r="A8">
        <v>6</v>
      </c>
      <c r="B8" t="s">
        <v>8</v>
      </c>
      <c r="C8" s="5">
        <f>MaterialFootprint_Material!C8</f>
        <v>2.8381531025552249E-2</v>
      </c>
      <c r="D8" s="5">
        <f>MaterialFootprint_Material!D8</f>
        <v>2.5888375377954947E-2</v>
      </c>
      <c r="E8" s="5">
        <f>MaterialFootprint_Material!E8</f>
        <v>2.2776580366127959E-2</v>
      </c>
      <c r="F8" s="5">
        <f>MaterialFootprint_Material!F8</f>
        <v>1.9874979671995193E-2</v>
      </c>
      <c r="G8" s="5">
        <f>MaterialFootprint_Material!G8</f>
        <v>1.7028360545879386E-2</v>
      </c>
      <c r="H8" s="5">
        <f>MaterialFootprint_Material!H8</f>
        <v>1.4976197388071153E-2</v>
      </c>
      <c r="I8" s="5">
        <f>MaterialFootprint_Material!I8</f>
        <v>1.3151295766206819E-2</v>
      </c>
      <c r="J8" s="5">
        <f>MaterialFootprint_Material!J8</f>
        <v>1.0828422140170201E-2</v>
      </c>
    </row>
    <row r="9">
      <c r="A9">
        <v>7</v>
      </c>
      <c r="B9" t="s">
        <v>9</v>
      </c>
      <c r="C9" s="5">
        <f>MaterialFootprint_Material!C9</f>
        <v>1.7518837829264278</v>
      </c>
      <c r="D9" s="5">
        <f>MaterialFootprint_Material!D9</f>
        <v>1.562144782625166</v>
      </c>
      <c r="E9" s="5">
        <f>MaterialFootprint_Material!E9</f>
        <v>1.3262245145562044</v>
      </c>
      <c r="F9" s="5">
        <f>MaterialFootprint_Material!F9</f>
        <v>1.1187751064358888</v>
      </c>
      <c r="G9" s="5">
        <f>MaterialFootprint_Material!G9</f>
        <v>0.92955341481133757</v>
      </c>
      <c r="H9" s="5">
        <f>MaterialFootprint_Material!H9</f>
        <v>0.7954945095131839</v>
      </c>
      <c r="I9" s="5">
        <f>MaterialFootprint_Material!I9</f>
        <v>0.68025731895637986</v>
      </c>
      <c r="J9" s="5">
        <f>MaterialFootprint_Material!J9</f>
        <v>0.5394687862066303</v>
      </c>
    </row>
    <row r="10">
      <c r="A10">
        <v>8</v>
      </c>
      <c r="B10" t="s">
        <v>10</v>
      </c>
      <c r="C10" s="5">
        <f>MaterialFootprint_Material!C10</f>
        <v>0.36180476632031927</v>
      </c>
      <c r="D10" s="5">
        <f>MaterialFootprint_Material!D10</f>
        <v>0.33215995540708959</v>
      </c>
      <c r="E10" s="5">
        <f>MaterialFootprint_Material!E10</f>
        <v>0.29499196416439322</v>
      </c>
      <c r="F10" s="5">
        <f>MaterialFootprint_Material!F10</f>
        <v>0.26016888837700358</v>
      </c>
      <c r="G10" s="5">
        <f>MaterialFootprint_Material!G10</f>
        <v>0.22562656457885852</v>
      </c>
      <c r="H10" s="5">
        <f>MaterialFootprint_Material!H10</f>
        <v>0.20034659119576434</v>
      </c>
      <c r="I10" s="5">
        <f>MaterialFootprint_Material!I10</f>
        <v>0.17759299928264932</v>
      </c>
      <c r="J10" s="5">
        <f>MaterialFootprint_Material!J10</f>
        <v>0.14832033710816003</v>
      </c>
    </row>
    <row r="11">
      <c r="A11">
        <v>9</v>
      </c>
      <c r="B11" t="s">
        <v>11</v>
      </c>
      <c r="C11" s="5">
        <f>MaterialFootprint_Material!C11</f>
        <v>0.11517938871913566</v>
      </c>
      <c r="D11" s="5">
        <f>MaterialFootprint_Material!D11</f>
        <v>0.1075866494673892</v>
      </c>
      <c r="E11" s="5">
        <f>MaterialFootprint_Material!E11</f>
        <v>9.8019034062534149E-2</v>
      </c>
      <c r="F11" s="5">
        <f>MaterialFootprint_Material!F11</f>
        <v>8.9160297236795402E-2</v>
      </c>
      <c r="G11" s="5">
        <f>MaterialFootprint_Material!G11</f>
        <v>8.0542711669016873E-2</v>
      </c>
      <c r="H11" s="5">
        <f>MaterialFootprint_Material!H11</f>
        <v>7.4081680539304848E-2</v>
      </c>
      <c r="I11" s="5">
        <f>MaterialFootprint_Material!I11</f>
        <v>6.8308398498518164E-2</v>
      </c>
      <c r="J11" s="5">
        <f>MaterialFootprint_Material!J11</f>
        <v>6.0719940874585071E-2</v>
      </c>
    </row>
    <row r="12">
      <c r="A12">
        <v>10</v>
      </c>
      <c r="B12" t="s">
        <v>12</v>
      </c>
      <c r="C12" s="5">
        <f>MaterialFootprint_Material!C12</f>
        <v>0.11075224910854962</v>
      </c>
      <c r="D12" s="5">
        <f>MaterialFootprint_Material!D12</f>
        <v>0.10091433946478438</v>
      </c>
      <c r="E12" s="5">
        <f>MaterialFootprint_Material!E12</f>
        <v>8.9718391370380776E-2</v>
      </c>
      <c r="F12" s="5">
        <f>MaterialFootprint_Material!F12</f>
        <v>7.9869768070637046E-2</v>
      </c>
      <c r="G12" s="5">
        <f>MaterialFootprint_Material!G12</f>
        <v>6.9910643324648122E-2</v>
      </c>
      <c r="H12" s="5">
        <f>MaterialFootprint_Material!H12</f>
        <v>6.2774782590292871E-2</v>
      </c>
      <c r="I12" s="5">
        <f>MaterialFootprint_Material!I12</f>
        <v>5.6336948227330659E-2</v>
      </c>
      <c r="J12" s="5">
        <f>MaterialFootprint_Material!J12</f>
        <v>4.7511462089488227E-2</v>
      </c>
    </row>
    <row r="13">
      <c r="A13">
        <v>11</v>
      </c>
      <c r="B13" t="s">
        <v>13</v>
      </c>
      <c r="C13" s="5">
        <f>MaterialFootprint_Material!C13</f>
        <v>0.18561217860876081</v>
      </c>
      <c r="D13" s="5">
        <f>MaterialFootprint_Material!D13</f>
        <v>0.16590755945415503</v>
      </c>
      <c r="E13" s="5">
        <f>MaterialFootprint_Material!E13</f>
        <v>0.14308205273704414</v>
      </c>
      <c r="F13" s="5">
        <f>MaterialFootprint_Material!F13</f>
        <v>0.12398870804718361</v>
      </c>
      <c r="G13" s="5">
        <f>MaterialFootprint_Material!G13</f>
        <v>0.10599056126645104</v>
      </c>
      <c r="H13" s="5">
        <f>MaterialFootprint_Material!H13</f>
        <v>9.3256195329128391E-2</v>
      </c>
      <c r="I13" s="5">
        <f>MaterialFootprint_Material!I13</f>
        <v>8.1899791201374403E-2</v>
      </c>
      <c r="J13" s="5">
        <f>MaterialFootprint_Material!J13</f>
        <v>6.6955182897447868E-2</v>
      </c>
    </row>
    <row r="14">
      <c r="A14">
        <v>12</v>
      </c>
      <c r="B14" t="s">
        <v>14</v>
      </c>
      <c r="C14" s="5">
        <f>MaterialFootprint_Material!C14</f>
        <v>0.1432101576402379</v>
      </c>
      <c r="D14" s="5">
        <f>MaterialFootprint_Material!D14</f>
        <v>0.12448875347006312</v>
      </c>
      <c r="E14" s="5">
        <f>MaterialFootprint_Material!E14</f>
        <v>0.10956069179597298</v>
      </c>
      <c r="F14" s="5">
        <f>MaterialFootprint_Material!F14</f>
        <v>9.8715789196529721E-2</v>
      </c>
      <c r="G14" s="5">
        <f>MaterialFootprint_Material!G14</f>
        <v>8.7252602630424794E-2</v>
      </c>
      <c r="H14" s="5">
        <f>MaterialFootprint_Material!H14</f>
        <v>8.0994754974562044E-2</v>
      </c>
      <c r="I14" s="5">
        <f>MaterialFootprint_Material!I14</f>
        <v>7.5581880839886095E-2</v>
      </c>
      <c r="J14" s="5">
        <f>MaterialFootprint_Material!J14</f>
        <v>6.776950941937053E-2</v>
      </c>
    </row>
    <row r="15">
      <c r="A15">
        <v>13</v>
      </c>
      <c r="B15" t="s">
        <v>15</v>
      </c>
      <c r="C15" s="5">
        <f>MaterialFootprint_Material!C15</f>
        <v>0.57296632634772349</v>
      </c>
      <c r="D15" s="5">
        <f>MaterialFootprint_Material!D15</f>
        <v>0.52085276965503136</v>
      </c>
      <c r="E15" s="5">
        <f>MaterialFootprint_Material!E15</f>
        <v>0.46543233794658428</v>
      </c>
      <c r="F15" s="5">
        <f>MaterialFootprint_Material!F15</f>
        <v>0.42066342304319504</v>
      </c>
      <c r="G15" s="5">
        <f>MaterialFootprint_Material!G15</f>
        <v>0.37773216700624102</v>
      </c>
      <c r="H15" s="5">
        <f>MaterialFootprint_Material!H15</f>
        <v>0.35298274240661726</v>
      </c>
      <c r="I15" s="5">
        <f>MaterialFootprint_Material!I15</f>
        <v>0.33253066803277131</v>
      </c>
      <c r="J15" s="5">
        <f>MaterialFootprint_Material!J15</f>
        <v>0.30517943227796912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workbookViewId="0">
      <selection activeCell="V45" sqref="V45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0" max="10" width="15.7109375" customWidth="true"/>
    <col min="13" max="13" width="5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</cols>
  <sheetData>
    <row r="1">
      <c r="A1" t="str" cm="1">
        <f t="array" aca="true" ref="A1" ca="true">RIGHT(CELL("filename",A1),LEN(CELL("filename",A1))-FIND("]", CELL("filename",A1)))</f>
        <v>MaterialFootprint_Material</v>
      </c>
      <c r="B1" s="1" t="s">
        <v>0</v>
      </c>
      <c r="C1" s="2" t="s">
        <v>16</v>
      </c>
      <c r="D1" s="2"/>
      <c r="E1" s="2"/>
      <c r="F1" s="2"/>
      <c r="G1" s="2"/>
      <c r="H1" s="2"/>
      <c r="I1" s="2"/>
    </row>
    <row r="2" ht="16" thickBot="true">
      <c r="A2" s="9" t="s">
        <v>1</v>
      </c>
      <c r="B2" s="10" t="s">
        <v>2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1</v>
      </c>
      <c r="L2" s="10" t="s">
        <v>2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ht="16" thickTop="true">
      <c r="A3">
        <v>1</v>
      </c>
      <c r="B3" t="s">
        <v>3</v>
      </c>
      <c r="C3" s="5">
        <v>0.73143502208363487</v>
      </c>
      <c r="D3" s="5">
        <v>0.73017004768061566</v>
      </c>
      <c r="E3" s="5">
        <v>0.72652835611492461</v>
      </c>
      <c r="F3" s="5">
        <v>0.72362308516969953</v>
      </c>
      <c r="G3" s="5">
        <v>0.72053457397591503</v>
      </c>
      <c r="H3" s="5">
        <v>0.71639826257298955</v>
      </c>
      <c r="I3" s="5">
        <v>0.71131555542175662</v>
      </c>
      <c r="J3">
        <v>0.70728536893384397</v>
      </c>
      <c r="K3" s="6">
        <v>1</v>
      </c>
      <c r="L3" s="7" t="s">
        <v>17</v>
      </c>
      <c r="M3" s="37">
        <v>0.06654135504510178</v>
      </c>
      <c r="N3" s="37">
        <v>0.066790176297821982</v>
      </c>
      <c r="O3" s="37">
        <v>0.066794620210721189</v>
      </c>
      <c r="P3" s="37">
        <v>0.066916033663729238</v>
      </c>
      <c r="Q3" s="37">
        <v>0.067008148274812648</v>
      </c>
      <c r="R3" s="37">
        <v>0.067044423368272862</v>
      </c>
      <c r="S3" s="37">
        <v>0.066856035872939742</v>
      </c>
      <c r="T3" s="37">
        <v>0.06672099853150687</v>
      </c>
    </row>
    <row r="4">
      <c r="A4">
        <v>2</v>
      </c>
      <c r="B4" t="s">
        <v>4</v>
      </c>
      <c r="C4" s="5">
        <v>0.25233565684918979</v>
      </c>
      <c r="D4" s="5">
        <v>0.17212262042155096</v>
      </c>
      <c r="E4" s="5">
        <v>0.13018480227879489</v>
      </c>
      <c r="F4" s="5">
        <v>0.11010865334741746</v>
      </c>
      <c r="G4" s="5">
        <v>0.096988613527312875</v>
      </c>
      <c r="H4" s="5">
        <v>0.089677368598878995</v>
      </c>
      <c r="I4" s="5">
        <v>0.082053223486405633</v>
      </c>
      <c r="J4">
        <v>0.076539124997957453</v>
      </c>
      <c r="K4" s="6">
        <v>2</v>
      </c>
      <c r="L4" s="7" t="s">
        <v>18</v>
      </c>
      <c r="M4" s="37">
        <v>0.043744718606146746</v>
      </c>
      <c r="N4" s="37">
        <v>0.043556954721950022</v>
      </c>
      <c r="O4" s="37">
        <v>0.043286415705822055</v>
      </c>
      <c r="P4" s="37">
        <v>0.043079881727864047</v>
      </c>
      <c r="Q4" s="37">
        <v>0.042897134400017481</v>
      </c>
      <c r="R4" s="37">
        <v>0.04262879461180074</v>
      </c>
      <c r="S4" s="37">
        <v>0.042410885106858733</v>
      </c>
      <c r="T4" s="37">
        <v>0.042238178034031605</v>
      </c>
    </row>
    <row r="5">
      <c r="A5">
        <v>3</v>
      </c>
      <c r="B5" t="s">
        <v>5</v>
      </c>
      <c r="C5" s="5">
        <v>2.0808452827081774</v>
      </c>
      <c r="D5" s="5">
        <v>1.5098186113239442</v>
      </c>
      <c r="E5" s="5">
        <v>1.047223855908364</v>
      </c>
      <c r="F5" s="5">
        <v>0.77625986489430299</v>
      </c>
      <c r="G5" s="5">
        <v>0.59530879229232769</v>
      </c>
      <c r="H5" s="5">
        <v>0.45772713726585479</v>
      </c>
      <c r="I5" s="5">
        <v>0.38596204941472845</v>
      </c>
      <c r="J5">
        <v>0.3332308934433752</v>
      </c>
      <c r="K5" s="6">
        <v>3</v>
      </c>
      <c r="L5" s="7" t="s">
        <v>19</v>
      </c>
      <c r="M5" s="37">
        <v>0.10764030971928343</v>
      </c>
      <c r="N5" s="37">
        <v>0.10704446252133752</v>
      </c>
      <c r="O5" s="37">
        <v>0.10601861406893558</v>
      </c>
      <c r="P5" s="37">
        <v>0.10499074280474237</v>
      </c>
      <c r="Q5" s="37">
        <v>0.10395903907771771</v>
      </c>
      <c r="R5" s="37">
        <v>0.10260883157170432</v>
      </c>
      <c r="S5" s="37">
        <v>0.10114315072665636</v>
      </c>
      <c r="T5" s="37">
        <v>0.099921518682144217</v>
      </c>
    </row>
    <row r="6">
      <c r="A6">
        <v>4</v>
      </c>
      <c r="B6" t="s">
        <v>6</v>
      </c>
      <c r="C6" s="5">
        <v>0.26938807226235129</v>
      </c>
      <c r="D6" s="5">
        <v>0.21733634446160358</v>
      </c>
      <c r="E6" s="5">
        <v>0.17503731806289302</v>
      </c>
      <c r="F6" s="5">
        <v>0.14673663510858606</v>
      </c>
      <c r="G6" s="5">
        <v>0.12670277421177026</v>
      </c>
      <c r="H6" s="5">
        <v>0.11969583073595705</v>
      </c>
      <c r="I6" s="5">
        <v>0.11019028030263539</v>
      </c>
      <c r="J6">
        <v>0.10270581622517025</v>
      </c>
      <c r="K6" s="6">
        <v>4</v>
      </c>
      <c r="L6" s="7" t="s">
        <v>20</v>
      </c>
      <c r="M6" s="37">
        <v>0.12168221575205633</v>
      </c>
      <c r="N6" s="37">
        <v>0.12194001186756662</v>
      </c>
      <c r="O6" s="37">
        <v>0.12186902959271707</v>
      </c>
      <c r="P6" s="37">
        <v>0.1220446110002178</v>
      </c>
      <c r="Q6" s="37">
        <v>0.12220419426725053</v>
      </c>
      <c r="R6" s="37">
        <v>0.12221879905405482</v>
      </c>
      <c r="S6" s="37">
        <v>0.12190386132206675</v>
      </c>
      <c r="T6" s="37">
        <v>0.12167814407417338</v>
      </c>
    </row>
    <row r="7">
      <c r="A7">
        <v>5</v>
      </c>
      <c r="B7" t="s">
        <v>7</v>
      </c>
      <c r="C7" s="5">
        <v>0.024895997148562807</v>
      </c>
      <c r="D7" s="5">
        <v>0.019935237691402822</v>
      </c>
      <c r="E7" s="5">
        <v>0.015803672596953384</v>
      </c>
      <c r="F7" s="5">
        <v>0.013188575883496813</v>
      </c>
      <c r="G7" s="5">
        <v>0.011457413344761422</v>
      </c>
      <c r="H7" s="5">
        <v>0.010594869269150571</v>
      </c>
      <c r="I7" s="5">
        <v>0.0095280621194728903</v>
      </c>
      <c r="J7">
        <v>0.008620485111509037</v>
      </c>
      <c r="K7" s="6">
        <v>5</v>
      </c>
      <c r="L7" s="7" t="s">
        <v>21</v>
      </c>
      <c r="M7" s="37">
        <v>0.055198082072701951</v>
      </c>
      <c r="N7" s="37">
        <v>0.05491389739377129</v>
      </c>
      <c r="O7" s="37">
        <v>0.054441902689611618</v>
      </c>
      <c r="P7" s="37">
        <v>0.054002697742479552</v>
      </c>
      <c r="Q7" s="37">
        <v>0.053571892219469903</v>
      </c>
      <c r="R7" s="37">
        <v>0.053003998109744307</v>
      </c>
      <c r="S7" s="37">
        <v>0.05240547697140379</v>
      </c>
      <c r="T7" s="37">
        <v>0.051911932967899525</v>
      </c>
    </row>
    <row r="8">
      <c r="A8">
        <v>6</v>
      </c>
      <c r="B8" t="s">
        <v>8</v>
      </c>
      <c r="C8" s="5">
        <v>0.028381531025552249</v>
      </c>
      <c r="D8" s="5">
        <v>0.022855466133666364</v>
      </c>
      <c r="E8" s="5">
        <v>0.018371920334013924</v>
      </c>
      <c r="F8" s="5">
        <v>0.015386483176411015</v>
      </c>
      <c r="G8" s="5">
        <v>0.013289013899010589</v>
      </c>
      <c r="H8" s="5">
        <v>0.012517882187180177</v>
      </c>
      <c r="I8" s="5">
        <v>0.011492011356740961</v>
      </c>
      <c r="J8">
        <v>0.010676150077238497</v>
      </c>
      <c r="K8" s="6">
        <v>6</v>
      </c>
      <c r="L8" s="7" t="s">
        <v>22</v>
      </c>
      <c r="M8" s="37">
        <v>0.045884714309789541</v>
      </c>
      <c r="N8" s="37">
        <v>0.045852676401137285</v>
      </c>
      <c r="O8" s="37">
        <v>0.045746544634090253</v>
      </c>
      <c r="P8" s="37">
        <v>0.045662073636266523</v>
      </c>
      <c r="Q8" s="37">
        <v>0.045565284074661525</v>
      </c>
      <c r="R8" s="37">
        <v>0.045386812975296183</v>
      </c>
      <c r="S8" s="37">
        <v>0.045279109239062983</v>
      </c>
      <c r="T8" s="37">
        <v>0.045194444933334521</v>
      </c>
    </row>
    <row r="9">
      <c r="A9">
        <v>7</v>
      </c>
      <c r="B9" t="s">
        <v>9</v>
      </c>
      <c r="C9" s="5">
        <v>1.7518837829264278</v>
      </c>
      <c r="D9" s="5">
        <v>1.3654659573989198</v>
      </c>
      <c r="E9" s="5">
        <v>1.0548684248169962</v>
      </c>
      <c r="F9" s="5">
        <v>0.84045846115695333</v>
      </c>
      <c r="G9" s="5">
        <v>0.69587129688176008</v>
      </c>
      <c r="H9" s="5">
        <v>0.59642175504860429</v>
      </c>
      <c r="I9" s="5">
        <v>0.50085027541979243</v>
      </c>
      <c r="J9">
        <v>0.43757755147581262</v>
      </c>
      <c r="K9" s="6">
        <v>7</v>
      </c>
      <c r="L9" s="7" t="s">
        <v>23</v>
      </c>
      <c r="M9" s="37">
        <v>0.24030052994315923</v>
      </c>
      <c r="N9" s="37">
        <v>0.23911967696606323</v>
      </c>
      <c r="O9" s="37">
        <v>0.237055035655797</v>
      </c>
      <c r="P9" s="37">
        <v>0.23535159739546815</v>
      </c>
      <c r="Q9" s="37">
        <v>0.23371269512529289</v>
      </c>
      <c r="R9" s="37">
        <v>0.23192187934971847</v>
      </c>
      <c r="S9" s="37">
        <v>0.2298846224977539</v>
      </c>
      <c r="T9" s="37">
        <v>0.22830024269994978</v>
      </c>
    </row>
    <row r="10">
      <c r="A10">
        <v>8</v>
      </c>
      <c r="B10" t="s">
        <v>10</v>
      </c>
      <c r="C10" s="5">
        <v>0.36180476632031927</v>
      </c>
      <c r="D10" s="5">
        <v>0.29612978473078383</v>
      </c>
      <c r="E10" s="5">
        <v>0.24236565948492408</v>
      </c>
      <c r="F10" s="5">
        <v>0.20593336221575761</v>
      </c>
      <c r="G10" s="5">
        <v>0.17995963171170709</v>
      </c>
      <c r="H10" s="5">
        <v>0.17069876250405627</v>
      </c>
      <c r="I10" s="5">
        <v>0.15777903032845278</v>
      </c>
      <c r="J10">
        <v>0.14741194771554286</v>
      </c>
      <c r="K10" s="6">
        <v>8</v>
      </c>
      <c r="L10" s="7" t="s">
        <v>24</v>
      </c>
      <c r="M10" s="37">
        <v>3.9851585854505074e-05</v>
      </c>
      <c r="N10" s="37">
        <v>3.9280259883149163e-05</v>
      </c>
      <c r="O10" s="37">
        <v>3.8422131828046417e-05</v>
      </c>
      <c r="P10" s="37">
        <v>3.7531566017475738e-05</v>
      </c>
      <c r="Q10" s="37">
        <v>3.6666882340773061e-05</v>
      </c>
      <c r="R10" s="37">
        <v>3.5925354255988353e-05</v>
      </c>
      <c r="S10" s="37">
        <v>3.5074252583398733e-05</v>
      </c>
      <c r="T10" s="37">
        <v>3.4380493394628389e-05</v>
      </c>
    </row>
    <row r="11">
      <c r="A11">
        <v>9</v>
      </c>
      <c r="B11" t="s">
        <v>11</v>
      </c>
      <c r="C11" s="5">
        <v>0.11517938871913566</v>
      </c>
      <c r="D11" s="5">
        <v>0.099367981068461536</v>
      </c>
      <c r="E11" s="5">
        <v>0.085642260835720352</v>
      </c>
      <c r="F11" s="5">
        <v>0.076405428104705492</v>
      </c>
      <c r="G11" s="5">
        <v>0.069962556035746609</v>
      </c>
      <c r="H11" s="5">
        <v>0.065609804717401479</v>
      </c>
      <c r="I11" s="5">
        <v>0.060675192698045992</v>
      </c>
      <c r="J11">
        <v>0.05671290669082879</v>
      </c>
      <c r="K11" s="6">
        <v>9</v>
      </c>
      <c r="L11" s="7" t="s">
        <v>25</v>
      </c>
      <c r="M11" s="37">
        <v>0.013724340959925332</v>
      </c>
      <c r="N11" s="37">
        <v>0.013707624825683195</v>
      </c>
      <c r="O11" s="37">
        <v>0.013668953012498092</v>
      </c>
      <c r="P11" s="37">
        <v>0.013630343393397762</v>
      </c>
      <c r="Q11" s="37">
        <v>0.013585504971910576</v>
      </c>
      <c r="R11" s="37">
        <v>0.01350999540931957</v>
      </c>
      <c r="S11" s="37">
        <v>0.01347031315212004</v>
      </c>
      <c r="T11" s="37">
        <v>0.013442007719877956</v>
      </c>
    </row>
    <row r="12">
      <c r="A12">
        <v>10</v>
      </c>
      <c r="B12" t="s">
        <v>12</v>
      </c>
      <c r="C12" s="5">
        <v>0.11075224910854962</v>
      </c>
      <c r="D12" s="5">
        <v>0.089113324064740887</v>
      </c>
      <c r="E12" s="5">
        <v>0.072045281486968593</v>
      </c>
      <c r="F12" s="5">
        <v>0.060524891467575011</v>
      </c>
      <c r="G12" s="5">
        <v>0.052309856926888963</v>
      </c>
      <c r="H12" s="5">
        <v>0.048880956634448733</v>
      </c>
      <c r="I12" s="5">
        <v>0.04476591745311178</v>
      </c>
      <c r="J12">
        <v>0.041539320375240524</v>
      </c>
      <c r="K12" s="6">
        <v>10</v>
      </c>
      <c r="L12" s="7" t="s">
        <v>26</v>
      </c>
      <c r="M12" s="37">
        <v>0.0031545125784831585</v>
      </c>
      <c r="N12" s="37">
        <v>0.0031513058390241137</v>
      </c>
      <c r="O12" s="37">
        <v>0.003143485735743638</v>
      </c>
      <c r="P12" s="37">
        <v>0.0031369478791417145</v>
      </c>
      <c r="Q12" s="37">
        <v>0.0031303476209859926</v>
      </c>
      <c r="R12" s="37">
        <v>0.0031212801390257303</v>
      </c>
      <c r="S12" s="37">
        <v>0.0031110256300710126</v>
      </c>
      <c r="T12" s="37">
        <v>0.0031027872170126284</v>
      </c>
    </row>
    <row r="13">
      <c r="A13">
        <v>11</v>
      </c>
      <c r="B13" t="s">
        <v>13</v>
      </c>
      <c r="C13" s="5">
        <v>0.18561217860876081</v>
      </c>
      <c r="D13" s="5">
        <v>0.15818890955541764</v>
      </c>
      <c r="E13" s="5">
        <v>0.13356149155811015</v>
      </c>
      <c r="F13" s="5">
        <v>0.11611273309478749</v>
      </c>
      <c r="G13" s="5">
        <v>0.10411975845608133</v>
      </c>
      <c r="H13" s="5">
        <v>0.097099870168417077</v>
      </c>
      <c r="I13" s="5">
        <v>0.088745355273000134</v>
      </c>
      <c r="J13">
        <v>0.083601008940787369</v>
      </c>
      <c r="K13" s="6">
        <v>11</v>
      </c>
      <c r="L13" s="7" t="s">
        <v>27</v>
      </c>
      <c r="M13" s="37">
        <v>0.033524391511132935</v>
      </c>
      <c r="N13" s="37">
        <v>0.034053980586377305</v>
      </c>
      <c r="O13" s="37">
        <v>0.034465332677159989</v>
      </c>
      <c r="P13" s="37">
        <v>0.034770624360374806</v>
      </c>
      <c r="Q13" s="37">
        <v>0.034863667061455134</v>
      </c>
      <c r="R13" s="37">
        <v>0.034917522629796548</v>
      </c>
      <c r="S13" s="37">
        <v>0.034816000650239855</v>
      </c>
      <c r="T13" s="37">
        <v>0.034740733580518837</v>
      </c>
    </row>
    <row r="14">
      <c r="A14">
        <v>12</v>
      </c>
      <c r="B14" t="s">
        <v>14</v>
      </c>
      <c r="C14" s="5">
        <v>0.1432101576402379</v>
      </c>
      <c r="D14" s="5">
        <v>0.11116611220104973</v>
      </c>
      <c r="E14" s="5">
        <v>0.093367633793678684</v>
      </c>
      <c r="F14" s="5">
        <v>0.082814515659373991</v>
      </c>
      <c r="G14" s="5">
        <v>0.074040227745614889</v>
      </c>
      <c r="H14" s="5">
        <v>0.069431951843497763</v>
      </c>
      <c r="I14" s="5">
        <v>0.064392143445166361</v>
      </c>
      <c r="J14">
        <v>0.060603409112162908</v>
      </c>
      <c r="K14" s="6">
        <v>12</v>
      </c>
      <c r="L14" s="7" t="s">
        <v>28</v>
      </c>
      <c r="M14" s="37">
        <v>0.012143022446218526</v>
      </c>
      <c r="N14" s="37">
        <v>0.0071394343209993036</v>
      </c>
      <c r="O14" s="37">
        <v>0.0044405126023713201</v>
      </c>
      <c r="P14" s="37">
        <v>0.0032716516794308982</v>
      </c>
      <c r="Q14" s="37">
        <v>0.0026675423843219273</v>
      </c>
      <c r="R14" s="37">
        <v>0.0022979495388615757</v>
      </c>
      <c r="S14" s="37">
        <v>0.0019486621939850681</v>
      </c>
      <c r="T14" s="37">
        <v>0.001714431163341345</v>
      </c>
    </row>
    <row r="15" ht="16" thickBot="true">
      <c r="A15">
        <v>13</v>
      </c>
      <c r="B15" t="s">
        <v>15</v>
      </c>
      <c r="C15" s="5">
        <v>0.57296632634772349</v>
      </c>
      <c r="D15" s="5">
        <v>0.53543127280784397</v>
      </c>
      <c r="E15" s="5">
        <v>0.48579746391905548</v>
      </c>
      <c r="F15" s="5">
        <v>0.45139012112662213</v>
      </c>
      <c r="G15" s="5">
        <v>0.42926725500353763</v>
      </c>
      <c r="H15" s="5">
        <v>0.41486384173756075</v>
      </c>
      <c r="I15" s="5">
        <v>0.40401063575634905</v>
      </c>
      <c r="J15">
        <v>0.39952089305029298</v>
      </c>
      <c r="K15" s="6">
        <v>13</v>
      </c>
      <c r="L15" s="7" t="s">
        <v>29</v>
      </c>
      <c r="M15" s="37">
        <v>0.0011538781942201381</v>
      </c>
      <c r="N15" s="37">
        <v>0.0011634324221683695</v>
      </c>
      <c r="O15" s="37">
        <v>0.0011717748239454121</v>
      </c>
      <c r="P15" s="37">
        <v>0.0011794197952597319</v>
      </c>
      <c r="Q15" s="37">
        <v>0.0011813112038687793</v>
      </c>
      <c r="R15" s="37">
        <v>0.0011827123764089672</v>
      </c>
      <c r="S15" s="37">
        <v>0.0011785596473446243</v>
      </c>
      <c r="T15" s="37">
        <v>0.0011755509526376925</v>
      </c>
    </row>
    <row r="16">
      <c r="B16" s="28" t="s">
        <v>106</v>
      </c>
      <c r="C16" s="29">
        <f t="shared" ref="C16:E16" si="0">SUM(C3:C15)</f>
        <v>6.6286904117486225</v>
      </c>
      <c r="D16" s="29">
        <f t="shared" si="0"/>
        <v>5.9464056342252469</v>
      </c>
      <c r="E16" s="29">
        <f t="shared" si="0"/>
        <v>5.150392885695557</v>
      </c>
      <c r="F16" s="29">
        <f>SUM(F3:F15)</f>
        <v>4.4720726700576199</v>
      </c>
      <c r="G16" s="29">
        <f t="shared" ref="G16:J16" si="1">SUM(G3:G15)</f>
        <v>3.8377798294922565</v>
      </c>
      <c r="H16" s="29">
        <f t="shared" si="1"/>
        <v>3.4480932433026417</v>
      </c>
      <c r="I16" s="29">
        <f t="shared" si="1"/>
        <v>3.1195908668156775</v>
      </c>
      <c r="J16" s="29">
        <f t="shared" si="1"/>
        <v>2.7147165099510122</v>
      </c>
      <c r="K16" s="6">
        <v>14</v>
      </c>
      <c r="L16" s="6" t="s">
        <v>30</v>
      </c>
      <c r="M16" s="37">
        <v>0.14435316902111925</v>
      </c>
      <c r="N16" s="37">
        <v>0.082728712065305313</v>
      </c>
      <c r="O16" s="37">
        <v>0.051533574353700838</v>
      </c>
      <c r="P16" s="37">
        <v>0.038887008083087378</v>
      </c>
      <c r="Q16" s="37">
        <v>0.032439367729216108</v>
      </c>
      <c r="R16" s="37">
        <v>0.028716526949206095</v>
      </c>
      <c r="S16" s="37">
        <v>0.025201321971213674</v>
      </c>
      <c r="T16" s="37">
        <v>0.022888837385925436</v>
      </c>
    </row>
    <row r="17">
      <c r="K17" s="6">
        <v>15</v>
      </c>
      <c r="L17" s="6" t="s">
        <v>31</v>
      </c>
      <c r="M17" s="37">
        <v>0.084955039293131848</v>
      </c>
      <c r="N17" s="37">
        <v>0.071457758475272762</v>
      </c>
      <c r="O17" s="37">
        <v>0.063536220665196777</v>
      </c>
      <c r="P17" s="37">
        <v>0.057366113752595302</v>
      </c>
      <c r="Q17" s="37">
        <v>0.05137911813029062</v>
      </c>
      <c r="R17" s="37">
        <v>0.048241158801124277</v>
      </c>
      <c r="S17" s="37">
        <v>0.044596138282263477</v>
      </c>
      <c r="T17" s="37">
        <v>0.041720580820828905</v>
      </c>
    </row>
    <row r="18">
      <c r="K18" s="6">
        <v>16</v>
      </c>
      <c r="L18" s="6" t="s">
        <v>32</v>
      </c>
      <c r="M18" s="37">
        <v>0.009730547894500027</v>
      </c>
      <c r="N18" s="37">
        <v>0.0096332831378052458</v>
      </c>
      <c r="O18" s="37">
        <v>0.0095027198335805377</v>
      </c>
      <c r="P18" s="37">
        <v>0.0094044600370441576</v>
      </c>
      <c r="Q18" s="37">
        <v>0.0093212740796154488</v>
      </c>
      <c r="R18" s="37">
        <v>0.0092390209332780734</v>
      </c>
      <c r="S18" s="37">
        <v>0.0091285413915987903</v>
      </c>
      <c r="T18" s="37">
        <v>0.0090397246752240892</v>
      </c>
    </row>
    <row r="19">
      <c r="K19" s="6">
        <v>17</v>
      </c>
      <c r="L19" s="6" t="s">
        <v>33</v>
      </c>
      <c r="M19" s="37">
        <v>0.96331247745977988</v>
      </c>
      <c r="N19" s="37">
        <v>0.70929820479018635</v>
      </c>
      <c r="O19" s="37">
        <v>0.50102187508641294</v>
      </c>
      <c r="P19" s="37">
        <v>0.37918091979105656</v>
      </c>
      <c r="Q19" s="37">
        <v>0.28703824840890518</v>
      </c>
      <c r="R19" s="37">
        <v>0.21844225804338144</v>
      </c>
      <c r="S19" s="37">
        <v>0.18061727404709244</v>
      </c>
      <c r="T19" s="37">
        <v>0.1524387262492754</v>
      </c>
    </row>
    <row r="20">
      <c r="K20" s="6">
        <v>18</v>
      </c>
      <c r="L20" s="6" t="s">
        <v>34</v>
      </c>
      <c r="M20" s="37">
        <v>0.45083887679149409</v>
      </c>
      <c r="N20" s="37">
        <v>0.30466698166958506</v>
      </c>
      <c r="O20" s="37">
        <v>0.19488047211536405</v>
      </c>
      <c r="P20" s="37">
        <v>0.13261881064212999</v>
      </c>
      <c r="Q20" s="37">
        <v>0.10617823581796849</v>
      </c>
      <c r="R20" s="37">
        <v>0.08585514830876026</v>
      </c>
      <c r="S20" s="37">
        <v>0.076868832548596472</v>
      </c>
      <c r="T20" s="37">
        <v>0.070664470877173952</v>
      </c>
    </row>
    <row r="21">
      <c r="K21" s="6">
        <v>19</v>
      </c>
      <c r="L21" s="6" t="s">
        <v>35</v>
      </c>
      <c r="M21" s="37">
        <v>0.12250132694969307</v>
      </c>
      <c r="N21" s="37">
        <v>0.083783306805305324</v>
      </c>
      <c r="O21" s="37">
        <v>0.054422783125111528</v>
      </c>
      <c r="P21" s="37">
        <v>0.037855532756319935</v>
      </c>
      <c r="Q21" s="37">
        <v>0.030597134679588758</v>
      </c>
      <c r="R21" s="37">
        <v>0.024939171292312705</v>
      </c>
      <c r="S21" s="37">
        <v>0.022338654947856661</v>
      </c>
      <c r="T21" s="37">
        <v>0.020532088256987487</v>
      </c>
    </row>
    <row r="22">
      <c r="K22" s="6">
        <v>20</v>
      </c>
      <c r="L22" s="6" t="s">
        <v>36</v>
      </c>
      <c r="M22" s="37">
        <v>0.51844150028688063</v>
      </c>
      <c r="N22" s="37">
        <v>0.39316181364005359</v>
      </c>
      <c r="O22" s="37">
        <v>0.28384990965423806</v>
      </c>
      <c r="P22" s="37">
        <v>0.21651885061903825</v>
      </c>
      <c r="Q22" s="37">
        <v>0.16321618355646256</v>
      </c>
      <c r="R22" s="37">
        <v>0.12181354814419504</v>
      </c>
      <c r="S22" s="37">
        <v>0.10024940802873135</v>
      </c>
      <c r="T22" s="37">
        <v>0.084238427786291314</v>
      </c>
    </row>
    <row r="23">
      <c r="K23" s="6">
        <v>21</v>
      </c>
      <c r="L23" s="6" t="s">
        <v>37</v>
      </c>
      <c r="M23" s="37">
        <v>0.025751101220329864</v>
      </c>
      <c r="N23" s="37">
        <v>0.018908304418813873</v>
      </c>
      <c r="O23" s="37">
        <v>0.013048815927237377</v>
      </c>
      <c r="P23" s="37">
        <v>0.010085751085758474</v>
      </c>
      <c r="Q23" s="37">
        <v>0.0082789898294027085</v>
      </c>
      <c r="R23" s="37">
        <v>0.0066770114772053751</v>
      </c>
      <c r="S23" s="37">
        <v>0.0058878798424515854</v>
      </c>
      <c r="T23" s="37">
        <v>0.0053571802736470126</v>
      </c>
    </row>
    <row r="24">
      <c r="K24" s="6">
        <v>22</v>
      </c>
      <c r="L24" s="6" t="s">
        <v>38</v>
      </c>
      <c r="M24" s="37">
        <v>0.26938807226235129</v>
      </c>
      <c r="N24" s="37">
        <v>0.21733634446160358</v>
      </c>
      <c r="O24" s="37">
        <v>0.17503731806289302</v>
      </c>
      <c r="P24" s="37">
        <v>0.14673663510858606</v>
      </c>
      <c r="Q24" s="37">
        <v>0.12670277421177026</v>
      </c>
      <c r="R24" s="37">
        <v>0.11969583073595705</v>
      </c>
      <c r="S24" s="37">
        <v>0.11019028030263539</v>
      </c>
      <c r="T24" s="37">
        <v>0.10270581622517025</v>
      </c>
    </row>
    <row r="25">
      <c r="K25" s="6">
        <v>23</v>
      </c>
      <c r="L25" s="6" t="s">
        <v>39</v>
      </c>
      <c r="M25" s="37">
        <v>0.0099609456776172459</v>
      </c>
      <c r="N25" s="37">
        <v>0.0080362708815318908</v>
      </c>
      <c r="O25" s="37">
        <v>0.0064722138665526925</v>
      </c>
      <c r="P25" s="37">
        <v>0.0054257623173809746</v>
      </c>
      <c r="Q25" s="37">
        <v>0.0046849863861000273</v>
      </c>
      <c r="R25" s="37">
        <v>0.004425896283325406</v>
      </c>
      <c r="S25" s="37">
        <v>0.0040744172044374699</v>
      </c>
      <c r="T25" s="37">
        <v>0.0037976702071572657</v>
      </c>
    </row>
    <row r="26">
      <c r="K26" s="6">
        <v>24</v>
      </c>
      <c r="L26" s="6" t="s">
        <v>40</v>
      </c>
      <c r="M26" s="37">
        <v>0.0093212657367162301</v>
      </c>
      <c r="N26" s="37">
        <v>0.0075201912392029351</v>
      </c>
      <c r="O26" s="37">
        <v>0.0060565760829877982</v>
      </c>
      <c r="P26" s="37">
        <v>0.0050773263926349784</v>
      </c>
      <c r="Q26" s="37">
        <v>0.0043841221999498447</v>
      </c>
      <c r="R26" s="37">
        <v>0.0041416705516949875</v>
      </c>
      <c r="S26" s="37">
        <v>0.0038127630361593323</v>
      </c>
      <c r="T26" s="37">
        <v>0.0035537883979095109</v>
      </c>
    </row>
    <row r="27">
      <c r="K27" s="6">
        <v>25</v>
      </c>
      <c r="L27" s="6" t="s">
        <v>41</v>
      </c>
      <c r="M27" s="37">
        <v>7.1389301299426656e-05</v>
      </c>
      <c r="N27" s="37">
        <v>5.7595310912560325e-05</v>
      </c>
      <c r="O27" s="37">
        <v>4.6385839331691196e-05</v>
      </c>
      <c r="P27" s="37">
        <v>3.8886004741995689e-05</v>
      </c>
      <c r="Q27" s="37">
        <v>3.3576922867128059e-05</v>
      </c>
      <c r="R27" s="37">
        <v>3.1720044814651686e-05</v>
      </c>
      <c r="S27" s="37">
        <v>2.9201022356818329e-05</v>
      </c>
      <c r="T27" s="37">
        <v>2.7217598753079341e-05</v>
      </c>
    </row>
    <row r="28">
      <c r="K28" s="6">
        <v>26</v>
      </c>
      <c r="L28" s="6" t="s">
        <v>42</v>
      </c>
      <c r="M28" s="37">
        <v>0.00026917079182969665</v>
      </c>
      <c r="N28" s="37">
        <v>0.00021716104740943792</v>
      </c>
      <c r="O28" s="37">
        <v>0.00017489613815139949</v>
      </c>
      <c r="P28" s="37">
        <v>0.00014661828168894536</v>
      </c>
      <c r="Q28" s="37">
        <v>0.00012660057951039365</v>
      </c>
      <c r="R28" s="37">
        <v>0.00011959928762745619</v>
      </c>
      <c r="S28" s="37">
        <v>0.00011010140408930703</v>
      </c>
      <c r="T28" s="37">
        <v>0.00010262297675867811</v>
      </c>
    </row>
    <row r="29">
      <c r="K29" s="6">
        <v>27</v>
      </c>
      <c r="L29" s="6" t="s">
        <v>43</v>
      </c>
      <c r="M29" s="37">
        <v>0.0020145409304535311</v>
      </c>
      <c r="N29" s="37">
        <v>0.0016252871105839159</v>
      </c>
      <c r="O29" s="37">
        <v>0.0013089660527029652</v>
      </c>
      <c r="P29" s="37">
        <v>0.0010973275651766266</v>
      </c>
      <c r="Q29" s="37">
        <v>0.00094751011990999669</v>
      </c>
      <c r="R29" s="37">
        <v>0.00089511071591688639</v>
      </c>
      <c r="S29" s="37">
        <v>0.00082402620109928994</v>
      </c>
      <c r="T29" s="37">
        <v>0.00076805579713916698</v>
      </c>
    </row>
    <row r="30">
      <c r="K30" s="6">
        <v>28</v>
      </c>
      <c r="L30" s="6" t="s">
        <v>44</v>
      </c>
      <c r="M30" s="37">
        <v>0.0036769818722076609</v>
      </c>
      <c r="N30" s="37">
        <v>0.0029665077300784462</v>
      </c>
      <c r="O30" s="37">
        <v>0.0023891519771903889</v>
      </c>
      <c r="P30" s="37">
        <v>0.0020028650220176294</v>
      </c>
      <c r="Q30" s="37">
        <v>0.0017294151148659067</v>
      </c>
      <c r="R30" s="37">
        <v>0.0016337746363407205</v>
      </c>
      <c r="S30" s="37">
        <v>0.0015040297061544984</v>
      </c>
      <c r="T30" s="37">
        <v>0.001401871364454695</v>
      </c>
    </row>
    <row r="31">
      <c r="K31" s="6">
        <v>29</v>
      </c>
      <c r="L31" s="6" t="s">
        <v>45</v>
      </c>
      <c r="M31" s="37">
        <v>0.98261122924525024</v>
      </c>
      <c r="N31" s="37">
        <v>0.77829304096929264</v>
      </c>
      <c r="O31" s="37">
        <v>0.60684688869429926</v>
      </c>
      <c r="P31" s="37">
        <v>0.4851680296712641</v>
      </c>
      <c r="Q31" s="37">
        <v>0.40321887528028794</v>
      </c>
      <c r="R31" s="37">
        <v>0.34675029112152483</v>
      </c>
      <c r="S31" s="37">
        <v>0.29178268488801162</v>
      </c>
      <c r="T31" s="37">
        <v>0.25513095449298445</v>
      </c>
    </row>
    <row r="32">
      <c r="K32" s="6">
        <v>30</v>
      </c>
      <c r="L32" s="6" t="s">
        <v>46</v>
      </c>
      <c r="M32" s="37">
        <v>0.76665675294250279</v>
      </c>
      <c r="N32" s="37">
        <v>0.58506254619085152</v>
      </c>
      <c r="O32" s="37">
        <v>0.44632189611250861</v>
      </c>
      <c r="P32" s="37">
        <v>0.35386559557783243</v>
      </c>
      <c r="Q32" s="37">
        <v>0.29142211764780424</v>
      </c>
      <c r="R32" s="37">
        <v>0.24850919850149469</v>
      </c>
      <c r="S32" s="37">
        <v>0.20799762550255804</v>
      </c>
      <c r="T32" s="37">
        <v>0.18144930728216768</v>
      </c>
    </row>
    <row r="33">
      <c r="K33" s="6">
        <v>31</v>
      </c>
      <c r="L33" s="6" t="s">
        <v>47</v>
      </c>
      <c r="M33" s="37">
        <v>0.0026158007386750223</v>
      </c>
      <c r="N33" s="37">
        <v>0.0021103702387755803</v>
      </c>
      <c r="O33" s="37">
        <v>0.0016996400101883787</v>
      </c>
      <c r="P33" s="37">
        <v>0.0014248359078568218</v>
      </c>
      <c r="Q33" s="37">
        <v>0.0012303039536678197</v>
      </c>
      <c r="R33" s="37">
        <v>0.0011622654255846749</v>
      </c>
      <c r="S33" s="37">
        <v>0.0010699650292227288</v>
      </c>
      <c r="T33" s="37">
        <v>0.00099728970066046969</v>
      </c>
    </row>
    <row r="34">
      <c r="K34" s="6">
        <v>32</v>
      </c>
      <c r="L34" s="6" t="s">
        <v>48</v>
      </c>
      <c r="M34" s="37">
        <v>0.0020565631734323349</v>
      </c>
      <c r="N34" s="37">
        <v>0.0014856359104757526</v>
      </c>
      <c r="O34" s="37">
        <v>0.0010838588454858723</v>
      </c>
      <c r="P34" s="37">
        <v>0.00084005685607746092</v>
      </c>
      <c r="Q34" s="37">
        <v>0.00068292677504156797</v>
      </c>
      <c r="R34" s="37">
        <v>0.00057815087293969605</v>
      </c>
      <c r="S34" s="37">
        <v>0.00047976743619581902</v>
      </c>
      <c r="T34" s="37">
        <v>0.00041480346356712587</v>
      </c>
    </row>
    <row r="35">
      <c r="K35" s="6">
        <v>33</v>
      </c>
      <c r="L35" s="6" t="s">
        <v>49</v>
      </c>
      <c r="M35" s="37">
        <v>0.31028866825923024</v>
      </c>
      <c r="N35" s="37">
        <v>0.25033410826775665</v>
      </c>
      <c r="O35" s="37">
        <v>0.20161277449788662</v>
      </c>
      <c r="P35" s="37">
        <v>0.16901514937356879</v>
      </c>
      <c r="Q35" s="37">
        <v>0.1459396143820853</v>
      </c>
      <c r="R35" s="37">
        <v>0.13786832663372653</v>
      </c>
      <c r="S35" s="37">
        <v>0.12691925584486258</v>
      </c>
      <c r="T35" s="37">
        <v>0.11829825878963879</v>
      </c>
    </row>
    <row r="36">
      <c r="K36" s="6">
        <v>34</v>
      </c>
      <c r="L36" s="6" t="s">
        <v>50</v>
      </c>
      <c r="M36" s="37">
        <v>0.051516098061089019</v>
      </c>
      <c r="N36" s="37">
        <v>0.0457956764630272</v>
      </c>
      <c r="O36" s="37">
        <v>0.040752884987037448</v>
      </c>
      <c r="P36" s="37">
        <v>0.036918212842188831</v>
      </c>
      <c r="Q36" s="37">
        <v>0.034020017329621809</v>
      </c>
      <c r="R36" s="37">
        <v>0.032830435870329758</v>
      </c>
      <c r="S36" s="37">
        <v>0.030859774483590178</v>
      </c>
      <c r="T36" s="37">
        <v>0.029113688925904057</v>
      </c>
    </row>
    <row r="37">
      <c r="K37" s="6">
        <v>35</v>
      </c>
      <c r="L37" s="6" t="s">
        <v>51</v>
      </c>
      <c r="M37" s="37">
        <v>0.016378122769024159</v>
      </c>
      <c r="N37" s="37">
        <v>0.012912720922240259</v>
      </c>
      <c r="O37" s="37">
        <v>0.010064630283416393</v>
      </c>
      <c r="P37" s="37">
        <v>0.0082834387326508035</v>
      </c>
      <c r="Q37" s="37">
        <v>0.0071297937087405842</v>
      </c>
      <c r="R37" s="37">
        <v>0.0065039718172239438</v>
      </c>
      <c r="S37" s="37">
        <v>0.0057660032523011709</v>
      </c>
      <c r="T37" s="37">
        <v>0.0051439612175488572</v>
      </c>
    </row>
    <row r="38">
      <c r="K38" s="6">
        <v>36</v>
      </c>
      <c r="L38" s="6" t="s">
        <v>52</v>
      </c>
      <c r="M38" s="37">
        <v>0.0006692609636844458</v>
      </c>
      <c r="N38" s="37">
        <v>0.00054997461452741436</v>
      </c>
      <c r="O38" s="37">
        <v>0.00045424093785453846</v>
      </c>
      <c r="P38" s="37">
        <v>0.00038859479978528441</v>
      </c>
      <c r="Q38" s="37">
        <v>0.00033754722506426654</v>
      </c>
      <c r="R38" s="37">
        <v>0.00032136181688915819</v>
      </c>
      <c r="S38" s="37">
        <v>0.00029647610053890825</v>
      </c>
      <c r="T38" s="37">
        <v>0.00027621053243095809</v>
      </c>
    </row>
    <row r="39">
      <c r="K39" s="6">
        <v>37</v>
      </c>
      <c r="L39" s="6" t="s">
        <v>53</v>
      </c>
      <c r="M39" s="37">
        <v>0.00048593855506753696</v>
      </c>
      <c r="N39" s="37">
        <v>0.00041898446337777247</v>
      </c>
      <c r="O39" s="37">
        <v>0.00035998991391702269</v>
      </c>
      <c r="P39" s="37">
        <v>0.00031201734668370008</v>
      </c>
      <c r="Q39" s="37">
        <v>0.00027609609019779306</v>
      </c>
      <c r="R39" s="37">
        <v>0.00029308374987869118</v>
      </c>
      <c r="S39" s="37">
        <v>0.00030270901702542915</v>
      </c>
      <c r="T39" s="37">
        <v>0.00031227386184038206</v>
      </c>
    </row>
    <row r="40">
      <c r="K40" s="6">
        <v>38</v>
      </c>
      <c r="L40" s="6" t="s">
        <v>54</v>
      </c>
      <c r="M40" s="37">
        <v>0.0070551273801210982</v>
      </c>
      <c r="N40" s="37">
        <v>0.0057838878965719535</v>
      </c>
      <c r="O40" s="37">
        <v>0.0046936742187403306</v>
      </c>
      <c r="P40" s="37">
        <v>0.0040011528163121932</v>
      </c>
      <c r="Q40" s="37">
        <v>0.0035351429601220346</v>
      </c>
      <c r="R40" s="37">
        <v>0.0032950172659072211</v>
      </c>
      <c r="S40" s="37">
        <v>0.0029869490807937766</v>
      </c>
      <c r="T40" s="37">
        <v>0.0027118050967581023</v>
      </c>
    </row>
    <row r="41">
      <c r="K41" s="6">
        <v>39</v>
      </c>
      <c r="L41" s="6" t="s">
        <v>55</v>
      </c>
      <c r="M41" s="37">
        <v>7.7333664235390256e-05</v>
      </c>
      <c r="N41" s="37">
        <v>7.1681887544275318e-05</v>
      </c>
      <c r="O41" s="37">
        <v>6.3306019046402781e-05</v>
      </c>
      <c r="P41" s="37">
        <v>5.6723284913676567e-05</v>
      </c>
      <c r="Q41" s="37">
        <v>4.9794975745581404e-05</v>
      </c>
      <c r="R41" s="37">
        <v>5.2633652392098076e-05</v>
      </c>
      <c r="S41" s="37">
        <v>5.2321596844282353e-05</v>
      </c>
      <c r="T41" s="37">
        <v>5.4417749951405248e-05</v>
      </c>
    </row>
    <row r="42">
      <c r="K42" s="6">
        <v>40</v>
      </c>
      <c r="L42" s="6" t="s">
        <v>56</v>
      </c>
      <c r="M42" s="37">
        <v>0.00023021381643017943</v>
      </c>
      <c r="N42" s="37">
        <v>0.00019798790714115142</v>
      </c>
      <c r="O42" s="37">
        <v>0.00016783122397869764</v>
      </c>
      <c r="P42" s="37">
        <v>0.00014664890315115619</v>
      </c>
      <c r="Q42" s="37">
        <v>0.00012903838489116209</v>
      </c>
      <c r="R42" s="37">
        <v>0.00012880096685945907</v>
      </c>
      <c r="S42" s="37">
        <v>0.00012360307196932534</v>
      </c>
      <c r="T42" s="37">
        <v>0.00012181665297933296</v>
      </c>
    </row>
    <row r="43">
      <c r="K43" s="6">
        <v>41</v>
      </c>
      <c r="L43" s="6" t="s">
        <v>57</v>
      </c>
      <c r="M43" s="37">
        <v>0.0017253974927020856</v>
      </c>
      <c r="N43" s="37">
        <v>0.0013454387464975897</v>
      </c>
      <c r="O43" s="37">
        <v>0.0010426179047841471</v>
      </c>
      <c r="P43" s="37">
        <v>0.00085140860507350953</v>
      </c>
      <c r="Q43" s="37">
        <v>0.00072960644724888685</v>
      </c>
      <c r="R43" s="37">
        <v>0.00066215202707188103</v>
      </c>
      <c r="S43" s="37">
        <v>0.00058536476939800169</v>
      </c>
      <c r="T43" s="37">
        <v>0.00051926899279730056</v>
      </c>
    </row>
    <row r="44">
      <c r="K44" s="6">
        <v>42</v>
      </c>
      <c r="L44" s="6" t="s">
        <v>58</v>
      </c>
      <c r="M44" s="37">
        <v>4.0415248670571627e-06</v>
      </c>
      <c r="N44" s="37">
        <v>3.3269470838124982e-06</v>
      </c>
      <c r="O44" s="37">
        <v>2.7428452636757589e-06</v>
      </c>
      <c r="P44" s="37">
        <v>2.3553095950178964e-06</v>
      </c>
      <c r="Q44" s="37">
        <v>2.0753684074493522e-06</v>
      </c>
      <c r="R44" s="37">
        <v>2.0003347808458891e-06</v>
      </c>
      <c r="S44" s="37">
        <v>1.8771522934115636e-06</v>
      </c>
      <c r="T44" s="37">
        <v>1.7791873383694047e-06</v>
      </c>
    </row>
    <row r="45">
      <c r="K45" s="6">
        <v>43</v>
      </c>
      <c r="L45" s="6" t="s">
        <v>59</v>
      </c>
      <c r="M45" s="37">
        <v>0.001236379285556824</v>
      </c>
      <c r="N45" s="37">
        <v>0.0010002116456775594</v>
      </c>
      <c r="O45" s="37">
        <v>0.00080956141622538552</v>
      </c>
      <c r="P45" s="37">
        <v>0.00068485315304030213</v>
      </c>
      <c r="Q45" s="37">
        <v>0.00059906151506868325</v>
      </c>
      <c r="R45" s="37">
        <v>0.00055578002475224482</v>
      </c>
      <c r="S45" s="37">
        <v>0.00050313987922813083</v>
      </c>
      <c r="T45" s="37">
        <v>0.00045923984524164432</v>
      </c>
    </row>
    <row r="46">
      <c r="K46" s="6">
        <v>44</v>
      </c>
      <c r="L46" s="6" t="s">
        <v>60</v>
      </c>
      <c r="M46" s="37">
        <v>0.00010141841230249032</v>
      </c>
      <c r="N46" s="37">
        <v>8.3475474688217589e-05</v>
      </c>
      <c r="O46" s="37">
        <v>6.8808210823779911e-05</v>
      </c>
      <c r="P46" s="37">
        <v>5.9080525061036313e-05</v>
      </c>
      <c r="Q46" s="37">
        <v>5.2059245082270956e-05</v>
      </c>
      <c r="R46" s="37">
        <v>5.017828085509588e-05</v>
      </c>
      <c r="S46" s="37">
        <v>4.7090981524702272e-05</v>
      </c>
      <c r="T46" s="37">
        <v>4.4635709688787712e-05</v>
      </c>
    </row>
    <row r="47">
      <c r="K47" s="6">
        <v>45</v>
      </c>
      <c r="L47" s="6" t="s">
        <v>11</v>
      </c>
      <c r="M47" s="37">
        <v>0.11312282554570335</v>
      </c>
      <c r="N47" s="37">
        <v>0.097882345157985773</v>
      </c>
      <c r="O47" s="37">
        <v>0.084558401990234469</v>
      </c>
      <c r="P47" s="37">
        <v>0.075565371248628041</v>
      </c>
      <c r="Q47" s="37">
        <v>0.069279629260705036</v>
      </c>
      <c r="R47" s="37">
        <v>0.065031653844461787</v>
      </c>
      <c r="S47" s="37">
        <v>0.06019542526185017</v>
      </c>
      <c r="T47" s="37">
        <v>0.056298103227261663</v>
      </c>
    </row>
    <row r="48">
      <c r="K48" s="8" t="s">
        <v>61</v>
      </c>
      <c r="L48" s="6" t="s">
        <v>62</v>
      </c>
      <c r="M48" s="37">
        <v>0.06736997006728293</v>
      </c>
      <c r="N48" s="37">
        <v>0.089973839299889488</v>
      </c>
      <c r="O48" s="37">
        <v>0.090862707149027042</v>
      </c>
      <c r="P48" s="37">
        <v>0.088433379330101522</v>
      </c>
      <c r="Q48" s="37">
        <v>0.084332524813005946</v>
      </c>
      <c r="R48" s="37">
        <v>0.078657168081616616</v>
      </c>
      <c r="S48" s="37">
        <v>0.077067794876272813</v>
      </c>
      <c r="T48" s="37">
        <v>0.075843006022120005</v>
      </c>
    </row>
    <row r="49">
      <c r="K49" s="8" t="s">
        <v>63</v>
      </c>
      <c r="L49" s="6" t="s">
        <v>64</v>
      </c>
      <c r="M49" s="37">
        <v>0.057214334013143596</v>
      </c>
      <c r="N49" s="37">
        <v>0.061260883628528356</v>
      </c>
      <c r="O49" s="37">
        <v>0.065110274258519257</v>
      </c>
      <c r="P49" s="37">
        <v>0.068907316766724264</v>
      </c>
      <c r="Q49" s="37">
        <v>0.072661660884022441</v>
      </c>
      <c r="R49" s="37">
        <v>0.076254256850351199</v>
      </c>
      <c r="S49" s="37">
        <v>0.079859761194181283</v>
      </c>
      <c r="T49" s="37">
        <v>0.083523370169444611</v>
      </c>
    </row>
    <row r="50">
      <c r="K50" s="8" t="s">
        <v>65</v>
      </c>
      <c r="L50" s="6" t="s">
        <v>66</v>
      </c>
      <c r="M50" s="37">
        <v>0.017687076112583938</v>
      </c>
      <c r="N50" s="37">
        <v>0.013224474643430316</v>
      </c>
      <c r="O50" s="37">
        <v>0.0092478187632972081</v>
      </c>
      <c r="P50" s="37">
        <v>0.0068457700077139399</v>
      </c>
      <c r="Q50" s="37">
        <v>0.0059418495898989265</v>
      </c>
      <c r="R50" s="37">
        <v>0.0052258010010366234</v>
      </c>
      <c r="S50" s="37">
        <v>0.004984780967646929</v>
      </c>
      <c r="T50" s="37">
        <v>0.0048698567324824927</v>
      </c>
    </row>
    <row r="51">
      <c r="K51" s="8" t="s">
        <v>67</v>
      </c>
      <c r="L51" s="6" t="s">
        <v>68</v>
      </c>
      <c r="M51" s="37">
        <v>0.0047359811710737275</v>
      </c>
      <c r="N51" s="37">
        <v>0.0038559093683963423</v>
      </c>
      <c r="O51" s="37">
        <v>0.0029739364063318743</v>
      </c>
      <c r="P51" s="37">
        <v>0.0024201468707582639</v>
      </c>
      <c r="Q51" s="37">
        <v>0.0022313256816474595</v>
      </c>
      <c r="R51" s="37">
        <v>0.0020976024268030283</v>
      </c>
      <c r="S51" s="37">
        <v>0.0020729168293362413</v>
      </c>
      <c r="T51" s="37">
        <v>0.0020785270429106925</v>
      </c>
    </row>
    <row r="52">
      <c r="K52" s="8" t="s">
        <v>69</v>
      </c>
      <c r="L52" s="6" t="s">
        <v>70</v>
      </c>
      <c r="M52" s="37">
        <v>0.023659219990014361</v>
      </c>
      <c r="N52" s="37">
        <v>0.016717726314416946</v>
      </c>
      <c r="O52" s="37">
        <v>0.011136375759397672</v>
      </c>
      <c r="P52" s="37">
        <v>0.0078797661320267401</v>
      </c>
      <c r="Q52" s="37">
        <v>0.0065551400937132933</v>
      </c>
      <c r="R52" s="37">
        <v>0.0055385268286458214</v>
      </c>
      <c r="S52" s="37">
        <v>0.0051098301254465335</v>
      </c>
      <c r="T52" s="37">
        <v>0.0048420685138315985</v>
      </c>
    </row>
    <row r="53">
      <c r="K53" s="8" t="s">
        <v>71</v>
      </c>
      <c r="L53" s="6" t="s">
        <v>72</v>
      </c>
      <c r="M53" s="37">
        <v>0.097722996296837672</v>
      </c>
      <c r="N53" s="37">
        <v>0.082040152828531693</v>
      </c>
      <c r="O53" s="37">
        <v>0.073100127279527957</v>
      </c>
      <c r="P53" s="37">
        <v>0.066238752893816283</v>
      </c>
      <c r="Q53" s="37">
        <v>0.059474743294558437</v>
      </c>
      <c r="R53" s="37">
        <v>0.055919591443712918</v>
      </c>
      <c r="S53" s="37">
        <v>0.051956554936477259</v>
      </c>
      <c r="T53" s="37">
        <v>0.048852455368501781</v>
      </c>
    </row>
    <row r="54">
      <c r="K54" s="8" t="s">
        <v>73</v>
      </c>
      <c r="L54" s="6" t="s">
        <v>74</v>
      </c>
      <c r="M54" s="37">
        <v>0.045487161343400216</v>
      </c>
      <c r="N54" s="37">
        <v>0.029125959372518037</v>
      </c>
      <c r="O54" s="37">
        <v>0.020267506514150716</v>
      </c>
      <c r="P54" s="37">
        <v>0.016575762765557694</v>
      </c>
      <c r="Q54" s="37">
        <v>0.014565484451056453</v>
      </c>
      <c r="R54" s="37">
        <v>0.013512360399784859</v>
      </c>
      <c r="S54" s="37">
        <v>0.012435588508689095</v>
      </c>
      <c r="T54" s="37">
        <v>0.011750953743661139</v>
      </c>
    </row>
    <row r="55">
      <c r="K55" s="8" t="s">
        <v>75</v>
      </c>
      <c r="L55" s="6" t="s">
        <v>76</v>
      </c>
      <c r="M55" s="37">
        <v>0.059283128249046302</v>
      </c>
      <c r="N55" s="37">
        <v>0.063025701862577388</v>
      </c>
      <c r="O55" s="37">
        <v>0.066593744290967136</v>
      </c>
      <c r="P55" s="37">
        <v>0.07014770044867176</v>
      </c>
      <c r="Q55" s="37">
        <v>0.073638101037599865</v>
      </c>
      <c r="R55" s="37">
        <v>0.076930426503430765</v>
      </c>
      <c r="S55" s="37">
        <v>0.080258957989926077</v>
      </c>
      <c r="T55" s="37">
        <v>0.08364962027001889</v>
      </c>
    </row>
    <row r="56">
      <c r="K56" s="8" t="s">
        <v>77</v>
      </c>
      <c r="L56" s="6" t="s">
        <v>78</v>
      </c>
      <c r="M56" s="37">
        <v>0.11075224910854962</v>
      </c>
      <c r="N56" s="37">
        <v>0.089113324064740887</v>
      </c>
      <c r="O56" s="37">
        <v>0.072045281486968593</v>
      </c>
      <c r="P56" s="37">
        <v>0.060524891467575011</v>
      </c>
      <c r="Q56" s="37">
        <v>0.052309856926888963</v>
      </c>
      <c r="R56" s="37">
        <v>0.048880956634448733</v>
      </c>
      <c r="S56" s="37">
        <v>0.04476591745311178</v>
      </c>
      <c r="T56" s="37">
        <v>0.041539320375240524</v>
      </c>
    </row>
    <row r="57">
      <c r="K57" s="8" t="s">
        <v>79</v>
      </c>
      <c r="L57" s="6" t="s">
        <v>80</v>
      </c>
      <c r="M57" s="37">
        <v>0.086306524256740055</v>
      </c>
      <c r="N57" s="37">
        <v>0.068887199535939109</v>
      </c>
      <c r="O57" s="37">
        <v>0.055590998977799885</v>
      </c>
      <c r="P57" s="37">
        <v>0.046661233839687288</v>
      </c>
      <c r="Q57" s="37">
        <v>0.040453833173973351</v>
      </c>
      <c r="R57" s="37">
        <v>0.036493300312179247</v>
      </c>
      <c r="S57" s="37">
        <v>0.03257040259832248</v>
      </c>
      <c r="T57" s="37">
        <v>0.02977176345715709</v>
      </c>
    </row>
    <row r="58">
      <c r="K58" s="8" t="s">
        <v>81</v>
      </c>
      <c r="L58" s="6" t="s">
        <v>13</v>
      </c>
      <c r="M58" s="37">
        <v>0.18561217860876081</v>
      </c>
      <c r="N58" s="37">
        <v>0.15818890955541764</v>
      </c>
      <c r="O58" s="37">
        <v>0.13356149155811015</v>
      </c>
      <c r="P58" s="37">
        <v>0.11611273309478749</v>
      </c>
      <c r="Q58" s="37">
        <v>0.10411975845608133</v>
      </c>
      <c r="R58" s="37">
        <v>0.097099870168417077</v>
      </c>
      <c r="S58" s="37">
        <v>0.088745355273000134</v>
      </c>
      <c r="T58" s="37">
        <v>0.083601008940787369</v>
      </c>
    </row>
    <row r="59">
      <c r="K59" s="8" t="s">
        <v>82</v>
      </c>
      <c r="L59" s="6" t="s">
        <v>83</v>
      </c>
      <c r="M59" s="37">
        <v>0.25671009248783871</v>
      </c>
      <c r="N59" s="37">
        <v>0.21848553815466604</v>
      </c>
      <c r="O59" s="37">
        <v>0.18428160831371543</v>
      </c>
      <c r="P59" s="37">
        <v>0.16009480773093845</v>
      </c>
      <c r="Q59" s="37">
        <v>0.14345281972967633</v>
      </c>
      <c r="R59" s="37">
        <v>0.13366675973349743</v>
      </c>
      <c r="S59" s="37">
        <v>0.12208619117521667</v>
      </c>
      <c r="T59" s="37">
        <v>0.1149426808423276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topLeftCell="A249" zoomScale="120" zoomScaleNormal="120" workbookViewId="0">
      <selection activeCell="N393" sqref="N393:T39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5" width="8.6640625" style="6" customWidth="true"/>
    <col min="16" max="20" width="9.664062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</cols>
  <sheetData>
    <row r="1">
      <c r="A1" s="6" t="str" cm="1">
        <f t="array" aca="true" ref="A1" ca="true">RIGHT(CELL("filename",A1),LEN(CELL("filename",A1))-FIND("]", CELL("filename",A1)))</f>
        <v>Export</v>
      </c>
      <c r="B1" s="13" t="s">
        <v>483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</v>
      </c>
      <c r="L1" s="13" t="s">
        <v>483</v>
      </c>
      <c r="M1" s="7" t="s">
        <v>16</v>
      </c>
      <c r="N1" s="7"/>
      <c r="O1" s="7"/>
      <c r="P1" s="7"/>
      <c r="Q1" s="7"/>
      <c r="R1" s="7"/>
      <c r="S1" s="7"/>
      <c r="T1" s="14"/>
      <c r="U1" s="6" t="s">
        <v>484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9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9">
        <v>2050</v>
      </c>
      <c r="AB2" s="44" t="s">
        <v>485</v>
      </c>
      <c r="AC2" s="44" t="s">
        <v>486</v>
      </c>
      <c r="AD2" s="45" t="s">
        <v>487</v>
      </c>
      <c r="AE2" s="18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 s="6">
        <v>1</v>
      </c>
      <c r="B3" s="7" t="s">
        <v>86</v>
      </c>
      <c r="C3" s="19"/>
      <c r="D3" s="19"/>
      <c r="E3" s="19"/>
      <c r="F3" s="19"/>
      <c r="G3" s="19"/>
      <c r="H3" s="19"/>
      <c r="I3" s="19"/>
      <c r="J3" s="19"/>
      <c r="K3" s="6">
        <v>1</v>
      </c>
      <c r="L3" s="7" t="s">
        <v>17</v>
      </c>
      <c r="M3" s="38">
        <v>502</v>
      </c>
      <c r="N3" s="38">
        <v>5036.7828318654092</v>
      </c>
      <c r="O3" s="38">
        <v>51576.292107471767</v>
      </c>
      <c r="P3" s="38">
        <v>3779.7140675902706</v>
      </c>
      <c r="Q3" s="38">
        <v>271.54982841480677</v>
      </c>
      <c r="R3" s="38">
        <v>21.869079311424112</v>
      </c>
      <c r="S3" s="38">
        <v>3.7557700181138785</v>
      </c>
      <c r="T3" s="40">
        <v>0.50674184125646371</v>
      </c>
      <c r="U3" s="30">
        <f>IF(M3=0,0,(N3-M3)/M3)</f>
        <v>9.0334319359868704</v>
      </c>
      <c r="V3" s="30">
        <f t="shared" ref="V3:V66" si="0">IF(N3=0,0,(O3-N3)/N3)</f>
        <v>9.2399277136135947</v>
      </c>
      <c r="W3" s="30">
        <f t="shared" ref="W3:W66" si="1">IF(O3=0,0,(P3-O3)/O3)</f>
        <v>-0.92671605667746892</v>
      </c>
      <c r="X3" s="30">
        <f t="shared" ref="X3:X66" si="2">IF(P3=0,0,(Q3-P3)/P3)</f>
        <v>-0.92815598652203568</v>
      </c>
      <c r="Y3" s="30">
        <f t="shared" ref="Y3:Y66" si="3">IF(Q3=0,0,(R3-Q3)/Q3)</f>
        <v>-0.91946568539893192</v>
      </c>
      <c r="Z3" s="30">
        <f t="shared" ref="Z3:Z66" si="4">IF(R3=0,0,(S3-R3)/R3)</f>
        <v>-0.82826117347556028</v>
      </c>
      <c r="AA3" s="46">
        <f t="shared" ref="AA3:AA66" si="5">IF(S3=0,0,(T3-S3)/S3)</f>
        <v>-0.86507644535941375</v>
      </c>
      <c r="AB3" s="30">
        <v>9.2448979591836693</v>
      </c>
      <c r="AC3" s="30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87</v>
      </c>
      <c r="C4" s="19"/>
      <c r="D4" s="19"/>
      <c r="E4" s="19"/>
      <c r="F4" s="19"/>
      <c r="G4" s="19"/>
      <c r="H4" s="19"/>
      <c r="I4" s="19"/>
      <c r="J4" s="19"/>
      <c r="K4" s="6">
        <v>2</v>
      </c>
      <c r="L4" s="7" t="s">
        <v>97</v>
      </c>
      <c r="M4" s="38">
        <v>4</v>
      </c>
      <c r="N4" s="38">
        <v>4</v>
      </c>
      <c r="O4" s="38">
        <v>4</v>
      </c>
      <c r="P4" s="38">
        <v>4</v>
      </c>
      <c r="Q4" s="38">
        <v>4</v>
      </c>
      <c r="R4" s="38">
        <v>4</v>
      </c>
      <c r="S4" s="38">
        <v>4</v>
      </c>
      <c r="T4" s="40">
        <v>4</v>
      </c>
      <c r="U4" s="30">
        <f t="shared" ref="U4:U67" si="6">IF(M4=0,0,(N4-M4)/M4)</f>
        <v>0</v>
      </c>
      <c r="V4" s="30">
        <f t="shared" si="0"/>
        <v>0</v>
      </c>
      <c r="W4" s="30">
        <f t="shared" si="1"/>
        <v>0</v>
      </c>
      <c r="X4" s="30">
        <f t="shared" si="2"/>
        <v>0</v>
      </c>
      <c r="Y4" s="30">
        <f t="shared" si="3"/>
        <v>0</v>
      </c>
      <c r="Z4" s="30">
        <f t="shared" si="4"/>
        <v>0</v>
      </c>
      <c r="AA4" s="46">
        <f t="shared" si="5"/>
        <v>0</v>
      </c>
      <c r="AB4" s="30">
        <v>0</v>
      </c>
      <c r="AC4" s="30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/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88</v>
      </c>
      <c r="C5" s="19"/>
      <c r="D5" s="19"/>
      <c r="E5" s="19"/>
      <c r="F5" s="19"/>
      <c r="G5" s="19"/>
      <c r="H5" s="19"/>
      <c r="I5" s="19"/>
      <c r="J5" s="19"/>
      <c r="K5" s="6">
        <v>3</v>
      </c>
      <c r="L5" s="7" t="s">
        <v>98</v>
      </c>
      <c r="M5" s="38">
        <v>483</v>
      </c>
      <c r="N5" s="38">
        <v>1013.7423698564718</v>
      </c>
      <c r="O5" s="38">
        <v>1768.7377954946649</v>
      </c>
      <c r="P5" s="38">
        <v>1783.8724937676284</v>
      </c>
      <c r="Q5" s="38">
        <v>1787.7599063248824</v>
      </c>
      <c r="R5" s="38">
        <v>1789.5654226374334</v>
      </c>
      <c r="S5" s="38">
        <v>1792.4355921505262</v>
      </c>
      <c r="T5" s="40">
        <v>1792.6329808867104</v>
      </c>
      <c r="U5" s="30">
        <f t="shared" si="6"/>
        <v>1.0988454862452832</v>
      </c>
      <c r="V5" s="30">
        <f t="shared" si="0"/>
        <v>0.74476064934041109</v>
      </c>
      <c r="W5" s="30">
        <f t="shared" si="1"/>
        <v>8.5567789140451964E-3</v>
      </c>
      <c r="X5" s="30">
        <f t="shared" si="2"/>
        <v>2.1791986651712014E-3</v>
      </c>
      <c r="Y5" s="30">
        <f t="shared" si="3"/>
        <v>1.0099322096682182E-3</v>
      </c>
      <c r="Z5" s="30">
        <f t="shared" si="4"/>
        <v>1.6038360357135322E-3</v>
      </c>
      <c r="AA5" s="46">
        <f t="shared" si="5"/>
        <v>1.1012319608502271E-4</v>
      </c>
      <c r="AB5" s="30">
        <v>1.9272727272727299</v>
      </c>
      <c r="AC5" s="30">
        <v>0</v>
      </c>
      <c r="AD5" s="19" t="str">
        <f t="shared" si="7"/>
        <v/>
      </c>
      <c r="AE5" s="19" t="str">
        <f t="shared" si="8"/>
        <v/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89</v>
      </c>
      <c r="C6" s="19"/>
      <c r="D6" s="19"/>
      <c r="E6" s="19"/>
      <c r="F6" s="19"/>
      <c r="G6" s="19"/>
      <c r="H6" s="19"/>
      <c r="I6" s="19"/>
      <c r="J6" s="19"/>
      <c r="K6" s="6">
        <v>4</v>
      </c>
      <c r="L6" s="7" t="s">
        <v>99</v>
      </c>
      <c r="M6" s="38">
        <v>80</v>
      </c>
      <c r="N6" s="38">
        <v>143.25771598457541</v>
      </c>
      <c r="O6" s="38">
        <v>348.80234346096051</v>
      </c>
      <c r="P6" s="38">
        <v>112.12546544445968</v>
      </c>
      <c r="Q6" s="38">
        <v>35.684576443111375</v>
      </c>
      <c r="R6" s="38">
        <v>11.63451940804077</v>
      </c>
      <c r="S6" s="38">
        <v>6.5262600694397062</v>
      </c>
      <c r="T6" s="40">
        <v>2.0560204471600105</v>
      </c>
      <c r="U6" s="30">
        <f t="shared" si="6"/>
        <v>0.79072144980719261</v>
      </c>
      <c r="V6" s="30">
        <f t="shared" si="0"/>
        <v>1.4347892262816484</v>
      </c>
      <c r="W6" s="30">
        <f t="shared" si="1"/>
        <v>-0.67854153635579217</v>
      </c>
      <c r="X6" s="30">
        <f t="shared" si="2"/>
        <v>-0.6817442290949739</v>
      </c>
      <c r="Y6" s="30">
        <f t="shared" si="3"/>
        <v>-0.67396223893567542</v>
      </c>
      <c r="Z6" s="30">
        <f t="shared" si="4"/>
        <v>-0.43906062291414277</v>
      </c>
      <c r="AA6" s="46">
        <f t="shared" si="5"/>
        <v>-0.68496191918742755</v>
      </c>
      <c r="AB6" s="30">
        <v>1.73487773487774</v>
      </c>
      <c r="AC6" s="30">
        <v>-0.70399999999999996</v>
      </c>
      <c r="AD6" s="19" t="str">
        <f t="shared" si="7"/>
        <v/>
      </c>
      <c r="AE6" s="19" t="str">
        <f t="shared" si="8"/>
        <v/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90</v>
      </c>
      <c r="C7" s="19"/>
      <c r="D7" s="19"/>
      <c r="E7" s="19"/>
      <c r="F7" s="19"/>
      <c r="G7" s="19"/>
      <c r="H7" s="19"/>
      <c r="I7" s="19"/>
      <c r="J7" s="19"/>
      <c r="K7" s="6">
        <v>5</v>
      </c>
      <c r="L7" s="7" t="s">
        <v>100</v>
      </c>
      <c r="M7" s="38">
        <v>4090</v>
      </c>
      <c r="N7" s="38">
        <v>3171.528061437084</v>
      </c>
      <c r="O7" s="38">
        <v>2460.5601433523739</v>
      </c>
      <c r="P7" s="38">
        <v>1910.580353238882</v>
      </c>
      <c r="Q7" s="38">
        <v>1483.0344284224905</v>
      </c>
      <c r="R7" s="38">
        <v>1150.4950956622495</v>
      </c>
      <c r="S7" s="38">
        <v>893.31024482581711</v>
      </c>
      <c r="T7" s="40">
        <v>692.58857314644592</v>
      </c>
      <c r="U7" s="30">
        <f t="shared" si="6"/>
        <v>-0.22456526615230218</v>
      </c>
      <c r="V7" s="30">
        <f t="shared" si="0"/>
        <v>-0.22417204083086564</v>
      </c>
      <c r="W7" s="30">
        <f t="shared" si="1"/>
        <v>-0.22351812517135855</v>
      </c>
      <c r="X7" s="30">
        <f t="shared" si="2"/>
        <v>-0.22377803900872364</v>
      </c>
      <c r="Y7" s="30">
        <f t="shared" si="3"/>
        <v>-0.22422900398473175</v>
      </c>
      <c r="Z7" s="30">
        <f t="shared" si="4"/>
        <v>-0.22354276155205277</v>
      </c>
      <c r="AA7" s="46">
        <f t="shared" si="5"/>
        <v>-0.22469424574718616</v>
      </c>
      <c r="AB7" s="30">
        <v>4.2035623409669203</v>
      </c>
      <c r="AC7" s="30">
        <v>-0.224852071005917</v>
      </c>
      <c r="AD7" s="19" t="str">
        <f t="shared" si="7"/>
        <v/>
      </c>
      <c r="AE7" s="19" t="str">
        <f t="shared" si="8"/>
        <v/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91</v>
      </c>
      <c r="C8" s="19"/>
      <c r="D8" s="19"/>
      <c r="E8" s="19"/>
      <c r="F8" s="19"/>
      <c r="G8" s="19"/>
      <c r="H8" s="19"/>
      <c r="I8" s="19"/>
      <c r="J8" s="19"/>
      <c r="K8" s="6">
        <v>6</v>
      </c>
      <c r="L8" s="7" t="s">
        <v>101</v>
      </c>
      <c r="M8" s="38">
        <v>10424</v>
      </c>
      <c r="N8" s="38">
        <v>25002.050912674054</v>
      </c>
      <c r="O8" s="38">
        <v>60643.828069472067</v>
      </c>
      <c r="P8" s="38">
        <v>53250.059991772141</v>
      </c>
      <c r="Q8" s="38">
        <v>46729.416377527632</v>
      </c>
      <c r="R8" s="38">
        <v>41004.317569706443</v>
      </c>
      <c r="S8" s="38">
        <v>35982.875865000395</v>
      </c>
      <c r="T8" s="40">
        <v>31572.237897780549</v>
      </c>
      <c r="U8" s="30">
        <f t="shared" si="6"/>
        <v>1.3985083377469354</v>
      </c>
      <c r="V8" s="30">
        <f t="shared" si="0"/>
        <v>1.4255541387898885</v>
      </c>
      <c r="W8" s="30">
        <f t="shared" si="1"/>
        <v>-0.12192119648564745</v>
      </c>
      <c r="X8" s="30">
        <f t="shared" si="2"/>
        <v>-0.12245326324988248</v>
      </c>
      <c r="Y8" s="30">
        <f t="shared" si="3"/>
        <v>-0.12251594930199924</v>
      </c>
      <c r="Z8" s="30">
        <f t="shared" si="4"/>
        <v>-0.12246129194004284</v>
      </c>
      <c r="AA8" s="46">
        <f t="shared" si="5"/>
        <v>-0.12257602710154576</v>
      </c>
      <c r="AB8" s="30">
        <v>1.42997277695068</v>
      </c>
      <c r="AC8" s="30">
        <v>-0.122585057274748</v>
      </c>
      <c r="AD8" s="19" t="str">
        <f t="shared" si="7"/>
        <v/>
      </c>
      <c r="AE8" s="19" t="str">
        <f t="shared" si="8"/>
        <v/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92</v>
      </c>
      <c r="C9" s="19"/>
      <c r="D9" s="19"/>
      <c r="E9" s="19"/>
      <c r="F9" s="19"/>
      <c r="G9" s="19"/>
      <c r="H9" s="19"/>
      <c r="I9" s="19"/>
      <c r="J9" s="19"/>
      <c r="K9" s="6">
        <v>7</v>
      </c>
      <c r="L9" s="7" t="s">
        <v>102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40">
        <v>0</v>
      </c>
      <c r="U9" s="30">
        <f t="shared" si="6"/>
        <v>0</v>
      </c>
      <c r="V9" s="30">
        <f t="shared" si="0"/>
        <v>0</v>
      </c>
      <c r="W9" s="30">
        <f t="shared" si="1"/>
        <v>0</v>
      </c>
      <c r="X9" s="30">
        <f t="shared" si="2"/>
        <v>0</v>
      </c>
      <c r="Y9" s="30">
        <f t="shared" si="3"/>
        <v>0</v>
      </c>
      <c r="Z9" s="30">
        <f t="shared" si="4"/>
        <v>0</v>
      </c>
      <c r="AA9" s="46">
        <f t="shared" si="5"/>
        <v>0</v>
      </c>
      <c r="AB9" s="30">
        <v>0</v>
      </c>
      <c r="AC9" s="30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93</v>
      </c>
      <c r="C10" s="19"/>
      <c r="D10" s="19"/>
      <c r="E10" s="19"/>
      <c r="F10" s="19"/>
      <c r="G10" s="19"/>
      <c r="H10" s="19"/>
      <c r="I10" s="19"/>
      <c r="J10" s="19"/>
      <c r="K10" s="6">
        <v>8</v>
      </c>
      <c r="L10" s="7" t="s">
        <v>103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40">
        <v>0</v>
      </c>
      <c r="U10" s="30">
        <f t="shared" si="6"/>
        <v>0</v>
      </c>
      <c r="V10" s="30">
        <f t="shared" si="0"/>
        <v>0</v>
      </c>
      <c r="W10" s="30">
        <f t="shared" si="1"/>
        <v>0</v>
      </c>
      <c r="X10" s="30">
        <f t="shared" si="2"/>
        <v>0</v>
      </c>
      <c r="Y10" s="30">
        <f t="shared" si="3"/>
        <v>0</v>
      </c>
      <c r="Z10" s="30">
        <f t="shared" si="4"/>
        <v>0</v>
      </c>
      <c r="AA10" s="46">
        <f t="shared" si="5"/>
        <v>0</v>
      </c>
      <c r="AB10" s="30">
        <v>0</v>
      </c>
      <c r="AC10" s="30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94</v>
      </c>
      <c r="C11" s="19"/>
      <c r="D11" s="19"/>
      <c r="E11" s="19"/>
      <c r="F11" s="19"/>
      <c r="G11" s="19"/>
      <c r="H11" s="19"/>
      <c r="I11" s="19"/>
      <c r="J11" s="19"/>
      <c r="K11" s="6">
        <v>9</v>
      </c>
      <c r="L11" s="7" t="s">
        <v>104</v>
      </c>
      <c r="M11" s="38">
        <v>691</v>
      </c>
      <c r="N11" s="38">
        <v>390.99542049054594</v>
      </c>
      <c r="O11" s="38">
        <v>139.52415553860624</v>
      </c>
      <c r="P11" s="38">
        <v>46.83658193939921</v>
      </c>
      <c r="Q11" s="38">
        <v>15.073182190760832</v>
      </c>
      <c r="R11" s="38">
        <v>4.5669768780777673</v>
      </c>
      <c r="S11" s="38">
        <v>5.1049301683916477</v>
      </c>
      <c r="T11" s="40">
        <v>1.7042548891338298</v>
      </c>
      <c r="U11" s="30">
        <f t="shared" si="6"/>
        <v>-0.43416002823365274</v>
      </c>
      <c r="V11" s="30">
        <f t="shared" si="0"/>
        <v>-0.64315654806504352</v>
      </c>
      <c r="W11" s="30">
        <f t="shared" si="1"/>
        <v>-0.66431201996101985</v>
      </c>
      <c r="X11" s="30">
        <f t="shared" si="2"/>
        <v>-0.67817501690743187</v>
      </c>
      <c r="Y11" s="30">
        <f t="shared" si="3"/>
        <v>-0.69701309117877486</v>
      </c>
      <c r="Z11" s="30">
        <f t="shared" si="4"/>
        <v>0.11779198902804693</v>
      </c>
      <c r="AA11" s="46">
        <f t="shared" si="5"/>
        <v>-0.66615510243683318</v>
      </c>
      <c r="AB11" s="30">
        <v>2.04003847490941</v>
      </c>
      <c r="AC11" s="30">
        <v>-0.69798951048951097</v>
      </c>
      <c r="AD11" s="19" t="str">
        <f t="shared" si="7"/>
        <v/>
      </c>
      <c r="AE11" s="19" t="str">
        <f t="shared" si="8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5">
        <v>10</v>
      </c>
      <c r="B12" s="26" t="s">
        <v>95</v>
      </c>
      <c r="C12" s="27"/>
      <c r="D12" s="27"/>
      <c r="E12" s="27"/>
      <c r="F12" s="27"/>
      <c r="G12" s="27"/>
      <c r="H12" s="27"/>
      <c r="I12" s="27"/>
      <c r="J12" s="27"/>
      <c r="K12" s="6">
        <v>10</v>
      </c>
      <c r="L12" s="7" t="s">
        <v>105</v>
      </c>
      <c r="M12" s="38">
        <v>17</v>
      </c>
      <c r="N12" s="38">
        <v>82.167487965433565</v>
      </c>
      <c r="O12" s="38">
        <v>29.274431916469268</v>
      </c>
      <c r="P12" s="38">
        <v>8.6036445228631067</v>
      </c>
      <c r="Q12" s="38">
        <v>1.2859773914263286</v>
      </c>
      <c r="R12" s="38">
        <v>0.43754156613780459</v>
      </c>
      <c r="S12" s="38">
        <v>2.509376003643585</v>
      </c>
      <c r="T12" s="40">
        <v>0.30356314737923451</v>
      </c>
      <c r="U12" s="30">
        <f t="shared" si="6"/>
        <v>3.8333816450255038</v>
      </c>
      <c r="V12" s="30">
        <f t="shared" si="0"/>
        <v>-0.64372244252149324</v>
      </c>
      <c r="W12" s="30">
        <f t="shared" si="1"/>
        <v>-0.70610379229860132</v>
      </c>
      <c r="X12" s="30">
        <f t="shared" si="2"/>
        <v>-0.8505310873770987</v>
      </c>
      <c r="Y12" s="30">
        <f t="shared" si="3"/>
        <v>-0.659759519059266</v>
      </c>
      <c r="Z12" s="30">
        <f t="shared" si="4"/>
        <v>4.7351716907582944</v>
      </c>
      <c r="AA12" s="46">
        <f t="shared" si="5"/>
        <v>-0.87902843298953026</v>
      </c>
      <c r="AB12" s="30">
        <v>16</v>
      </c>
      <c r="AC12" s="30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0</v>
      </c>
      <c r="D13" s="29">
        <f t="shared" ref="D13:J13" si="9">SUM(D3:D12)</f>
        <v>0</v>
      </c>
      <c r="E13" s="29">
        <f t="shared" si="9"/>
        <v>0</v>
      </c>
      <c r="F13" s="29">
        <f t="shared" si="9"/>
        <v>0</v>
      </c>
      <c r="G13" s="29">
        <f t="shared" si="9"/>
        <v>0</v>
      </c>
      <c r="H13" s="29">
        <f t="shared" si="9"/>
        <v>0</v>
      </c>
      <c r="I13" s="29">
        <f t="shared" si="9"/>
        <v>0</v>
      </c>
      <c r="J13" s="29">
        <f t="shared" si="9"/>
        <v>0</v>
      </c>
      <c r="K13" s="6">
        <v>11</v>
      </c>
      <c r="L13" s="6" t="s">
        <v>107</v>
      </c>
      <c r="M13" s="38">
        <v>19280</v>
      </c>
      <c r="N13" s="38">
        <v>19336.724753377672</v>
      </c>
      <c r="O13" s="38">
        <v>19344.759852049803</v>
      </c>
      <c r="P13" s="38">
        <v>19348.819284206318</v>
      </c>
      <c r="Q13" s="38">
        <v>19351.248609349794</v>
      </c>
      <c r="R13" s="38">
        <v>19352.083658711585</v>
      </c>
      <c r="S13" s="38">
        <v>19353.534273816669</v>
      </c>
      <c r="T13" s="40">
        <v>19353.713949084839</v>
      </c>
      <c r="U13" s="30">
        <f t="shared" si="6"/>
        <v>2.9421552581779943E-3</v>
      </c>
      <c r="V13" s="30">
        <f t="shared" si="0"/>
        <v>4.1553565945690377E-4</v>
      </c>
      <c r="W13" s="30">
        <f t="shared" si="1"/>
        <v>2.0984660381218504E-4</v>
      </c>
      <c r="X13" s="30">
        <f t="shared" si="2"/>
        <v>1.2555418022114367E-4</v>
      </c>
      <c r="Y13" s="30">
        <f t="shared" si="3"/>
        <v>4.315222126738712E-5</v>
      </c>
      <c r="Z13" s="30">
        <f t="shared" si="4"/>
        <v>7.4959117099081339E-5</v>
      </c>
      <c r="AA13" s="46">
        <f t="shared" si="5"/>
        <v>9.2838478815963937E-6</v>
      </c>
      <c r="AB13" s="30">
        <v>0.44441114773748902</v>
      </c>
      <c r="AC13" s="30">
        <v>0</v>
      </c>
      <c r="AD13" s="19" t="str">
        <f t="shared" si="7"/>
        <v/>
      </c>
      <c r="AE13" s="19" t="str">
        <f t="shared" si="8"/>
        <v/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38">
        <v>728</v>
      </c>
      <c r="N14" s="38">
        <v>1874.0032961988875</v>
      </c>
      <c r="O14" s="38">
        <v>6153.5840731451799</v>
      </c>
      <c r="P14" s="38">
        <v>6177.9468883043264</v>
      </c>
      <c r="Q14" s="38">
        <v>6183.3153755515732</v>
      </c>
      <c r="R14" s="38">
        <v>6185.802338112132</v>
      </c>
      <c r="S14" s="38">
        <v>6189.6629395177106</v>
      </c>
      <c r="T14" s="40">
        <v>6189.9225048398039</v>
      </c>
      <c r="U14" s="30">
        <f t="shared" si="6"/>
        <v>1.5741803519215487</v>
      </c>
      <c r="V14" s="30">
        <f t="shared" si="0"/>
        <v>2.283657016840221</v>
      </c>
      <c r="W14" s="30">
        <f t="shared" si="1"/>
        <v>3.9591260750735718E-3</v>
      </c>
      <c r="X14" s="30">
        <f t="shared" si="2"/>
        <v>8.6897594691369635E-4</v>
      </c>
      <c r="Y14" s="30">
        <f t="shared" si="3"/>
        <v>4.0220535578568589E-4</v>
      </c>
      <c r="Z14" s="30">
        <f t="shared" si="4"/>
        <v>6.2410681663597979E-4</v>
      </c>
      <c r="AA14" s="46">
        <f t="shared" si="5"/>
        <v>4.1935291893861909E-5</v>
      </c>
      <c r="AB14" s="30">
        <v>2.7720207253885998</v>
      </c>
      <c r="AC14" s="30">
        <v>0</v>
      </c>
      <c r="AD14" s="19" t="str">
        <f t="shared" si="7"/>
        <v/>
      </c>
      <c r="AE14" s="19" t="str">
        <f t="shared" si="8"/>
        <v/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109</v>
      </c>
      <c r="M15" s="38">
        <v>483</v>
      </c>
      <c r="N15" s="38">
        <v>455.92399692862182</v>
      </c>
      <c r="O15" s="38">
        <v>540.04742573365752</v>
      </c>
      <c r="P15" s="38">
        <v>405.89126803651897</v>
      </c>
      <c r="Q15" s="38">
        <v>121.2566209721722</v>
      </c>
      <c r="R15" s="38">
        <v>35.162209992540774</v>
      </c>
      <c r="S15" s="38">
        <v>21.549060859954164</v>
      </c>
      <c r="T15" s="40">
        <v>6.5151678061225775</v>
      </c>
      <c r="U15" s="30">
        <f t="shared" si="6"/>
        <v>-5.6057977373453791E-2</v>
      </c>
      <c r="V15" s="30">
        <f t="shared" si="0"/>
        <v>0.18451195675538401</v>
      </c>
      <c r="W15" s="30">
        <f t="shared" si="1"/>
        <v>-0.24841551186895602</v>
      </c>
      <c r="X15" s="30">
        <f t="shared" si="2"/>
        <v>-0.70125836518054274</v>
      </c>
      <c r="Y15" s="30">
        <f t="shared" si="3"/>
        <v>-0.71001822654607594</v>
      </c>
      <c r="Z15" s="30">
        <f t="shared" si="4"/>
        <v>-0.38715283070872025</v>
      </c>
      <c r="AA15" s="46">
        <f t="shared" si="5"/>
        <v>-0.69765885165649699</v>
      </c>
      <c r="AB15" s="30">
        <v>0.42550941554479998</v>
      </c>
      <c r="AC15" s="30">
        <v>-0.71060515278610004</v>
      </c>
      <c r="AD15" s="19" t="str">
        <f t="shared" si="7"/>
        <v/>
      </c>
      <c r="AE15" s="19" t="str">
        <f t="shared" si="8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40">
        <v>0</v>
      </c>
      <c r="U16" s="30">
        <f t="shared" si="6"/>
        <v>0</v>
      </c>
      <c r="V16" s="30">
        <f t="shared" si="0"/>
        <v>0</v>
      </c>
      <c r="W16" s="30">
        <f t="shared" si="1"/>
        <v>0</v>
      </c>
      <c r="X16" s="30">
        <f t="shared" si="2"/>
        <v>0</v>
      </c>
      <c r="Y16" s="30">
        <f t="shared" si="3"/>
        <v>0</v>
      </c>
      <c r="Z16" s="30">
        <f t="shared" si="4"/>
        <v>0</v>
      </c>
      <c r="AA16" s="46">
        <f t="shared" si="5"/>
        <v>0</v>
      </c>
      <c r="AB16" s="30">
        <v>0</v>
      </c>
      <c r="AC16" s="30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40">
        <v>0</v>
      </c>
      <c r="U17" s="30">
        <f t="shared" si="6"/>
        <v>0</v>
      </c>
      <c r="V17" s="30">
        <f t="shared" si="0"/>
        <v>0</v>
      </c>
      <c r="W17" s="30">
        <f t="shared" si="1"/>
        <v>0</v>
      </c>
      <c r="X17" s="30">
        <f t="shared" si="2"/>
        <v>0</v>
      </c>
      <c r="Y17" s="30">
        <f t="shared" si="3"/>
        <v>0</v>
      </c>
      <c r="Z17" s="30">
        <f t="shared" si="4"/>
        <v>0</v>
      </c>
      <c r="AA17" s="46">
        <f t="shared" si="5"/>
        <v>0</v>
      </c>
      <c r="AB17" s="30">
        <v>0</v>
      </c>
      <c r="AC17" s="30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40">
        <v>0</v>
      </c>
      <c r="U18" s="30">
        <f t="shared" si="6"/>
        <v>0</v>
      </c>
      <c r="V18" s="30">
        <f t="shared" si="0"/>
        <v>0</v>
      </c>
      <c r="W18" s="30">
        <f t="shared" si="1"/>
        <v>0</v>
      </c>
      <c r="X18" s="30">
        <f t="shared" si="2"/>
        <v>0</v>
      </c>
      <c r="Y18" s="30">
        <f t="shared" si="3"/>
        <v>0</v>
      </c>
      <c r="Z18" s="30">
        <f t="shared" si="4"/>
        <v>0</v>
      </c>
      <c r="AA18" s="46">
        <f t="shared" si="5"/>
        <v>0</v>
      </c>
      <c r="AB18" s="30">
        <v>0</v>
      </c>
      <c r="AC18" s="30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38">
        <v>728</v>
      </c>
      <c r="N19" s="38">
        <v>747.07868455429593</v>
      </c>
      <c r="O19" s="38">
        <v>750.77145413904486</v>
      </c>
      <c r="P19" s="38">
        <v>752.68293094575813</v>
      </c>
      <c r="Q19" s="38">
        <v>753.83076276521695</v>
      </c>
      <c r="R19" s="38">
        <v>754.23739265211123</v>
      </c>
      <c r="S19" s="38">
        <v>754.92990168923086</v>
      </c>
      <c r="T19" s="40">
        <v>755.01812997802756</v>
      </c>
      <c r="U19" s="30">
        <f t="shared" si="6"/>
        <v>2.6206984277879028E-2</v>
      </c>
      <c r="V19" s="30">
        <f t="shared" si="0"/>
        <v>4.9429459856052804E-3</v>
      </c>
      <c r="W19" s="30">
        <f t="shared" si="1"/>
        <v>2.546016895255126E-3</v>
      </c>
      <c r="X19" s="30">
        <f t="shared" si="2"/>
        <v>1.5249871788862628E-3</v>
      </c>
      <c r="Y19" s="30">
        <f t="shared" si="3"/>
        <v>5.3941800597613143E-4</v>
      </c>
      <c r="Z19" s="30">
        <f t="shared" si="4"/>
        <v>9.181579219833928E-4</v>
      </c>
      <c r="AA19" s="46">
        <f t="shared" si="5"/>
        <v>1.1686951145964656E-4</v>
      </c>
      <c r="AB19" s="30">
        <v>3.0898876404494402</v>
      </c>
      <c r="AC19" s="30">
        <v>0</v>
      </c>
      <c r="AD19" s="19" t="str">
        <f t="shared" si="7"/>
        <v/>
      </c>
      <c r="AE19" s="19" t="str">
        <f t="shared" si="8"/>
        <v/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40">
        <v>0</v>
      </c>
      <c r="U20" s="30">
        <f t="shared" si="6"/>
        <v>0</v>
      </c>
      <c r="V20" s="30">
        <f t="shared" si="0"/>
        <v>0</v>
      </c>
      <c r="W20" s="30">
        <f t="shared" si="1"/>
        <v>0</v>
      </c>
      <c r="X20" s="30">
        <f t="shared" si="2"/>
        <v>0</v>
      </c>
      <c r="Y20" s="30">
        <f t="shared" si="3"/>
        <v>0</v>
      </c>
      <c r="Z20" s="30">
        <f t="shared" si="4"/>
        <v>0</v>
      </c>
      <c r="AA20" s="46">
        <f t="shared" si="5"/>
        <v>0</v>
      </c>
      <c r="AB20" s="30">
        <v>0</v>
      </c>
      <c r="AC20" s="30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38">
        <v>2883</v>
      </c>
      <c r="N21" s="38">
        <v>2313.5179112136725</v>
      </c>
      <c r="O21" s="38">
        <v>1835.0493824092275</v>
      </c>
      <c r="P21" s="38">
        <v>1453.268891368451</v>
      </c>
      <c r="Q21" s="38">
        <v>1150.169371312971</v>
      </c>
      <c r="R21" s="38">
        <v>909.39139189967045</v>
      </c>
      <c r="S21" s="38">
        <v>719.65983065798628</v>
      </c>
      <c r="T21" s="40">
        <v>568.71920321443133</v>
      </c>
      <c r="U21" s="30">
        <f t="shared" si="6"/>
        <v>-0.19753107484784166</v>
      </c>
      <c r="V21" s="30">
        <f t="shared" si="0"/>
        <v>-0.2068142746962526</v>
      </c>
      <c r="W21" s="30">
        <f t="shared" si="1"/>
        <v>-0.20804916461677928</v>
      </c>
      <c r="X21" s="30">
        <f t="shared" si="2"/>
        <v>-0.20856396352781659</v>
      </c>
      <c r="Y21" s="30">
        <f t="shared" si="3"/>
        <v>-0.20934132434637989</v>
      </c>
      <c r="Z21" s="30">
        <f t="shared" si="4"/>
        <v>-0.20863575676183277</v>
      </c>
      <c r="AA21" s="46">
        <f t="shared" si="5"/>
        <v>-0.20973885301552772</v>
      </c>
      <c r="AB21" s="30">
        <v>1.1813246471226899</v>
      </c>
      <c r="AC21" s="30">
        <v>-0.209951028753841</v>
      </c>
      <c r="AD21" s="19" t="str">
        <f t="shared" si="7"/>
        <v/>
      </c>
      <c r="AE21" s="19" t="str">
        <f t="shared" si="8"/>
        <v/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40">
        <v>0</v>
      </c>
      <c r="U22" s="30">
        <f t="shared" si="6"/>
        <v>0</v>
      </c>
      <c r="V22" s="30">
        <f t="shared" si="0"/>
        <v>0</v>
      </c>
      <c r="W22" s="30">
        <f t="shared" si="1"/>
        <v>0</v>
      </c>
      <c r="X22" s="30">
        <f t="shared" si="2"/>
        <v>0</v>
      </c>
      <c r="Y22" s="30">
        <f t="shared" si="3"/>
        <v>0</v>
      </c>
      <c r="Z22" s="30">
        <f t="shared" si="4"/>
        <v>0</v>
      </c>
      <c r="AA22" s="46">
        <f t="shared" si="5"/>
        <v>0</v>
      </c>
      <c r="AB22" s="30">
        <v>0</v>
      </c>
      <c r="AC22" s="30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40">
        <v>0</v>
      </c>
      <c r="U23" s="30">
        <f t="shared" si="6"/>
        <v>0</v>
      </c>
      <c r="V23" s="30">
        <f t="shared" si="0"/>
        <v>0</v>
      </c>
      <c r="W23" s="30">
        <f t="shared" si="1"/>
        <v>0</v>
      </c>
      <c r="X23" s="30">
        <f t="shared" si="2"/>
        <v>0</v>
      </c>
      <c r="Y23" s="30">
        <f t="shared" si="3"/>
        <v>0</v>
      </c>
      <c r="Z23" s="30">
        <f t="shared" si="4"/>
        <v>0</v>
      </c>
      <c r="AA23" s="46">
        <f t="shared" si="5"/>
        <v>0</v>
      </c>
      <c r="AB23" s="30">
        <v>0</v>
      </c>
      <c r="AC23" s="30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40">
        <v>0</v>
      </c>
      <c r="U24" s="30">
        <f t="shared" si="6"/>
        <v>0</v>
      </c>
      <c r="V24" s="30">
        <f t="shared" si="0"/>
        <v>0</v>
      </c>
      <c r="W24" s="30">
        <f t="shared" si="1"/>
        <v>0</v>
      </c>
      <c r="X24" s="30">
        <f t="shared" si="2"/>
        <v>0</v>
      </c>
      <c r="Y24" s="30">
        <f t="shared" si="3"/>
        <v>0</v>
      </c>
      <c r="Z24" s="30">
        <f t="shared" si="4"/>
        <v>0</v>
      </c>
      <c r="AA24" s="46">
        <f t="shared" si="5"/>
        <v>0</v>
      </c>
      <c r="AB24" s="30">
        <v>0</v>
      </c>
      <c r="AC24" s="30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38">
        <v>8252</v>
      </c>
      <c r="N25" s="38">
        <v>53192.895125920404</v>
      </c>
      <c r="O25" s="38">
        <v>53316.754034152036</v>
      </c>
      <c r="P25" s="38">
        <v>53346.201290380675</v>
      </c>
      <c r="Q25" s="38">
        <v>53355.433975888001</v>
      </c>
      <c r="R25" s="38">
        <v>53359.744586962057</v>
      </c>
      <c r="S25" s="38">
        <v>53366.66374560626</v>
      </c>
      <c r="T25" s="40">
        <v>53367.155417521826</v>
      </c>
      <c r="U25" s="30">
        <f t="shared" si="6"/>
        <v>5.4460609701793992</v>
      </c>
      <c r="V25" s="30">
        <f t="shared" si="0"/>
        <v>2.3284859366730875E-3</v>
      </c>
      <c r="W25" s="30">
        <f t="shared" si="1"/>
        <v>5.5230774569991125E-4</v>
      </c>
      <c r="X25" s="30">
        <f t="shared" si="2"/>
        <v>1.730710956731407E-4</v>
      </c>
      <c r="Y25" s="30">
        <f t="shared" si="3"/>
        <v>8.0790479110403387E-5</v>
      </c>
      <c r="Z25" s="30">
        <f t="shared" si="4"/>
        <v>1.2967001056248703E-4</v>
      </c>
      <c r="AA25" s="46">
        <f t="shared" si="5"/>
        <v>9.2130907397548837E-6</v>
      </c>
      <c r="AB25" s="30">
        <v>5.9519797809604</v>
      </c>
      <c r="AC25" s="30">
        <v>0</v>
      </c>
      <c r="AD25" s="19" t="str">
        <f t="shared" si="7"/>
        <v/>
      </c>
      <c r="AE25" s="19" t="str">
        <f t="shared" si="8"/>
        <v/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38">
        <v>1535</v>
      </c>
      <c r="N26" s="38">
        <v>1562.0874037861365</v>
      </c>
      <c r="O26" s="38">
        <v>1667.3566605187289</v>
      </c>
      <c r="P26" s="38">
        <v>1728.8293642281776</v>
      </c>
      <c r="Q26" s="38">
        <v>1730.9409353640337</v>
      </c>
      <c r="R26" s="38">
        <v>1731.6407460278078</v>
      </c>
      <c r="S26" s="38">
        <v>1732.7554777952284</v>
      </c>
      <c r="T26" s="40">
        <v>1732.9048333206836</v>
      </c>
      <c r="U26" s="30">
        <f t="shared" si="6"/>
        <v>1.7646517124518906E-2</v>
      </c>
      <c r="V26" s="30">
        <f t="shared" si="0"/>
        <v>6.7390119450066718E-2</v>
      </c>
      <c r="W26" s="30">
        <f t="shared" si="1"/>
        <v>3.6868358861099383E-2</v>
      </c>
      <c r="X26" s="30">
        <f t="shared" si="2"/>
        <v>1.2213878243552583E-3</v>
      </c>
      <c r="Y26" s="30">
        <f t="shared" si="3"/>
        <v>4.0429494125223314E-4</v>
      </c>
      <c r="Z26" s="30">
        <f t="shared" si="4"/>
        <v>6.4374309161855834E-4</v>
      </c>
      <c r="AA26" s="46">
        <f t="shared" si="5"/>
        <v>8.6195384962892873E-5</v>
      </c>
      <c r="AB26" s="30">
        <v>0.12528301886792501</v>
      </c>
      <c r="AC26" s="30">
        <v>0</v>
      </c>
      <c r="AD26" s="19" t="str">
        <f t="shared" si="7"/>
        <v/>
      </c>
      <c r="AE26" s="19" t="str">
        <f t="shared" si="8"/>
        <v/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38">
        <v>27401</v>
      </c>
      <c r="N27" s="38">
        <v>22415.873113977421</v>
      </c>
      <c r="O27" s="38">
        <v>18244.87908088664</v>
      </c>
      <c r="P27" s="38">
        <v>14801.32020900213</v>
      </c>
      <c r="Q27" s="38">
        <v>11997.665211310336</v>
      </c>
      <c r="R27" s="38">
        <v>9722.7608212660816</v>
      </c>
      <c r="S27" s="38">
        <v>7881.67059580362</v>
      </c>
      <c r="T27" s="40">
        <v>6385.4917266589709</v>
      </c>
      <c r="U27" s="30">
        <f t="shared" si="6"/>
        <v>-0.1819322975812043</v>
      </c>
      <c r="V27" s="30">
        <f t="shared" si="0"/>
        <v>-0.18607323533117062</v>
      </c>
      <c r="W27" s="30">
        <f t="shared" si="1"/>
        <v>-0.188741117801761</v>
      </c>
      <c r="X27" s="30">
        <f t="shared" si="2"/>
        <v>-0.18941925166828141</v>
      </c>
      <c r="Y27" s="30">
        <f t="shared" si="3"/>
        <v>-0.18961225788328179</v>
      </c>
      <c r="Z27" s="30">
        <f t="shared" si="4"/>
        <v>-0.1893587900913434</v>
      </c>
      <c r="AA27" s="46">
        <f t="shared" si="5"/>
        <v>-0.18983017000751701</v>
      </c>
      <c r="AB27" s="30">
        <v>0.83492935110158695</v>
      </c>
      <c r="AC27" s="30">
        <v>-0.18987685129929999</v>
      </c>
      <c r="AD27" s="19" t="str">
        <f t="shared" si="7"/>
        <v/>
      </c>
      <c r="AE27" s="19" t="str">
        <f t="shared" si="8"/>
        <v/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38">
        <v>31498</v>
      </c>
      <c r="N28" s="38">
        <v>26232.26544952059</v>
      </c>
      <c r="O28" s="38">
        <v>21818.859891586293</v>
      </c>
      <c r="P28" s="38">
        <v>18145.61265411965</v>
      </c>
      <c r="Q28" s="38">
        <v>15089.614173443215</v>
      </c>
      <c r="R28" s="38">
        <v>12546.832329432074</v>
      </c>
      <c r="S28" s="38">
        <v>10433.46089639266</v>
      </c>
      <c r="T28" s="40">
        <v>8674.7950590200908</v>
      </c>
      <c r="U28" s="30">
        <f t="shared" si="6"/>
        <v>-0.16717679060509907</v>
      </c>
      <c r="V28" s="30">
        <f t="shared" si="0"/>
        <v>-0.16824340110567745</v>
      </c>
      <c r="W28" s="30">
        <f t="shared" si="1"/>
        <v>-0.16835193294783962</v>
      </c>
      <c r="X28" s="30">
        <f t="shared" si="2"/>
        <v>-0.16841528246678533</v>
      </c>
      <c r="Y28" s="30">
        <f t="shared" si="3"/>
        <v>-0.16851205171874301</v>
      </c>
      <c r="Z28" s="30">
        <f t="shared" si="4"/>
        <v>-0.16843864471528128</v>
      </c>
      <c r="AA28" s="46">
        <f t="shared" si="5"/>
        <v>-0.16856015993510104</v>
      </c>
      <c r="AB28" s="30">
        <v>0.28082303188028601</v>
      </c>
      <c r="AC28" s="30">
        <v>-0.168581979934187</v>
      </c>
      <c r="AD28" s="19" t="str">
        <f t="shared" si="7"/>
        <v/>
      </c>
      <c r="AE28" s="19" t="str">
        <f t="shared" si="8"/>
        <v/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38">
        <v>3528</v>
      </c>
      <c r="N29" s="38">
        <v>3511.2955167178529</v>
      </c>
      <c r="O29" s="38">
        <v>3310.0440444467417</v>
      </c>
      <c r="P29" s="38">
        <v>3112.4525197786593</v>
      </c>
      <c r="Q29" s="38">
        <v>2922.0917685967215</v>
      </c>
      <c r="R29" s="38">
        <v>2742.4020736810057</v>
      </c>
      <c r="S29" s="38">
        <v>2574.3931373090677</v>
      </c>
      <c r="T29" s="40">
        <v>2415.3106735537003</v>
      </c>
      <c r="U29" s="30">
        <f t="shared" si="6"/>
        <v>-4.7348308622865831E-3</v>
      </c>
      <c r="V29" s="30">
        <f t="shared" si="0"/>
        <v>-5.7315447051642328E-2</v>
      </c>
      <c r="W29" s="30">
        <f t="shared" si="1"/>
        <v>-5.9694530349099613E-2</v>
      </c>
      <c r="X29" s="30">
        <f t="shared" si="2"/>
        <v>-6.1161013693302922E-2</v>
      </c>
      <c r="Y29" s="30">
        <f t="shared" si="3"/>
        <v>-6.149351531215199E-2</v>
      </c>
      <c r="Z29" s="30">
        <f t="shared" si="4"/>
        <v>-6.1263422305696778E-2</v>
      </c>
      <c r="AA29" s="46">
        <f t="shared" si="5"/>
        <v>-6.1794160903354205E-2</v>
      </c>
      <c r="AB29" s="30">
        <v>0.17302940163819999</v>
      </c>
      <c r="AC29" s="30">
        <v>-6.18417499324872E-2</v>
      </c>
      <c r="AD29" s="19" t="str">
        <f t="shared" si="7"/>
        <v/>
      </c>
      <c r="AE29" s="19" t="str">
        <f t="shared" si="8"/>
        <v/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38">
        <v>91</v>
      </c>
      <c r="N30" s="38">
        <v>247.25442956895844</v>
      </c>
      <c r="O30" s="38">
        <v>459.20708463195115</v>
      </c>
      <c r="P30" s="38">
        <v>350.17835558985263</v>
      </c>
      <c r="Q30" s="38">
        <v>250.81612367242198</v>
      </c>
      <c r="R30" s="38">
        <v>178.25667198149918</v>
      </c>
      <c r="S30" s="38">
        <v>128.75968413869978</v>
      </c>
      <c r="T30" s="40">
        <v>90.429061880991284</v>
      </c>
      <c r="U30" s="30">
        <f t="shared" si="6"/>
        <v>1.7170816436149279</v>
      </c>
      <c r="V30" s="30">
        <f t="shared" si="0"/>
        <v>0.8572249056669774</v>
      </c>
      <c r="W30" s="30">
        <f t="shared" si="1"/>
        <v>-0.23742823813244021</v>
      </c>
      <c r="X30" s="30">
        <f t="shared" si="2"/>
        <v>-0.28374749704350355</v>
      </c>
      <c r="Y30" s="30">
        <f t="shared" si="3"/>
        <v>-0.28929340996310493</v>
      </c>
      <c r="Z30" s="30">
        <f t="shared" si="4"/>
        <v>-0.27767256783486099</v>
      </c>
      <c r="AA30" s="46">
        <f t="shared" si="5"/>
        <v>-0.2976911796119257</v>
      </c>
      <c r="AB30" s="30">
        <v>4.0508741258741301</v>
      </c>
      <c r="AC30" s="30">
        <v>-0.3</v>
      </c>
      <c r="AD30" s="19" t="str">
        <f t="shared" si="7"/>
        <v/>
      </c>
      <c r="AE30" s="19" t="str">
        <f t="shared" si="8"/>
        <v/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38">
        <v>2300</v>
      </c>
      <c r="N31" s="38">
        <v>2059.2308429465047</v>
      </c>
      <c r="O31" s="38">
        <v>1785.1675867808995</v>
      </c>
      <c r="P31" s="38">
        <v>1526.52148524417</v>
      </c>
      <c r="Q31" s="38">
        <v>1300.4409441893049</v>
      </c>
      <c r="R31" s="38">
        <v>1106.5292959845121</v>
      </c>
      <c r="S31" s="38">
        <v>942.69276260512822</v>
      </c>
      <c r="T31" s="40">
        <v>801.14641188891449</v>
      </c>
      <c r="U31" s="30">
        <f t="shared" si="6"/>
        <v>-0.10468224219717187</v>
      </c>
      <c r="V31" s="30">
        <f t="shared" si="0"/>
        <v>-0.1330901084277927</v>
      </c>
      <c r="W31" s="30">
        <f t="shared" si="1"/>
        <v>-0.14488617396595949</v>
      </c>
      <c r="X31" s="30">
        <f t="shared" si="2"/>
        <v>-0.14810177468200067</v>
      </c>
      <c r="Y31" s="30">
        <f t="shared" si="3"/>
        <v>-0.14911222925672901</v>
      </c>
      <c r="Z31" s="30">
        <f t="shared" si="4"/>
        <v>-0.1480634394172218</v>
      </c>
      <c r="AA31" s="46">
        <f t="shared" si="5"/>
        <v>-0.15015109517235592</v>
      </c>
      <c r="AB31" s="30">
        <v>1.6822151220105801</v>
      </c>
      <c r="AC31" s="30">
        <v>-0.15035094200221599</v>
      </c>
      <c r="AD31" s="19" t="str">
        <f t="shared" si="7"/>
        <v/>
      </c>
      <c r="AE31" s="19" t="str">
        <f t="shared" si="8"/>
        <v/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38">
        <v>11546</v>
      </c>
      <c r="N32" s="38">
        <v>11683.705959180419</v>
      </c>
      <c r="O32" s="38">
        <v>11710.229734089311</v>
      </c>
      <c r="P32" s="38">
        <v>11718.487133126762</v>
      </c>
      <c r="Q32" s="38">
        <v>11721.344301814821</v>
      </c>
      <c r="R32" s="38">
        <v>11722.69048349251</v>
      </c>
      <c r="S32" s="38">
        <v>11724.797193116217</v>
      </c>
      <c r="T32" s="40">
        <v>11724.952717861774</v>
      </c>
      <c r="U32" s="30">
        <f t="shared" si="6"/>
        <v>1.1926724335736973E-2</v>
      </c>
      <c r="V32" s="30">
        <f t="shared" si="0"/>
        <v>2.2701508409710535E-3</v>
      </c>
      <c r="W32" s="30">
        <f t="shared" si="1"/>
        <v>7.0514406847317222E-4</v>
      </c>
      <c r="X32" s="30">
        <f t="shared" si="2"/>
        <v>2.4381719718595668E-4</v>
      </c>
      <c r="Y32" s="30">
        <f t="shared" si="3"/>
        <v>1.1484874456597239E-4</v>
      </c>
      <c r="Z32" s="30">
        <f t="shared" si="4"/>
        <v>1.7971212552904116E-4</v>
      </c>
      <c r="AA32" s="46">
        <f t="shared" si="5"/>
        <v>1.3264600060422369E-5</v>
      </c>
      <c r="AB32" s="30">
        <v>2.1924583010296201</v>
      </c>
      <c r="AC32" s="30">
        <v>0</v>
      </c>
      <c r="AD32" s="19" t="str">
        <f t="shared" si="7"/>
        <v/>
      </c>
      <c r="AE32" s="19" t="str">
        <f t="shared" si="8"/>
        <v/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38">
        <v>31138</v>
      </c>
      <c r="N33" s="38">
        <v>21735.870109423708</v>
      </c>
      <c r="O33" s="38">
        <v>15105.296660630709</v>
      </c>
      <c r="P33" s="38">
        <v>10485.769056667707</v>
      </c>
      <c r="Q33" s="38">
        <v>7275.6220560682914</v>
      </c>
      <c r="R33" s="38">
        <v>5047.4658510131267</v>
      </c>
      <c r="S33" s="38">
        <v>3503.0866243168662</v>
      </c>
      <c r="T33" s="40">
        <v>2429.6753817034282</v>
      </c>
      <c r="U33" s="30">
        <f t="shared" si="6"/>
        <v>-0.30195034654044228</v>
      </c>
      <c r="V33" s="30">
        <f t="shared" si="0"/>
        <v>-0.30505212882728244</v>
      </c>
      <c r="W33" s="30">
        <f t="shared" si="1"/>
        <v>-0.30582170663373903</v>
      </c>
      <c r="X33" s="30">
        <f t="shared" si="2"/>
        <v>-0.30614321021672147</v>
      </c>
      <c r="Y33" s="30">
        <f t="shared" si="3"/>
        <v>-0.30624958084467196</v>
      </c>
      <c r="Z33" s="30">
        <f t="shared" si="4"/>
        <v>-0.30597120857910765</v>
      </c>
      <c r="AA33" s="46">
        <f t="shared" si="5"/>
        <v>-0.30641869805967559</v>
      </c>
      <c r="AB33" s="30">
        <v>0.86105699481865305</v>
      </c>
      <c r="AC33" s="30">
        <v>-0.30647244866140999</v>
      </c>
      <c r="AD33" s="19" t="str">
        <f t="shared" si="7"/>
        <v/>
      </c>
      <c r="AE33" s="19" t="str">
        <f t="shared" si="8"/>
        <v/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38">
        <v>24053</v>
      </c>
      <c r="N34" s="38">
        <v>24066.451364154091</v>
      </c>
      <c r="O34" s="38">
        <v>24071.034982467234</v>
      </c>
      <c r="P34" s="38">
        <v>24073.842663021558</v>
      </c>
      <c r="Q34" s="38">
        <v>24075.438642248148</v>
      </c>
      <c r="R34" s="38">
        <v>24075.985304398389</v>
      </c>
      <c r="S34" s="38">
        <v>24076.910842024336</v>
      </c>
      <c r="T34" s="40">
        <v>24077.027972338172</v>
      </c>
      <c r="U34" s="30">
        <f t="shared" si="6"/>
        <v>5.5923852135245902E-4</v>
      </c>
      <c r="V34" s="30">
        <f t="shared" si="0"/>
        <v>1.9045675840561726E-4</v>
      </c>
      <c r="W34" s="30">
        <f t="shared" si="1"/>
        <v>1.1664145544091587E-4</v>
      </c>
      <c r="X34" s="30">
        <f t="shared" si="2"/>
        <v>6.6295158979372176E-5</v>
      </c>
      <c r="Y34" s="30">
        <f t="shared" si="3"/>
        <v>2.270621766710429E-5</v>
      </c>
      <c r="Z34" s="30">
        <f t="shared" si="4"/>
        <v>3.8442357155662422E-5</v>
      </c>
      <c r="AA34" s="46">
        <f t="shared" si="5"/>
        <v>4.864839787993075E-6</v>
      </c>
      <c r="AB34" s="30">
        <v>0.70504005103849199</v>
      </c>
      <c r="AC34" s="30">
        <v>0</v>
      </c>
      <c r="AD34" s="19" t="str">
        <f t="shared" si="7"/>
        <v/>
      </c>
      <c r="AE34" s="19" t="str">
        <f t="shared" si="8"/>
        <v/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38">
        <v>12981</v>
      </c>
      <c r="N35" s="38">
        <v>13008.056933060658</v>
      </c>
      <c r="O35" s="38">
        <v>13018.306885462311</v>
      </c>
      <c r="P35" s="38">
        <v>13024.231260614772</v>
      </c>
      <c r="Q35" s="38">
        <v>13027.512495226927</v>
      </c>
      <c r="R35" s="38">
        <v>13028.606252324067</v>
      </c>
      <c r="S35" s="38">
        <v>13030.45053464284</v>
      </c>
      <c r="T35" s="40">
        <v>13030.683517348736</v>
      </c>
      <c r="U35" s="30">
        <f t="shared" si="6"/>
        <v>2.0843488992109763E-3</v>
      </c>
      <c r="V35" s="30">
        <f t="shared" si="0"/>
        <v>7.8796952184320473E-4</v>
      </c>
      <c r="W35" s="30">
        <f t="shared" si="1"/>
        <v>4.5508031148633788E-4</v>
      </c>
      <c r="X35" s="30">
        <f t="shared" si="2"/>
        <v>2.5193307355328524E-4</v>
      </c>
      <c r="Y35" s="30">
        <f t="shared" si="3"/>
        <v>8.3957478263081844E-5</v>
      </c>
      <c r="Z35" s="30">
        <f t="shared" si="4"/>
        <v>1.4155637856071293E-4</v>
      </c>
      <c r="AA35" s="46">
        <f t="shared" si="5"/>
        <v>1.7879865725069556E-5</v>
      </c>
      <c r="AB35" s="30">
        <v>1.1442613472101799</v>
      </c>
      <c r="AC35" s="30">
        <v>0</v>
      </c>
      <c r="AD35" s="19" t="str">
        <f t="shared" si="7"/>
        <v/>
      </c>
      <c r="AE35" s="19" t="str">
        <f t="shared" si="8"/>
        <v/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38">
        <v>1346</v>
      </c>
      <c r="N36" s="38">
        <v>1324.2088639101053</v>
      </c>
      <c r="O36" s="38">
        <v>1290.4423584364085</v>
      </c>
      <c r="P36" s="38">
        <v>1252.3677724273241</v>
      </c>
      <c r="Q36" s="38">
        <v>1211.154809121256</v>
      </c>
      <c r="R36" s="38">
        <v>1168.9454383449231</v>
      </c>
      <c r="S36" s="38">
        <v>1129.1600754145024</v>
      </c>
      <c r="T36" s="40">
        <v>1088.8470281909003</v>
      </c>
      <c r="U36" s="30">
        <f t="shared" si="6"/>
        <v>-1.6189551329788065E-2</v>
      </c>
      <c r="V36" s="30">
        <f t="shared" si="0"/>
        <v>-2.5499380342457054E-2</v>
      </c>
      <c r="W36" s="30">
        <f t="shared" si="1"/>
        <v>-2.950506526709051E-2</v>
      </c>
      <c r="X36" s="30">
        <f t="shared" si="2"/>
        <v>-3.2908035653288682E-2</v>
      </c>
      <c r="Y36" s="30">
        <f t="shared" si="3"/>
        <v>-3.4850516596600538E-2</v>
      </c>
      <c r="Z36" s="30">
        <f t="shared" si="4"/>
        <v>-3.403526086448623E-2</v>
      </c>
      <c r="AA36" s="46">
        <f t="shared" si="5"/>
        <v>-3.570180003823073E-2</v>
      </c>
      <c r="AB36" s="30">
        <v>0.70595690747782003</v>
      </c>
      <c r="AC36" s="30">
        <v>-3.5960880010593402E-2</v>
      </c>
      <c r="AD36" s="19" t="str">
        <f t="shared" si="7"/>
        <v/>
      </c>
      <c r="AE36" s="19" t="str">
        <f t="shared" si="8"/>
        <v/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38">
        <v>116676</v>
      </c>
      <c r="N37" s="38">
        <v>102034.92868916893</v>
      </c>
      <c r="O37" s="38">
        <v>89184.396810073158</v>
      </c>
      <c r="P37" s="38">
        <v>77948.133843713062</v>
      </c>
      <c r="Q37" s="38">
        <v>68125.115146153345</v>
      </c>
      <c r="R37" s="38">
        <v>59537.504168929554</v>
      </c>
      <c r="S37" s="38">
        <v>52033.786564719034</v>
      </c>
      <c r="T37" s="40">
        <v>45473.68872541911</v>
      </c>
      <c r="U37" s="30">
        <f t="shared" si="6"/>
        <v>-0.12548485816132773</v>
      </c>
      <c r="V37" s="30">
        <f t="shared" si="0"/>
        <v>-0.12594247915086612</v>
      </c>
      <c r="W37" s="30">
        <f t="shared" si="1"/>
        <v>-0.12598911208973931</v>
      </c>
      <c r="X37" s="30">
        <f t="shared" si="2"/>
        <v>-0.12601993419438351</v>
      </c>
      <c r="Y37" s="30">
        <f t="shared" si="3"/>
        <v>-0.12605646183203092</v>
      </c>
      <c r="Z37" s="30">
        <f t="shared" si="4"/>
        <v>-0.12603345922798082</v>
      </c>
      <c r="AA37" s="46">
        <f t="shared" si="5"/>
        <v>-0.12607381227465636</v>
      </c>
      <c r="AB37" s="30">
        <v>1.0795554487385299</v>
      </c>
      <c r="AC37" s="30">
        <v>-0.126080599235564</v>
      </c>
      <c r="AD37" s="19" t="str">
        <f t="shared" si="7"/>
        <v/>
      </c>
      <c r="AE37" s="19" t="str">
        <f t="shared" si="8"/>
        <v/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38">
        <v>16468</v>
      </c>
      <c r="N38" s="38">
        <v>7100.1452729878438</v>
      </c>
      <c r="O38" s="38">
        <v>3040.6805282654841</v>
      </c>
      <c r="P38" s="38">
        <v>1303.4760405875186</v>
      </c>
      <c r="Q38" s="38">
        <v>560.27317324513695</v>
      </c>
      <c r="R38" s="38">
        <v>240.31299032060514</v>
      </c>
      <c r="S38" s="38">
        <v>105.53429835311337</v>
      </c>
      <c r="T38" s="40">
        <v>45.320952105336808</v>
      </c>
      <c r="U38" s="30">
        <f t="shared" si="6"/>
        <v>-0.56885199945422371</v>
      </c>
      <c r="V38" s="30">
        <f t="shared" si="0"/>
        <v>-0.57174389940532555</v>
      </c>
      <c r="W38" s="30">
        <f t="shared" si="1"/>
        <v>-0.57132094987595783</v>
      </c>
      <c r="X38" s="30">
        <f t="shared" si="2"/>
        <v>-0.5701699488142461</v>
      </c>
      <c r="Y38" s="30">
        <f t="shared" si="3"/>
        <v>-0.57107889187573013</v>
      </c>
      <c r="Z38" s="30">
        <f t="shared" si="4"/>
        <v>-0.5608464685478779</v>
      </c>
      <c r="AA38" s="46">
        <f t="shared" si="5"/>
        <v>-0.57055712870052178</v>
      </c>
      <c r="AB38" s="30">
        <v>1.3356856112455699</v>
      </c>
      <c r="AC38" s="30">
        <v>-0.57482185273159203</v>
      </c>
      <c r="AD38" s="19" t="str">
        <f t="shared" si="7"/>
        <v/>
      </c>
      <c r="AE38" s="19" t="str">
        <f t="shared" si="8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38">
        <v>1930</v>
      </c>
      <c r="N39" s="38">
        <v>1480.0300261114974</v>
      </c>
      <c r="O39" s="38">
        <v>1135.1916781136954</v>
      </c>
      <c r="P39" s="38">
        <v>871.08007387458747</v>
      </c>
      <c r="Q39" s="38">
        <v>668.40297865448622</v>
      </c>
      <c r="R39" s="38">
        <v>512.71282910798095</v>
      </c>
      <c r="S39" s="38">
        <v>393.48687836798359</v>
      </c>
      <c r="T39" s="40">
        <v>301.74830581043761</v>
      </c>
      <c r="U39" s="30">
        <f t="shared" si="6"/>
        <v>-0.233145064190934</v>
      </c>
      <c r="V39" s="30">
        <f t="shared" si="0"/>
        <v>-0.23299415681707511</v>
      </c>
      <c r="W39" s="30">
        <f t="shared" si="1"/>
        <v>-0.23265815749986124</v>
      </c>
      <c r="X39" s="30">
        <f t="shared" si="2"/>
        <v>-0.23267332280784259</v>
      </c>
      <c r="Y39" s="30">
        <f t="shared" si="3"/>
        <v>-0.23292856931893671</v>
      </c>
      <c r="Z39" s="30">
        <f t="shared" si="4"/>
        <v>-0.23253943332650162</v>
      </c>
      <c r="AA39" s="46">
        <f t="shared" si="5"/>
        <v>-0.23314264744491253</v>
      </c>
      <c r="AB39" s="30">
        <v>0.14676173499702899</v>
      </c>
      <c r="AC39" s="30">
        <v>-0.23325740318906599</v>
      </c>
      <c r="AD39" s="19" t="str">
        <f t="shared" si="7"/>
        <v/>
      </c>
      <c r="AE39" s="19" t="str">
        <f t="shared" si="8"/>
        <v/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38">
        <v>7694</v>
      </c>
      <c r="N40" s="38">
        <v>7565.478850974936</v>
      </c>
      <c r="O40" s="38">
        <v>7389.4639581099682</v>
      </c>
      <c r="P40" s="38">
        <v>7204.9281898112667</v>
      </c>
      <c r="Q40" s="38">
        <v>7019.9997100698483</v>
      </c>
      <c r="R40" s="38">
        <v>6834.9760778520913</v>
      </c>
      <c r="S40" s="38">
        <v>6656.7172463805764</v>
      </c>
      <c r="T40" s="40">
        <v>6479.3889430062072</v>
      </c>
      <c r="U40" s="30">
        <f t="shared" si="6"/>
        <v>-1.6704074476873408E-2</v>
      </c>
      <c r="V40" s="30">
        <f t="shared" si="0"/>
        <v>-2.3265532338681432E-2</v>
      </c>
      <c r="W40" s="30">
        <f t="shared" si="1"/>
        <v>-2.4972822026714487E-2</v>
      </c>
      <c r="X40" s="30">
        <f t="shared" si="2"/>
        <v>-2.5666942802140907E-2</v>
      </c>
      <c r="Y40" s="30">
        <f t="shared" si="3"/>
        <v>-2.6356643854607235E-2</v>
      </c>
      <c r="Z40" s="30">
        <f t="shared" si="4"/>
        <v>-2.6080388496038918E-2</v>
      </c>
      <c r="AA40" s="46">
        <f t="shared" si="5"/>
        <v>-2.6639001900041197E-2</v>
      </c>
      <c r="AB40" s="30">
        <v>0.50892331829770499</v>
      </c>
      <c r="AC40" s="30">
        <v>-2.6722656995609901E-2</v>
      </c>
      <c r="AD40" s="19" t="str">
        <f t="shared" si="7"/>
        <v/>
      </c>
      <c r="AE40" s="19" t="str">
        <f t="shared" si="8"/>
        <v/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38">
        <v>40486</v>
      </c>
      <c r="N41" s="38">
        <v>35909.189604745341</v>
      </c>
      <c r="O41" s="38">
        <v>31776.250761373267</v>
      </c>
      <c r="P41" s="38">
        <v>28110.503905843801</v>
      </c>
      <c r="Q41" s="38">
        <v>24863.956367460418</v>
      </c>
      <c r="R41" s="38">
        <v>21988.712683139645</v>
      </c>
      <c r="S41" s="38">
        <v>19447.797720867871</v>
      </c>
      <c r="T41" s="40">
        <v>17197.59253272229</v>
      </c>
      <c r="U41" s="30">
        <f t="shared" si="6"/>
        <v>-0.11304674196647381</v>
      </c>
      <c r="V41" s="30">
        <f t="shared" si="0"/>
        <v>-0.11509418310086043</v>
      </c>
      <c r="W41" s="30">
        <f t="shared" si="1"/>
        <v>-0.11536121372712391</v>
      </c>
      <c r="X41" s="30">
        <f t="shared" si="2"/>
        <v>-0.11549232803715302</v>
      </c>
      <c r="Y41" s="30">
        <f t="shared" si="3"/>
        <v>-0.11563902549650618</v>
      </c>
      <c r="Z41" s="30">
        <f t="shared" si="4"/>
        <v>-0.1155554214967791</v>
      </c>
      <c r="AA41" s="46">
        <f t="shared" si="5"/>
        <v>-0.11570488445234425</v>
      </c>
      <c r="AB41" s="30">
        <v>0.48796354147524701</v>
      </c>
      <c r="AC41" s="30">
        <v>-0.115729606759831</v>
      </c>
      <c r="AD41" s="19" t="str">
        <f t="shared" si="7"/>
        <v/>
      </c>
      <c r="AE41" s="19" t="str">
        <f t="shared" si="8"/>
        <v/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38">
        <v>5276</v>
      </c>
      <c r="N42" s="38">
        <v>3370.0773198315533</v>
      </c>
      <c r="O42" s="38">
        <v>2148.8941976593383</v>
      </c>
      <c r="P42" s="38">
        <v>1369.4625544801436</v>
      </c>
      <c r="Q42" s="38">
        <v>872.43244464115207</v>
      </c>
      <c r="R42" s="38">
        <v>555.15060581518196</v>
      </c>
      <c r="S42" s="38">
        <v>354.04092320243728</v>
      </c>
      <c r="T42" s="40">
        <v>225.14784139967284</v>
      </c>
      <c r="U42" s="30">
        <f t="shared" si="6"/>
        <v>-0.36124387417900811</v>
      </c>
      <c r="V42" s="30">
        <f t="shared" si="0"/>
        <v>-0.36236056513779141</v>
      </c>
      <c r="W42" s="30">
        <f t="shared" si="1"/>
        <v>-0.36271289858206274</v>
      </c>
      <c r="X42" s="30">
        <f t="shared" si="2"/>
        <v>-0.3629380797693057</v>
      </c>
      <c r="Y42" s="30">
        <f t="shared" si="3"/>
        <v>-0.36367496506445735</v>
      </c>
      <c r="Z42" s="30">
        <f t="shared" si="4"/>
        <v>-0.36226148455235069</v>
      </c>
      <c r="AA42" s="46">
        <f t="shared" si="5"/>
        <v>-0.3640626643860167</v>
      </c>
      <c r="AB42" s="30">
        <v>1.1676253081347601</v>
      </c>
      <c r="AC42" s="30">
        <v>-0.36450731102716399</v>
      </c>
      <c r="AD42" s="19" t="str">
        <f t="shared" si="7"/>
        <v/>
      </c>
      <c r="AE42" s="19" t="str">
        <f t="shared" si="8"/>
        <v/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38">
        <v>7244</v>
      </c>
      <c r="N43" s="38">
        <v>4890.7928505428508</v>
      </c>
      <c r="O43" s="38">
        <v>3302.5748584480093</v>
      </c>
      <c r="P43" s="38">
        <v>2230.684998191542</v>
      </c>
      <c r="Q43" s="38">
        <v>1506.6840530813297</v>
      </c>
      <c r="R43" s="38">
        <v>1017.4228367519488</v>
      </c>
      <c r="S43" s="38">
        <v>687.37293692721687</v>
      </c>
      <c r="T43" s="40">
        <v>464.08413574033312</v>
      </c>
      <c r="U43" s="30">
        <f t="shared" si="6"/>
        <v>-0.3248491371420692</v>
      </c>
      <c r="V43" s="30">
        <f t="shared" si="0"/>
        <v>-0.32473630362785821</v>
      </c>
      <c r="W43" s="30">
        <f t="shared" si="1"/>
        <v>-0.32456186648262209</v>
      </c>
      <c r="X43" s="30">
        <f t="shared" si="2"/>
        <v>-0.32456440317533558</v>
      </c>
      <c r="Y43" s="30">
        <f t="shared" si="3"/>
        <v>-0.32472714855432994</v>
      </c>
      <c r="Z43" s="30">
        <f t="shared" si="4"/>
        <v>-0.32439796700297502</v>
      </c>
      <c r="AA43" s="46">
        <f t="shared" si="5"/>
        <v>-0.32484374811882782</v>
      </c>
      <c r="AB43" s="30">
        <v>0</v>
      </c>
      <c r="AC43" s="30">
        <v>-0.324946022255439</v>
      </c>
      <c r="AD43" s="19" t="str">
        <f t="shared" si="7"/>
        <v/>
      </c>
      <c r="AE43" s="19" t="str">
        <f t="shared" si="8"/>
        <v/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38">
        <v>11708</v>
      </c>
      <c r="N44" s="38">
        <v>11784.966215491966</v>
      </c>
      <c r="O44" s="38">
        <v>11800.002775282081</v>
      </c>
      <c r="P44" s="38">
        <v>11807.133716903556</v>
      </c>
      <c r="Q44" s="38">
        <v>11811.215624553543</v>
      </c>
      <c r="R44" s="38">
        <v>11812.623978861659</v>
      </c>
      <c r="S44" s="38">
        <v>11815.023271324062</v>
      </c>
      <c r="T44" s="40">
        <v>11815.32661185078</v>
      </c>
      <c r="U44" s="30">
        <f t="shared" si="6"/>
        <v>6.5738141007828897E-3</v>
      </c>
      <c r="V44" s="30">
        <f t="shared" si="0"/>
        <v>1.2759103009008369E-3</v>
      </c>
      <c r="W44" s="30">
        <f t="shared" si="1"/>
        <v>6.0431694443435346E-4</v>
      </c>
      <c r="X44" s="30">
        <f t="shared" si="2"/>
        <v>3.4571537409987268E-4</v>
      </c>
      <c r="Y44" s="30">
        <f t="shared" si="3"/>
        <v>1.1923872638378545E-4</v>
      </c>
      <c r="Z44" s="30">
        <f t="shared" si="4"/>
        <v>2.0311257403071492E-4</v>
      </c>
      <c r="AA44" s="46">
        <f t="shared" si="5"/>
        <v>2.5674137050081399E-5</v>
      </c>
      <c r="AB44" s="30">
        <v>0.58709502507794498</v>
      </c>
      <c r="AC44" s="30">
        <v>0</v>
      </c>
      <c r="AD44" s="19" t="str">
        <f t="shared" si="7"/>
        <v/>
      </c>
      <c r="AE44" s="19" t="str">
        <f t="shared" si="8"/>
        <v/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38">
        <v>14721</v>
      </c>
      <c r="N45" s="38">
        <v>14791.581330351511</v>
      </c>
      <c r="O45" s="38">
        <v>14806.151049820828</v>
      </c>
      <c r="P45" s="38">
        <v>14814.172673416973</v>
      </c>
      <c r="Q45" s="38">
        <v>14818.878923105913</v>
      </c>
      <c r="R45" s="38">
        <v>14820.489621758226</v>
      </c>
      <c r="S45" s="38">
        <v>14823.228959799697</v>
      </c>
      <c r="T45" s="40">
        <v>14823.574121871936</v>
      </c>
      <c r="U45" s="30">
        <f t="shared" si="6"/>
        <v>4.7946016134441608E-3</v>
      </c>
      <c r="V45" s="30">
        <f t="shared" si="0"/>
        <v>9.850008017344542E-4</v>
      </c>
      <c r="W45" s="30">
        <f t="shared" si="1"/>
        <v>5.4177642583501059E-4</v>
      </c>
      <c r="X45" s="30">
        <f t="shared" si="2"/>
        <v>3.1768562394202392E-4</v>
      </c>
      <c r="Y45" s="30">
        <f t="shared" si="3"/>
        <v>1.0869234175347924E-4</v>
      </c>
      <c r="Z45" s="30">
        <f t="shared" si="4"/>
        <v>1.8483451703571756E-4</v>
      </c>
      <c r="AA45" s="46">
        <f t="shared" si="5"/>
        <v>2.3285214926858118E-5</v>
      </c>
      <c r="AB45" s="30">
        <v>1.3041649330949401</v>
      </c>
      <c r="AC45" s="30">
        <v>0</v>
      </c>
      <c r="AD45" s="19" t="str">
        <f t="shared" si="7"/>
        <v/>
      </c>
      <c r="AE45" s="19" t="str">
        <f t="shared" si="8"/>
        <v/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38">
        <v>130702</v>
      </c>
      <c r="N46" s="38">
        <v>130779.96113994796</v>
      </c>
      <c r="O46" s="38">
        <v>130798.03525885456</v>
      </c>
      <c r="P46" s="38">
        <v>130808.00396133056</v>
      </c>
      <c r="Q46" s="38">
        <v>130813.37959920266</v>
      </c>
      <c r="R46" s="38">
        <v>130815.17743214891</v>
      </c>
      <c r="S46" s="38">
        <v>130818.22716070464</v>
      </c>
      <c r="T46" s="40">
        <v>130818.60973671247</v>
      </c>
      <c r="U46" s="30">
        <f t="shared" si="6"/>
        <v>5.9648008406881141E-4</v>
      </c>
      <c r="V46" s="30">
        <f t="shared" si="0"/>
        <v>1.3820251014803257E-4</v>
      </c>
      <c r="W46" s="30">
        <f t="shared" si="1"/>
        <v>7.621446649609826E-5</v>
      </c>
      <c r="X46" s="30">
        <f t="shared" si="2"/>
        <v>4.1095634130233111E-5</v>
      </c>
      <c r="Y46" s="30">
        <f t="shared" si="3"/>
        <v>1.3743494371583063E-5</v>
      </c>
      <c r="Z46" s="30">
        <f t="shared" si="4"/>
        <v>2.3313262387444402E-5</v>
      </c>
      <c r="AA46" s="46">
        <f t="shared" si="5"/>
        <v>2.924485495148637E-6</v>
      </c>
      <c r="AB46" s="30">
        <v>1.5383958050106801</v>
      </c>
      <c r="AC46" s="30">
        <v>0</v>
      </c>
      <c r="AD46" s="19" t="str">
        <f t="shared" si="7"/>
        <v/>
      </c>
      <c r="AE46" s="19" t="str">
        <f t="shared" si="8"/>
        <v/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38">
        <v>13524</v>
      </c>
      <c r="N47" s="38">
        <v>10219.464849257474</v>
      </c>
      <c r="O47" s="38">
        <v>7723.3310033416983</v>
      </c>
      <c r="P47" s="38">
        <v>5838.0485958381814</v>
      </c>
      <c r="Q47" s="38">
        <v>4412.9589777902638</v>
      </c>
      <c r="R47" s="38">
        <v>3335.0806406891602</v>
      </c>
      <c r="S47" s="38">
        <v>2521.1774958501474</v>
      </c>
      <c r="T47" s="40">
        <v>1905.0972609278426</v>
      </c>
      <c r="U47" s="30">
        <f t="shared" si="6"/>
        <v>-0.24434598866774074</v>
      </c>
      <c r="V47" s="30">
        <f t="shared" si="0"/>
        <v>-0.2442528921753804</v>
      </c>
      <c r="W47" s="30">
        <f t="shared" si="1"/>
        <v>-0.2441022412075568</v>
      </c>
      <c r="X47" s="30">
        <f t="shared" si="2"/>
        <v>-0.24410376081210305</v>
      </c>
      <c r="Y47" s="30">
        <f t="shared" si="3"/>
        <v>-0.24425297006518701</v>
      </c>
      <c r="Z47" s="30">
        <f t="shared" si="4"/>
        <v>-0.2440430180035551</v>
      </c>
      <c r="AA47" s="46">
        <f t="shared" si="5"/>
        <v>-0.24436210300003527</v>
      </c>
      <c r="AB47" s="30">
        <v>0.69176882661996497</v>
      </c>
      <c r="AC47" s="30">
        <v>-0.244423440453686</v>
      </c>
      <c r="AD47" s="19" t="str">
        <f t="shared" si="7"/>
        <v/>
      </c>
      <c r="AE47" s="19" t="str">
        <f t="shared" si="8"/>
        <v/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38">
        <v>485</v>
      </c>
      <c r="N48" s="38">
        <v>376.75089215935878</v>
      </c>
      <c r="O48" s="38">
        <v>291.62136985953271</v>
      </c>
      <c r="P48" s="38">
        <v>225.69775063707471</v>
      </c>
      <c r="Q48" s="38">
        <v>174.36008663550402</v>
      </c>
      <c r="R48" s="38">
        <v>134.45414314624625</v>
      </c>
      <c r="S48" s="38">
        <v>103.88133226654521</v>
      </c>
      <c r="T48" s="40">
        <v>80.020830806271448</v>
      </c>
      <c r="U48" s="30">
        <f t="shared" si="6"/>
        <v>-0.22319403678482724</v>
      </c>
      <c r="V48" s="30">
        <f t="shared" si="0"/>
        <v>-0.22595705563403903</v>
      </c>
      <c r="W48" s="30">
        <f t="shared" si="1"/>
        <v>-0.22605894504306007</v>
      </c>
      <c r="X48" s="30">
        <f t="shared" si="2"/>
        <v>-0.22746200995207261</v>
      </c>
      <c r="Y48" s="30">
        <f t="shared" si="3"/>
        <v>-0.22887086293252581</v>
      </c>
      <c r="Z48" s="30">
        <f t="shared" si="4"/>
        <v>-0.22738466933255364</v>
      </c>
      <c r="AA48" s="46">
        <f t="shared" si="5"/>
        <v>-0.2296899831728284</v>
      </c>
      <c r="AB48" s="30">
        <v>0.30727762803234498</v>
      </c>
      <c r="AC48" s="30">
        <v>-0.23017696003750199</v>
      </c>
      <c r="AD48" s="19" t="str">
        <f t="shared" si="7"/>
        <v/>
      </c>
      <c r="AE48" s="19" t="str">
        <f t="shared" si="8"/>
        <v/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38">
        <v>408</v>
      </c>
      <c r="N49" s="38">
        <v>262.55395002062215</v>
      </c>
      <c r="O49" s="38">
        <v>162.90344382959455</v>
      </c>
      <c r="P49" s="38">
        <v>101.16249838099753</v>
      </c>
      <c r="Q49" s="38">
        <v>62.189364094711173</v>
      </c>
      <c r="R49" s="38">
        <v>38.087093399533281</v>
      </c>
      <c r="S49" s="38">
        <v>23.406608768873703</v>
      </c>
      <c r="T49" s="40">
        <v>14.278691175346555</v>
      </c>
      <c r="U49" s="30">
        <f t="shared" si="6"/>
        <v>-0.35648541661612215</v>
      </c>
      <c r="V49" s="30">
        <f t="shared" si="0"/>
        <v>-0.37954297081876165</v>
      </c>
      <c r="W49" s="30">
        <f t="shared" si="1"/>
        <v>-0.37900331630300738</v>
      </c>
      <c r="X49" s="30">
        <f t="shared" si="2"/>
        <v>-0.38525278546903813</v>
      </c>
      <c r="Y49" s="30">
        <f t="shared" si="3"/>
        <v>-0.38756258479297817</v>
      </c>
      <c r="Z49" s="30">
        <f t="shared" si="4"/>
        <v>-0.38544512905359885</v>
      </c>
      <c r="AA49" s="46">
        <f t="shared" si="5"/>
        <v>-0.38997181025495353</v>
      </c>
      <c r="AB49" s="30">
        <v>0.48751246717824498</v>
      </c>
      <c r="AC49" s="30">
        <v>-0.39375928677563199</v>
      </c>
      <c r="AD49" s="19" t="str">
        <f t="shared" si="7"/>
        <v/>
      </c>
      <c r="AE49" s="19" t="str">
        <f t="shared" si="8"/>
        <v/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38">
        <v>1374</v>
      </c>
      <c r="N50" s="38">
        <v>1044.1089293855637</v>
      </c>
      <c r="O50" s="38">
        <v>786.95509429009746</v>
      </c>
      <c r="P50" s="38">
        <v>592.31133062678987</v>
      </c>
      <c r="Q50" s="38">
        <v>444.90723799575375</v>
      </c>
      <c r="R50" s="38">
        <v>333.45857062417343</v>
      </c>
      <c r="S50" s="38">
        <v>250.54217876392764</v>
      </c>
      <c r="T50" s="40">
        <v>187.54757268573445</v>
      </c>
      <c r="U50" s="30">
        <f t="shared" si="6"/>
        <v>-0.24009539346028844</v>
      </c>
      <c r="V50" s="30">
        <f t="shared" si="0"/>
        <v>-0.24629023644764333</v>
      </c>
      <c r="W50" s="30">
        <f t="shared" si="1"/>
        <v>-0.24733782788316955</v>
      </c>
      <c r="X50" s="30">
        <f t="shared" si="2"/>
        <v>-0.24886252382687263</v>
      </c>
      <c r="Y50" s="30">
        <f t="shared" si="3"/>
        <v>-0.25049866096501672</v>
      </c>
      <c r="Z50" s="30">
        <f t="shared" si="4"/>
        <v>-0.2486557526622917</v>
      </c>
      <c r="AA50" s="46">
        <f t="shared" si="5"/>
        <v>-0.25143313748201096</v>
      </c>
      <c r="AB50" s="30">
        <v>0.41076257496049501</v>
      </c>
      <c r="AC50" s="30">
        <v>-0.25204137180185099</v>
      </c>
      <c r="AD50" s="19" t="str">
        <f t="shared" si="7"/>
        <v/>
      </c>
      <c r="AE50" s="19" t="str">
        <f t="shared" si="8"/>
        <v/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38">
        <v>14880</v>
      </c>
      <c r="N51" s="38">
        <v>14151.425254442556</v>
      </c>
      <c r="O51" s="38">
        <v>13458.723699872487</v>
      </c>
      <c r="P51" s="38">
        <v>12799.794902666137</v>
      </c>
      <c r="Q51" s="38">
        <v>12172.627195180776</v>
      </c>
      <c r="R51" s="38">
        <v>11575.518771529252</v>
      </c>
      <c r="S51" s="38">
        <v>11008.020251764714</v>
      </c>
      <c r="T51" s="40">
        <v>10467.744439637892</v>
      </c>
      <c r="U51" s="30">
        <f t="shared" si="6"/>
        <v>-4.896335655627982E-2</v>
      </c>
      <c r="V51" s="30">
        <f t="shared" si="0"/>
        <v>-4.894924307024192E-2</v>
      </c>
      <c r="W51" s="30">
        <f t="shared" si="1"/>
        <v>-4.8959233572243792E-2</v>
      </c>
      <c r="X51" s="30">
        <f t="shared" si="2"/>
        <v>-4.8998262257680815E-2</v>
      </c>
      <c r="Y51" s="30">
        <f t="shared" si="3"/>
        <v>-4.9053373119643612E-2</v>
      </c>
      <c r="Z51" s="30">
        <f t="shared" si="4"/>
        <v>-4.9025752622019685E-2</v>
      </c>
      <c r="AA51" s="46">
        <f t="shared" si="5"/>
        <v>-4.9080197871202963E-2</v>
      </c>
      <c r="AB51" s="30">
        <v>0.391564574955578</v>
      </c>
      <c r="AC51" s="30">
        <v>-4.9088483770564698E-2</v>
      </c>
      <c r="AD51" s="19" t="str">
        <f t="shared" si="7"/>
        <v/>
      </c>
      <c r="AE51" s="19" t="str">
        <f t="shared" si="8"/>
        <v/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38">
        <v>41993</v>
      </c>
      <c r="N52" s="38">
        <v>41987.903004136344</v>
      </c>
      <c r="O52" s="38">
        <v>41930.429309410218</v>
      </c>
      <c r="P52" s="38">
        <v>41866.756491171836</v>
      </c>
      <c r="Q52" s="38">
        <v>41800.031519925353</v>
      </c>
      <c r="R52" s="38">
        <v>41730.470826853387</v>
      </c>
      <c r="S52" s="38">
        <v>41662.102954370734</v>
      </c>
      <c r="T52" s="40">
        <v>41591.568634981013</v>
      </c>
      <c r="U52" s="30">
        <f t="shared" si="6"/>
        <v>-1.2137727391841611E-4</v>
      </c>
      <c r="V52" s="30">
        <f t="shared" si="0"/>
        <v>-1.3688155543386956E-3</v>
      </c>
      <c r="W52" s="30">
        <f t="shared" si="1"/>
        <v>-1.5185348513493888E-3</v>
      </c>
      <c r="X52" s="30">
        <f t="shared" si="2"/>
        <v>-1.5937458938466722E-3</v>
      </c>
      <c r="Y52" s="30">
        <f t="shared" si="3"/>
        <v>-1.6641301583422865E-3</v>
      </c>
      <c r="Z52" s="30">
        <f t="shared" si="4"/>
        <v>-1.6383201801466075E-3</v>
      </c>
      <c r="AA52" s="46">
        <f t="shared" si="5"/>
        <v>-1.6930090991079203E-3</v>
      </c>
      <c r="AB52" s="30">
        <v>0.40529415701760302</v>
      </c>
      <c r="AC52" s="30">
        <v>-1.7009239806108399E-3</v>
      </c>
      <c r="AD52" s="19" t="str">
        <f t="shared" si="7"/>
        <v/>
      </c>
      <c r="AE52" s="19" t="str">
        <f t="shared" si="8"/>
        <v/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38">
        <v>535</v>
      </c>
      <c r="N53" s="38">
        <v>685.63691949605732</v>
      </c>
      <c r="O53" s="38">
        <v>701.8063312280126</v>
      </c>
      <c r="P53" s="38">
        <v>710.29409019187426</v>
      </c>
      <c r="Q53" s="38">
        <v>712.44431347291061</v>
      </c>
      <c r="R53" s="38">
        <v>711.3370397592123</v>
      </c>
      <c r="S53" s="38">
        <v>711.42436735493629</v>
      </c>
      <c r="T53" s="40">
        <v>708.94816996865836</v>
      </c>
      <c r="U53" s="30">
        <f t="shared" si="6"/>
        <v>0.28156433550664917</v>
      </c>
      <c r="V53" s="30">
        <f t="shared" si="0"/>
        <v>2.3583052884374702E-2</v>
      </c>
      <c r="W53" s="30">
        <f t="shared" si="1"/>
        <v>1.2094161289496894E-2</v>
      </c>
      <c r="X53" s="30">
        <f t="shared" si="2"/>
        <v>3.0272295809972167E-3</v>
      </c>
      <c r="Y53" s="30">
        <f t="shared" si="3"/>
        <v>-1.5541898401865862E-3</v>
      </c>
      <c r="Z53" s="30">
        <f t="shared" si="4"/>
        <v>1.2276542741757352E-4</v>
      </c>
      <c r="AA53" s="46">
        <f t="shared" si="5"/>
        <v>-3.4806193038964791E-3</v>
      </c>
      <c r="AB53" s="30">
        <v>1.62757378174331</v>
      </c>
      <c r="AC53" s="30">
        <v>-4.0160642570281103E-3</v>
      </c>
      <c r="AD53" s="19" t="str">
        <f t="shared" si="7"/>
        <v/>
      </c>
      <c r="AE53" s="19" t="str">
        <f t="shared" si="8"/>
        <v/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38">
        <v>90</v>
      </c>
      <c r="N54" s="38">
        <v>268.36166224821181</v>
      </c>
      <c r="O54" s="38">
        <v>295.77817653342646</v>
      </c>
      <c r="P54" s="38">
        <v>308.25650908209798</v>
      </c>
      <c r="Q54" s="38">
        <v>314.57091464651586</v>
      </c>
      <c r="R54" s="38">
        <v>316.59635938558296</v>
      </c>
      <c r="S54" s="38">
        <v>320.02604134155149</v>
      </c>
      <c r="T54" s="40">
        <v>320.46171045929901</v>
      </c>
      <c r="U54" s="30">
        <f t="shared" si="6"/>
        <v>1.9817962472023536</v>
      </c>
      <c r="V54" s="30">
        <f t="shared" si="0"/>
        <v>0.10216255949352665</v>
      </c>
      <c r="W54" s="30">
        <f t="shared" si="1"/>
        <v>4.2188144828397493E-2</v>
      </c>
      <c r="X54" s="30">
        <f t="shared" si="2"/>
        <v>2.0484257033924192E-2</v>
      </c>
      <c r="Y54" s="30">
        <f t="shared" si="3"/>
        <v>6.4387540130437515E-3</v>
      </c>
      <c r="Z54" s="30">
        <f t="shared" si="4"/>
        <v>1.0832979768385527E-2</v>
      </c>
      <c r="AA54" s="46">
        <f t="shared" si="5"/>
        <v>1.3613552069737657E-3</v>
      </c>
      <c r="AB54" s="30">
        <v>10.25</v>
      </c>
      <c r="AC54" s="30">
        <v>0</v>
      </c>
      <c r="AD54" s="19" t="str">
        <f t="shared" si="7"/>
        <v/>
      </c>
      <c r="AE54" s="19" t="str">
        <f t="shared" si="8"/>
        <v/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38">
        <v>621</v>
      </c>
      <c r="N55" s="38">
        <v>375.4503520668809</v>
      </c>
      <c r="O55" s="38">
        <v>210.2964852919865</v>
      </c>
      <c r="P55" s="38">
        <v>118.50575118666575</v>
      </c>
      <c r="Q55" s="38">
        <v>64.125105191912738</v>
      </c>
      <c r="R55" s="38">
        <v>34.1750063203717</v>
      </c>
      <c r="S55" s="38">
        <v>18.245943139700579</v>
      </c>
      <c r="T55" s="40">
        <v>9.6271061186066547</v>
      </c>
      <c r="U55" s="30">
        <f t="shared" si="6"/>
        <v>-0.39541006108392768</v>
      </c>
      <c r="V55" s="30">
        <f t="shared" si="0"/>
        <v>-0.43988203997069281</v>
      </c>
      <c r="W55" s="30">
        <f t="shared" si="1"/>
        <v>-0.43648249269536654</v>
      </c>
      <c r="X55" s="30">
        <f t="shared" si="2"/>
        <v>-0.45888613379695542</v>
      </c>
      <c r="Y55" s="30">
        <f t="shared" si="3"/>
        <v>-0.46705730590081357</v>
      </c>
      <c r="Z55" s="30">
        <f t="shared" si="4"/>
        <v>-0.46610271352534666</v>
      </c>
      <c r="AA55" s="46">
        <f t="shared" si="5"/>
        <v>-0.47237004714437369</v>
      </c>
      <c r="AB55" s="30">
        <v>2.99673202614379</v>
      </c>
      <c r="AC55" s="30">
        <v>-0.49223221586263299</v>
      </c>
      <c r="AD55" s="19" t="str">
        <f t="shared" si="7"/>
        <v/>
      </c>
      <c r="AE55" s="19" t="str">
        <f t="shared" si="8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38">
        <v>58218</v>
      </c>
      <c r="N56" s="38">
        <v>58290.069476519035</v>
      </c>
      <c r="O56" s="38">
        <v>58304.669487066472</v>
      </c>
      <c r="P56" s="38">
        <v>58312.816255293656</v>
      </c>
      <c r="Q56" s="38">
        <v>58317.531930852419</v>
      </c>
      <c r="R56" s="38">
        <v>58319.13063849615</v>
      </c>
      <c r="S56" s="38">
        <v>58321.850444358271</v>
      </c>
      <c r="T56" s="40">
        <v>58322.191422482298</v>
      </c>
      <c r="U56" s="30">
        <f t="shared" si="6"/>
        <v>1.2379242935008873E-3</v>
      </c>
      <c r="V56" s="30">
        <f t="shared" si="0"/>
        <v>2.5047166144344743E-4</v>
      </c>
      <c r="W56" s="30">
        <f t="shared" si="1"/>
        <v>1.3972754324574933E-4</v>
      </c>
      <c r="X56" s="30">
        <f t="shared" si="2"/>
        <v>8.0868595646601364E-5</v>
      </c>
      <c r="Y56" s="30">
        <f t="shared" si="3"/>
        <v>2.7413842643856232E-5</v>
      </c>
      <c r="Z56" s="30">
        <f t="shared" si="4"/>
        <v>4.6636598185608847E-5</v>
      </c>
      <c r="AA56" s="46">
        <f t="shared" si="5"/>
        <v>5.8464901478299244E-6</v>
      </c>
      <c r="AB56" s="30">
        <v>0.44343341680509801</v>
      </c>
      <c r="AC56" s="30">
        <v>0</v>
      </c>
      <c r="AD56" s="19" t="str">
        <f t="shared" si="7"/>
        <v/>
      </c>
      <c r="AE56" s="19" t="str">
        <f t="shared" si="8"/>
        <v/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38">
        <v>12553</v>
      </c>
      <c r="N57" s="38">
        <v>12738.893478819275</v>
      </c>
      <c r="O57" s="38">
        <v>23960.75849574399</v>
      </c>
      <c r="P57" s="38">
        <v>27823.876061321695</v>
      </c>
      <c r="Q57" s="38">
        <v>27836.888599895665</v>
      </c>
      <c r="R57" s="38">
        <v>27839.778280671024</v>
      </c>
      <c r="S57" s="38">
        <v>27844.433813980959</v>
      </c>
      <c r="T57" s="40">
        <v>27845.011856241581</v>
      </c>
      <c r="U57" s="30">
        <f t="shared" si="6"/>
        <v>1.4808689462222146E-2</v>
      </c>
      <c r="V57" s="30">
        <f t="shared" si="0"/>
        <v>0.88091363944467438</v>
      </c>
      <c r="W57" s="30">
        <f t="shared" si="1"/>
        <v>0.16122684790065753</v>
      </c>
      <c r="X57" s="30">
        <f t="shared" si="2"/>
        <v>4.6767526369408753E-4</v>
      </c>
      <c r="Y57" s="30">
        <f t="shared" si="3"/>
        <v>1.0380760640648043E-4</v>
      </c>
      <c r="Z57" s="30">
        <f t="shared" si="4"/>
        <v>1.6722594781465222E-4</v>
      </c>
      <c r="AA57" s="46">
        <f t="shared" si="5"/>
        <v>2.0759706032590562E-5</v>
      </c>
      <c r="AB57" s="30">
        <v>0.88662213973376403</v>
      </c>
      <c r="AC57" s="30">
        <v>0</v>
      </c>
      <c r="AD57" s="19" t="str">
        <f t="shared" si="7"/>
        <v/>
      </c>
      <c r="AE57" s="19" t="str">
        <f t="shared" si="8"/>
        <v/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38">
        <v>12311</v>
      </c>
      <c r="N58" s="38">
        <v>7970.1900509656116</v>
      </c>
      <c r="O58" s="38">
        <v>21341.96352150157</v>
      </c>
      <c r="P58" s="38">
        <v>57152.841951475872</v>
      </c>
      <c r="Q58" s="38">
        <v>153054.98836195091</v>
      </c>
      <c r="R58" s="38">
        <v>403202.42675634084</v>
      </c>
      <c r="S58" s="38">
        <v>202625.4641226113</v>
      </c>
      <c r="T58" s="40">
        <v>101823.09807437001</v>
      </c>
      <c r="U58" s="30">
        <f t="shared" si="6"/>
        <v>-0.35259604817109808</v>
      </c>
      <c r="V58" s="30">
        <f t="shared" si="0"/>
        <v>1.6777232895363554</v>
      </c>
      <c r="W58" s="30">
        <f t="shared" si="1"/>
        <v>1.6779561259157625</v>
      </c>
      <c r="X58" s="30">
        <f t="shared" si="2"/>
        <v>1.6779943592638533</v>
      </c>
      <c r="Y58" s="30">
        <f t="shared" si="3"/>
        <v>1.6343631858821268</v>
      </c>
      <c r="Z58" s="30">
        <f t="shared" si="4"/>
        <v>-0.49745971086364554</v>
      </c>
      <c r="AA58" s="46">
        <f t="shared" si="5"/>
        <v>-0.49748123457594884</v>
      </c>
      <c r="AB58" s="30">
        <v>1.67805090276267</v>
      </c>
      <c r="AC58" s="30">
        <v>-0.49748744217739799</v>
      </c>
      <c r="AD58" s="19" t="str">
        <f t="shared" si="7"/>
        <v/>
      </c>
      <c r="AE58" s="19" t="str">
        <f t="shared" si="8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38">
        <v>11447</v>
      </c>
      <c r="N59" s="38">
        <v>6243.9699267502256</v>
      </c>
      <c r="O59" s="38">
        <v>3360.0066001379842</v>
      </c>
      <c r="P59" s="38">
        <v>1802.1562206141386</v>
      </c>
      <c r="Q59" s="38">
        <v>965.79027246994553</v>
      </c>
      <c r="R59" s="38">
        <v>515.0496521562726</v>
      </c>
      <c r="S59" s="38">
        <v>278.95001926000913</v>
      </c>
      <c r="T59" s="40">
        <v>148.47549394364466</v>
      </c>
      <c r="U59" s="30">
        <f t="shared" si="6"/>
        <v>-0.45453219823969376</v>
      </c>
      <c r="V59" s="30">
        <f t="shared" si="0"/>
        <v>-0.46187975926290958</v>
      </c>
      <c r="W59" s="30">
        <f t="shared" si="1"/>
        <v>-0.46364503553649861</v>
      </c>
      <c r="X59" s="30">
        <f t="shared" si="2"/>
        <v>-0.46409181322758825</v>
      </c>
      <c r="Y59" s="30">
        <f t="shared" si="3"/>
        <v>-0.46670652331269941</v>
      </c>
      <c r="Z59" s="30">
        <f t="shared" si="4"/>
        <v>-0.45840169371598344</v>
      </c>
      <c r="AA59" s="46">
        <f t="shared" si="5"/>
        <v>-0.46773441945795041</v>
      </c>
      <c r="AB59" s="30">
        <v>3.4265274555297802</v>
      </c>
      <c r="AC59" s="30">
        <v>-0.47066485053464302</v>
      </c>
      <c r="AD59" s="19" t="str">
        <f t="shared" si="7"/>
        <v/>
      </c>
      <c r="AE59" s="19" t="str">
        <f t="shared" si="8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38">
        <v>7256</v>
      </c>
      <c r="N60" s="38">
        <v>7386.4070126403012</v>
      </c>
      <c r="O60" s="38">
        <v>7426.1515438632532</v>
      </c>
      <c r="P60" s="38">
        <v>7444.8815287378729</v>
      </c>
      <c r="Q60" s="38">
        <v>7454.8577587018654</v>
      </c>
      <c r="R60" s="38">
        <v>7458.0737859235651</v>
      </c>
      <c r="S60" s="38">
        <v>7463.527004374133</v>
      </c>
      <c r="T60" s="40">
        <v>7464.2174206602385</v>
      </c>
      <c r="U60" s="30">
        <f t="shared" si="6"/>
        <v>1.7972300529258713E-2</v>
      </c>
      <c r="V60" s="30">
        <f t="shared" si="0"/>
        <v>5.3807664748148163E-3</v>
      </c>
      <c r="W60" s="30">
        <f t="shared" si="1"/>
        <v>2.5221657225804428E-3</v>
      </c>
      <c r="X60" s="30">
        <f t="shared" si="2"/>
        <v>1.3400119163056278E-3</v>
      </c>
      <c r="Y60" s="30">
        <f t="shared" si="3"/>
        <v>4.3140021255881725E-4</v>
      </c>
      <c r="Z60" s="30">
        <f t="shared" si="4"/>
        <v>7.311832260040558E-4</v>
      </c>
      <c r="AA60" s="46">
        <f t="shared" si="5"/>
        <v>9.2505364514785444E-5</v>
      </c>
      <c r="AB60" s="30">
        <v>0.86817713697219401</v>
      </c>
      <c r="AC60" s="30">
        <v>0</v>
      </c>
      <c r="AD60" s="19" t="str">
        <f t="shared" si="7"/>
        <v/>
      </c>
      <c r="AE60" s="19" t="str">
        <f t="shared" si="8"/>
        <v/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38">
        <v>17432</v>
      </c>
      <c r="N61" s="38">
        <v>17666.557833024479</v>
      </c>
      <c r="O61" s="38">
        <v>17718.808178666255</v>
      </c>
      <c r="P61" s="38">
        <v>17739.941297312191</v>
      </c>
      <c r="Q61" s="38">
        <v>17750.53303984087</v>
      </c>
      <c r="R61" s="38">
        <v>17753.919520532567</v>
      </c>
      <c r="S61" s="38">
        <v>17759.661253759117</v>
      </c>
      <c r="T61" s="40">
        <v>17760.374566162853</v>
      </c>
      <c r="U61" s="30">
        <f t="shared" si="6"/>
        <v>1.3455589319898972E-2</v>
      </c>
      <c r="V61" s="30">
        <f t="shared" si="0"/>
        <v>2.9575849543312573E-3</v>
      </c>
      <c r="W61" s="30">
        <f t="shared" si="1"/>
        <v>1.1926941379375754E-3</v>
      </c>
      <c r="X61" s="30">
        <f t="shared" si="2"/>
        <v>5.9705623322911733E-4</v>
      </c>
      <c r="Y61" s="30">
        <f t="shared" si="3"/>
        <v>1.9078191534284059E-4</v>
      </c>
      <c r="Z61" s="30">
        <f t="shared" si="4"/>
        <v>3.2340651425788301E-4</v>
      </c>
      <c r="AA61" s="46">
        <f t="shared" si="5"/>
        <v>4.0164752781221422E-5</v>
      </c>
      <c r="AB61" s="30">
        <v>0.96866032173078598</v>
      </c>
      <c r="AC61" s="30">
        <v>0</v>
      </c>
      <c r="AD61" s="19" t="str">
        <f t="shared" si="7"/>
        <v/>
      </c>
      <c r="AE61" s="19" t="str">
        <f t="shared" si="8"/>
        <v/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38">
        <v>19237</v>
      </c>
      <c r="N62" s="38">
        <v>19340.740480041874</v>
      </c>
      <c r="O62" s="38">
        <v>19367.790190767046</v>
      </c>
      <c r="P62" s="38">
        <v>19381.051129038533</v>
      </c>
      <c r="Q62" s="38">
        <v>19388.036850183256</v>
      </c>
      <c r="R62" s="38">
        <v>19390.305210241531</v>
      </c>
      <c r="S62" s="38">
        <v>19394.125731250751</v>
      </c>
      <c r="T62" s="40">
        <v>19394.605888702943</v>
      </c>
      <c r="U62" s="30">
        <f t="shared" si="6"/>
        <v>5.3927577086798108E-3</v>
      </c>
      <c r="V62" s="30">
        <f t="shared" si="0"/>
        <v>1.3985871302644988E-3</v>
      </c>
      <c r="W62" s="30">
        <f t="shared" si="1"/>
        <v>6.8469031009066599E-4</v>
      </c>
      <c r="X62" s="30">
        <f t="shared" si="2"/>
        <v>3.6044077786145896E-4</v>
      </c>
      <c r="Y62" s="30">
        <f t="shared" si="3"/>
        <v>1.1699792381267073E-4</v>
      </c>
      <c r="Z62" s="30">
        <f t="shared" si="4"/>
        <v>1.9703253599134615E-4</v>
      </c>
      <c r="AA62" s="46">
        <f t="shared" si="5"/>
        <v>2.4757880754476665E-5</v>
      </c>
      <c r="AB62" s="30">
        <v>1.2751426884471599</v>
      </c>
      <c r="AC62" s="30">
        <v>0</v>
      </c>
      <c r="AD62" s="19" t="str">
        <f t="shared" si="7"/>
        <v/>
      </c>
      <c r="AE62" s="19" t="str">
        <f t="shared" si="8"/>
        <v/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38">
        <v>61</v>
      </c>
      <c r="N63" s="38">
        <v>124.38044001604446</v>
      </c>
      <c r="O63" s="38">
        <v>146.31270755567925</v>
      </c>
      <c r="P63" s="38">
        <v>118.00685938531853</v>
      </c>
      <c r="Q63" s="38">
        <v>93.779262747333021</v>
      </c>
      <c r="R63" s="38">
        <v>74.595405251966099</v>
      </c>
      <c r="S63" s="38">
        <v>59.774809107565602</v>
      </c>
      <c r="T63" s="40">
        <v>46.678816437576167</v>
      </c>
      <c r="U63" s="30">
        <f t="shared" si="6"/>
        <v>1.0390236068204011</v>
      </c>
      <c r="V63" s="30">
        <f t="shared" si="0"/>
        <v>0.17633212695505532</v>
      </c>
      <c r="W63" s="30">
        <f t="shared" si="1"/>
        <v>-0.1934613106629097</v>
      </c>
      <c r="X63" s="30">
        <f t="shared" si="2"/>
        <v>-0.2053066810199316</v>
      </c>
      <c r="Y63" s="30">
        <f t="shared" si="3"/>
        <v>-0.2045639615130424</v>
      </c>
      <c r="Z63" s="30">
        <f t="shared" si="4"/>
        <v>-0.19867974568058094</v>
      </c>
      <c r="AA63" s="46">
        <f t="shared" si="5"/>
        <v>-0.21908882463217932</v>
      </c>
      <c r="AB63" s="30">
        <v>2.5882352941176499</v>
      </c>
      <c r="AC63" s="30">
        <v>-0.22727272727272699</v>
      </c>
      <c r="AD63" s="19" t="str">
        <f t="shared" si="7"/>
        <v/>
      </c>
      <c r="AE63" s="19" t="str">
        <f t="shared" si="8"/>
        <v/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38">
        <v>7509</v>
      </c>
      <c r="N64" s="38">
        <v>4326.6518757706071</v>
      </c>
      <c r="O64" s="38">
        <v>2469.8881957704148</v>
      </c>
      <c r="P64" s="38">
        <v>1407.4921180230463</v>
      </c>
      <c r="Q64" s="38">
        <v>801.42735626420256</v>
      </c>
      <c r="R64" s="38">
        <v>456.21074476480857</v>
      </c>
      <c r="S64" s="38">
        <v>260.28084315935314</v>
      </c>
      <c r="T64" s="40">
        <v>148.04481623029969</v>
      </c>
      <c r="U64" s="30">
        <f t="shared" si="6"/>
        <v>-0.42380451780921463</v>
      </c>
      <c r="V64" s="30">
        <f t="shared" si="0"/>
        <v>-0.42914561497266052</v>
      </c>
      <c r="W64" s="30">
        <f t="shared" si="1"/>
        <v>-0.43013933973476187</v>
      </c>
      <c r="X64" s="30">
        <f t="shared" si="2"/>
        <v>-0.43059904492404411</v>
      </c>
      <c r="Y64" s="30">
        <f t="shared" si="3"/>
        <v>-0.43075221827789484</v>
      </c>
      <c r="Z64" s="30">
        <f t="shared" si="4"/>
        <v>-0.42947235209566065</v>
      </c>
      <c r="AA64" s="46">
        <f t="shared" si="5"/>
        <v>-0.43121124692353402</v>
      </c>
      <c r="AB64" s="30">
        <v>0.32037981360998802</v>
      </c>
      <c r="AC64" s="30">
        <v>-0.43149045752606002</v>
      </c>
      <c r="AD64" s="19" t="str">
        <f t="shared" si="7"/>
        <v/>
      </c>
      <c r="AE64" s="19" t="str">
        <f t="shared" si="8"/>
        <v/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38">
        <v>427</v>
      </c>
      <c r="N65" s="38">
        <v>427.18912516899871</v>
      </c>
      <c r="O65" s="38">
        <v>427.85188504723646</v>
      </c>
      <c r="P65" s="38">
        <v>1052.3149950599552</v>
      </c>
      <c r="Q65" s="38">
        <v>1053.3036287173736</v>
      </c>
      <c r="R65" s="38">
        <v>1053.4971284403148</v>
      </c>
      <c r="S65" s="38">
        <v>1053.7888147105452</v>
      </c>
      <c r="T65" s="40">
        <v>1053.8236965645276</v>
      </c>
      <c r="U65" s="30">
        <f t="shared" si="6"/>
        <v>4.4291608664804297E-4</v>
      </c>
      <c r="V65" s="30">
        <f t="shared" si="0"/>
        <v>1.5514437030098986E-3</v>
      </c>
      <c r="W65" s="30">
        <f t="shared" si="1"/>
        <v>1.4595310476282597</v>
      </c>
      <c r="X65" s="30">
        <f t="shared" si="2"/>
        <v>9.3948452892860022E-4</v>
      </c>
      <c r="Y65" s="30">
        <f t="shared" si="3"/>
        <v>1.8370744927253052E-4</v>
      </c>
      <c r="Z65" s="30">
        <f t="shared" si="4"/>
        <v>2.7687429073707469E-4</v>
      </c>
      <c r="AA65" s="46">
        <f t="shared" si="5"/>
        <v>3.3101370497988246E-5</v>
      </c>
      <c r="AB65" s="30">
        <v>1.46608417261389</v>
      </c>
      <c r="AC65" s="30">
        <v>0</v>
      </c>
      <c r="AD65" s="19" t="str">
        <f t="shared" si="7"/>
        <v/>
      </c>
      <c r="AE65" s="19" t="str">
        <f t="shared" si="8"/>
        <v/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38">
        <v>79278</v>
      </c>
      <c r="N66" s="38">
        <v>80169.334557015187</v>
      </c>
      <c r="O66" s="38">
        <v>80424.508585157208</v>
      </c>
      <c r="P66" s="38">
        <v>80529.516179834347</v>
      </c>
      <c r="Q66" s="38">
        <v>80578.88497110059</v>
      </c>
      <c r="R66" s="38">
        <v>80594.361189091869</v>
      </c>
      <c r="S66" s="38">
        <v>80620.313408045287</v>
      </c>
      <c r="T66" s="40">
        <v>80623.571255525792</v>
      </c>
      <c r="U66" s="30">
        <f t="shared" si="6"/>
        <v>1.1243151404111947E-2</v>
      </c>
      <c r="V66" s="30">
        <f t="shared" si="0"/>
        <v>3.1829380841441922E-3</v>
      </c>
      <c r="W66" s="30">
        <f t="shared" si="1"/>
        <v>1.3056665999513382E-3</v>
      </c>
      <c r="X66" s="30">
        <f t="shared" si="2"/>
        <v>6.1305212806686679E-4</v>
      </c>
      <c r="Y66" s="30">
        <f t="shared" si="3"/>
        <v>1.920629454829272E-4</v>
      </c>
      <c r="Z66" s="30">
        <f t="shared" si="4"/>
        <v>3.2201035619016391E-4</v>
      </c>
      <c r="AA66" s="46">
        <f t="shared" si="5"/>
        <v>4.0409759560422377E-5</v>
      </c>
      <c r="AB66" s="30">
        <v>0.97331673926571305</v>
      </c>
      <c r="AC66" s="30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38">
        <v>15373</v>
      </c>
      <c r="N67" s="38">
        <v>10467.838590820298</v>
      </c>
      <c r="O67" s="38">
        <v>7099.8781338720737</v>
      </c>
      <c r="P67" s="38">
        <v>4808.7596708082301</v>
      </c>
      <c r="Q67" s="38">
        <v>3251.3989293095351</v>
      </c>
      <c r="R67" s="38">
        <v>2195.5529255796587</v>
      </c>
      <c r="S67" s="38">
        <v>1485.1233647361225</v>
      </c>
      <c r="T67" s="40">
        <v>1002.2063388501709</v>
      </c>
      <c r="U67" s="30">
        <f t="shared" si="6"/>
        <v>-0.31907639427435774</v>
      </c>
      <c r="V67" s="30">
        <f t="shared" ref="V67:V130" si="10">IF(N67=0,0,(O67-N67)/N67)</f>
        <v>-0.3217436367333496</v>
      </c>
      <c r="W67" s="30">
        <f t="shared" ref="W67:W130" si="11">IF(O67=0,0,(P67-O67)/O67)</f>
        <v>-0.32269828014841323</v>
      </c>
      <c r="X67" s="30">
        <f t="shared" ref="X67:X130" si="12">IF(P67=0,0,(Q67-P67)/P67)</f>
        <v>-0.3238591337705472</v>
      </c>
      <c r="Y67" s="30">
        <f t="shared" ref="Y67:Y130" si="13">IF(Q67=0,0,(R67-Q67)/Q67)</f>
        <v>-0.32473591419742981</v>
      </c>
      <c r="Z67" s="30">
        <f t="shared" ref="Z67:Z130" si="14">IF(R67=0,0,(S67-R67)/R67)</f>
        <v>-0.32357660458400117</v>
      </c>
      <c r="AA67" s="46">
        <f t="shared" ref="AA67:AA130" si="15">IF(S67=0,0,(T67-S67)/S67)</f>
        <v>-0.325169637319494</v>
      </c>
      <c r="AB67" s="30">
        <v>0</v>
      </c>
      <c r="AC67" s="30">
        <v>-0.32555706663876999</v>
      </c>
      <c r="AD67" s="19" t="str">
        <f t="shared" si="7"/>
        <v/>
      </c>
      <c r="AE67" s="19" t="str">
        <f t="shared" si="8"/>
        <v/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38">
        <v>100242</v>
      </c>
      <c r="N68" s="38">
        <v>59375.647182848843</v>
      </c>
      <c r="O68" s="38">
        <v>35139.455115300836</v>
      </c>
      <c r="P68" s="38">
        <v>20794.955520370106</v>
      </c>
      <c r="Q68" s="38">
        <v>12305.787194083918</v>
      </c>
      <c r="R68" s="38">
        <v>7280.8655978365823</v>
      </c>
      <c r="S68" s="38">
        <v>4309.6044023126851</v>
      </c>
      <c r="T68" s="40">
        <v>2549.6018175388349</v>
      </c>
      <c r="U68" s="30">
        <f t="shared" ref="U68:U131" si="16">IF(M68=0,0,(N68-M68)/M68)</f>
        <v>-0.40767694995262621</v>
      </c>
      <c r="V68" s="30">
        <f t="shared" si="10"/>
        <v>-0.40818404880559911</v>
      </c>
      <c r="W68" s="30">
        <f t="shared" si="11"/>
        <v>-0.4082163353945884</v>
      </c>
      <c r="X68" s="30">
        <f t="shared" si="12"/>
        <v>-0.40823209830722923</v>
      </c>
      <c r="Y68" s="30">
        <f t="shared" si="13"/>
        <v>-0.40833808654379278</v>
      </c>
      <c r="Z68" s="30">
        <f t="shared" si="14"/>
        <v>-0.40809175167397266</v>
      </c>
      <c r="AA68" s="46">
        <f t="shared" si="15"/>
        <v>-0.40839075248516338</v>
      </c>
      <c r="AB68" s="30">
        <v>0</v>
      </c>
      <c r="AC68" s="30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38">
        <v>136159</v>
      </c>
      <c r="N69" s="38">
        <v>98934.046548191312</v>
      </c>
      <c r="O69" s="38">
        <v>71814.750626473542</v>
      </c>
      <c r="P69" s="38">
        <v>52123.799619464859</v>
      </c>
      <c r="Q69" s="38">
        <v>37830.094748230578</v>
      </c>
      <c r="R69" s="38">
        <v>27453.438296828772</v>
      </c>
      <c r="S69" s="38">
        <v>19925.249476240853</v>
      </c>
      <c r="T69" s="40">
        <v>14459.117869940252</v>
      </c>
      <c r="U69" s="30">
        <f t="shared" si="16"/>
        <v>-0.27339326413831394</v>
      </c>
      <c r="V69" s="30">
        <f t="shared" si="10"/>
        <v>-0.27411489641746145</v>
      </c>
      <c r="W69" s="30">
        <f t="shared" si="11"/>
        <v>-0.27419089860001378</v>
      </c>
      <c r="X69" s="30">
        <f t="shared" si="12"/>
        <v>-0.27422607284171413</v>
      </c>
      <c r="Y69" s="30">
        <f t="shared" si="13"/>
        <v>-0.27429633788816116</v>
      </c>
      <c r="Z69" s="30">
        <f t="shared" si="14"/>
        <v>-0.27421661138370135</v>
      </c>
      <c r="AA69" s="46">
        <f t="shared" si="15"/>
        <v>-0.27433190298663479</v>
      </c>
      <c r="AB69" s="30">
        <v>0</v>
      </c>
      <c r="AC69" s="30">
        <v>-0.27435556217791002</v>
      </c>
      <c r="AD69" s="19" t="str">
        <f t="shared" si="17"/>
        <v/>
      </c>
      <c r="AE69" s="19" t="str">
        <f t="shared" si="18"/>
        <v/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38">
        <v>31475</v>
      </c>
      <c r="N70" s="38">
        <v>16116.70920710917</v>
      </c>
      <c r="O70" s="38">
        <v>8205.2602490482004</v>
      </c>
      <c r="P70" s="38">
        <v>4174.321609211057</v>
      </c>
      <c r="Q70" s="38">
        <v>2124.4311644813738</v>
      </c>
      <c r="R70" s="38">
        <v>1080.0281144352675</v>
      </c>
      <c r="S70" s="38">
        <v>551.58038216332989</v>
      </c>
      <c r="T70" s="40">
        <v>280.3118261180357</v>
      </c>
      <c r="U70" s="30">
        <f t="shared" si="16"/>
        <v>-0.48795205060812802</v>
      </c>
      <c r="V70" s="30">
        <f t="shared" si="10"/>
        <v>-0.4908848857663316</v>
      </c>
      <c r="W70" s="30">
        <f t="shared" si="11"/>
        <v>-0.49126274091120109</v>
      </c>
      <c r="X70" s="30">
        <f t="shared" si="12"/>
        <v>-0.49107151691580148</v>
      </c>
      <c r="Y70" s="30">
        <f t="shared" si="13"/>
        <v>-0.49161538745411454</v>
      </c>
      <c r="Z70" s="30">
        <f t="shared" si="14"/>
        <v>-0.48929071864787149</v>
      </c>
      <c r="AA70" s="46">
        <f t="shared" si="15"/>
        <v>-0.49180240055196189</v>
      </c>
      <c r="AB70" s="30">
        <v>0</v>
      </c>
      <c r="AC70" s="30">
        <v>-0.49268292495194799</v>
      </c>
      <c r="AD70" s="19" t="str">
        <f t="shared" si="17"/>
        <v/>
      </c>
      <c r="AE70" s="19" t="str">
        <f t="shared" si="1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38">
        <v>58276</v>
      </c>
      <c r="N71" s="38">
        <v>58457.807034156467</v>
      </c>
      <c r="O71" s="38">
        <v>58493.664752945544</v>
      </c>
      <c r="P71" s="38">
        <v>58509.143612205822</v>
      </c>
      <c r="Q71" s="38">
        <v>58517.606812402533</v>
      </c>
      <c r="R71" s="38">
        <v>58520.408807444379</v>
      </c>
      <c r="S71" s="38">
        <v>58525.202512976815</v>
      </c>
      <c r="T71" s="40">
        <v>58525.797751382343</v>
      </c>
      <c r="U71" s="30">
        <f t="shared" si="16"/>
        <v>3.1197582908309958E-3</v>
      </c>
      <c r="V71" s="30">
        <f t="shared" si="10"/>
        <v>6.1339486731217094E-4</v>
      </c>
      <c r="W71" s="30">
        <f t="shared" si="11"/>
        <v>2.646245422586324E-4</v>
      </c>
      <c r="X71" s="30">
        <f t="shared" si="12"/>
        <v>1.4464748027769069E-4</v>
      </c>
      <c r="Y71" s="30">
        <f t="shared" si="13"/>
        <v>4.7882939759111742E-5</v>
      </c>
      <c r="Z71" s="30">
        <f t="shared" si="14"/>
        <v>8.1915106714473715E-5</v>
      </c>
      <c r="AA71" s="46">
        <f t="shared" si="15"/>
        <v>1.0170633846080504E-5</v>
      </c>
      <c r="AB71" s="30">
        <v>0.150217352732434</v>
      </c>
      <c r="AC71" s="30">
        <v>0</v>
      </c>
      <c r="AD71" s="19" t="str">
        <f t="shared" si="17"/>
        <v/>
      </c>
      <c r="AE71" s="19" t="str">
        <f t="shared" si="18"/>
        <v/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40">
        <v>0</v>
      </c>
      <c r="U72" s="30">
        <f t="shared" si="16"/>
        <v>0</v>
      </c>
      <c r="V72" s="30">
        <f t="shared" si="10"/>
        <v>0</v>
      </c>
      <c r="W72" s="30">
        <f t="shared" si="11"/>
        <v>0</v>
      </c>
      <c r="X72" s="30">
        <f t="shared" si="12"/>
        <v>0</v>
      </c>
      <c r="Y72" s="30">
        <f t="shared" si="13"/>
        <v>0</v>
      </c>
      <c r="Z72" s="30">
        <f t="shared" si="14"/>
        <v>0</v>
      </c>
      <c r="AA72" s="46">
        <f t="shared" si="15"/>
        <v>0</v>
      </c>
      <c r="AB72" s="30">
        <v>0</v>
      </c>
      <c r="AC72" s="30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38">
        <v>180812</v>
      </c>
      <c r="N73" s="38">
        <v>180912.98634655651</v>
      </c>
      <c r="O73" s="38">
        <v>180934.01979338026</v>
      </c>
      <c r="P73" s="38">
        <v>180945.73107144673</v>
      </c>
      <c r="Q73" s="38">
        <v>180952.23616081072</v>
      </c>
      <c r="R73" s="38">
        <v>180954.4108145858</v>
      </c>
      <c r="S73" s="38">
        <v>180958.09568915082</v>
      </c>
      <c r="T73" s="40">
        <v>180958.55516833463</v>
      </c>
      <c r="U73" s="30">
        <f t="shared" si="16"/>
        <v>5.5851573212239254E-4</v>
      </c>
      <c r="V73" s="30">
        <f t="shared" si="10"/>
        <v>1.1626278051399758E-4</v>
      </c>
      <c r="W73" s="30">
        <f t="shared" si="11"/>
        <v>6.4726788692637651E-5</v>
      </c>
      <c r="X73" s="30">
        <f t="shared" si="12"/>
        <v>3.5950499221321318E-5</v>
      </c>
      <c r="Y73" s="30">
        <f t="shared" si="13"/>
        <v>1.2017833110142912E-5</v>
      </c>
      <c r="Z73" s="30">
        <f t="shared" si="14"/>
        <v>2.0363552059508115E-5</v>
      </c>
      <c r="AA73" s="46">
        <f t="shared" si="15"/>
        <v>2.5391468784679615E-6</v>
      </c>
      <c r="AB73" s="30">
        <v>0.41829791012487599</v>
      </c>
      <c r="AC73" s="30">
        <v>0</v>
      </c>
      <c r="AD73" s="19" t="str">
        <f t="shared" si="17"/>
        <v/>
      </c>
      <c r="AE73" s="19" t="str">
        <f t="shared" si="18"/>
        <v/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38">
        <v>61048</v>
      </c>
      <c r="N74" s="38">
        <v>61272.702939766408</v>
      </c>
      <c r="O74" s="38">
        <v>61309.650903767506</v>
      </c>
      <c r="P74" s="38">
        <v>61327.979292924341</v>
      </c>
      <c r="Q74" s="38">
        <v>61338.216440238495</v>
      </c>
      <c r="R74" s="38">
        <v>61341.564634935821</v>
      </c>
      <c r="S74" s="38">
        <v>61347.301721731099</v>
      </c>
      <c r="T74" s="40">
        <v>61348.003721621397</v>
      </c>
      <c r="U74" s="30">
        <f t="shared" si="16"/>
        <v>3.6807584157778836E-3</v>
      </c>
      <c r="V74" s="30">
        <f t="shared" si="10"/>
        <v>6.0300855402803247E-4</v>
      </c>
      <c r="W74" s="30">
        <f t="shared" si="11"/>
        <v>2.9894786361781488E-4</v>
      </c>
      <c r="X74" s="30">
        <f t="shared" si="12"/>
        <v>1.6692458209421136E-4</v>
      </c>
      <c r="Y74" s="30">
        <f t="shared" si="13"/>
        <v>5.4585785039710701E-5</v>
      </c>
      <c r="Z74" s="30">
        <f t="shared" si="14"/>
        <v>9.3526906746201248E-5</v>
      </c>
      <c r="AA74" s="46">
        <f t="shared" si="15"/>
        <v>1.1443044283872949E-5</v>
      </c>
      <c r="AB74" s="30">
        <v>1.00236158488586</v>
      </c>
      <c r="AC74" s="30">
        <v>0</v>
      </c>
      <c r="AD74" s="19" t="str">
        <f t="shared" si="17"/>
        <v/>
      </c>
      <c r="AE74" s="19" t="str">
        <f t="shared" si="18"/>
        <v/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38">
        <v>18434</v>
      </c>
      <c r="N75" s="38">
        <v>14505.256830259665</v>
      </c>
      <c r="O75" s="38">
        <v>11230.22613778489</v>
      </c>
      <c r="P75" s="38">
        <v>8676.8842347747031</v>
      </c>
      <c r="Q75" s="38">
        <v>6699.8547104782874</v>
      </c>
      <c r="R75" s="38">
        <v>5168.5467131081641</v>
      </c>
      <c r="S75" s="38">
        <v>3990.5511601997509</v>
      </c>
      <c r="T75" s="40">
        <v>3077.1426108961218</v>
      </c>
      <c r="U75" s="30">
        <f t="shared" si="16"/>
        <v>-0.21312483290334899</v>
      </c>
      <c r="V75" s="30">
        <f t="shared" si="10"/>
        <v>-0.22578233055775179</v>
      </c>
      <c r="W75" s="30">
        <f t="shared" si="11"/>
        <v>-0.2273633559719058</v>
      </c>
      <c r="X75" s="30">
        <f t="shared" si="12"/>
        <v>-0.22785016727237109</v>
      </c>
      <c r="Y75" s="30">
        <f t="shared" si="13"/>
        <v>-0.22855838873270234</v>
      </c>
      <c r="Z75" s="30">
        <f t="shared" si="14"/>
        <v>-0.22791620513380487</v>
      </c>
      <c r="AA75" s="46">
        <f t="shared" si="15"/>
        <v>-0.22889283024701468</v>
      </c>
      <c r="AB75" s="30">
        <v>0.57179399727148705</v>
      </c>
      <c r="AC75" s="30">
        <v>-0.22908039177019701</v>
      </c>
      <c r="AD75" s="19" t="str">
        <f t="shared" si="17"/>
        <v/>
      </c>
      <c r="AE75" s="19" t="str">
        <f t="shared" si="18"/>
        <v/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38">
        <v>7928</v>
      </c>
      <c r="N76" s="38">
        <v>4128.7502109284924</v>
      </c>
      <c r="O76" s="38">
        <v>2054.46285416808</v>
      </c>
      <c r="P76" s="38">
        <v>1020.9657912052521</v>
      </c>
      <c r="Q76" s="38">
        <v>503.01565000768733</v>
      </c>
      <c r="R76" s="38">
        <v>248.2379599707304</v>
      </c>
      <c r="S76" s="38">
        <v>123.06006432907665</v>
      </c>
      <c r="T76" s="40">
        <v>60.63730971177462</v>
      </c>
      <c r="U76" s="30">
        <f t="shared" si="16"/>
        <v>-0.47921919640155242</v>
      </c>
      <c r="V76" s="30">
        <f t="shared" si="10"/>
        <v>-0.50240078735447091</v>
      </c>
      <c r="W76" s="30">
        <f t="shared" si="11"/>
        <v>-0.50304976839375615</v>
      </c>
      <c r="X76" s="30">
        <f t="shared" si="12"/>
        <v>-0.50731390381466512</v>
      </c>
      <c r="Y76" s="30">
        <f t="shared" si="13"/>
        <v>-0.50650052345898844</v>
      </c>
      <c r="Z76" s="30">
        <f t="shared" si="14"/>
        <v>-0.50426572816024351</v>
      </c>
      <c r="AA76" s="46">
        <f t="shared" si="15"/>
        <v>-0.50725436361203635</v>
      </c>
      <c r="AB76" s="30">
        <v>0</v>
      </c>
      <c r="AC76" s="30">
        <v>-0.51194008465396101</v>
      </c>
      <c r="AD76" s="19" t="str">
        <f t="shared" si="17"/>
        <v/>
      </c>
      <c r="AE76" s="19" t="str">
        <f t="shared" si="1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38">
        <v>2664</v>
      </c>
      <c r="N77" s="38">
        <v>1321.6800828550536</v>
      </c>
      <c r="O77" s="38">
        <v>560.07667875349125</v>
      </c>
      <c r="P77" s="38">
        <v>231.04761834459649</v>
      </c>
      <c r="Q77" s="38">
        <v>96.171971353620407</v>
      </c>
      <c r="R77" s="38">
        <v>38.701576046859941</v>
      </c>
      <c r="S77" s="38">
        <v>24.803372814396219</v>
      </c>
      <c r="T77" s="40">
        <v>10.191232852379855</v>
      </c>
      <c r="U77" s="30">
        <f t="shared" si="16"/>
        <v>-0.50387384277212699</v>
      </c>
      <c r="V77" s="30">
        <f t="shared" si="10"/>
        <v>-0.57623884477124721</v>
      </c>
      <c r="W77" s="30">
        <f t="shared" si="11"/>
        <v>-0.58747145326811878</v>
      </c>
      <c r="X77" s="30">
        <f t="shared" si="12"/>
        <v>-0.58375692403725832</v>
      </c>
      <c r="Y77" s="30">
        <f t="shared" si="13"/>
        <v>-0.5975794662193642</v>
      </c>
      <c r="Z77" s="30">
        <f t="shared" si="14"/>
        <v>-0.35911207377280324</v>
      </c>
      <c r="AA77" s="46">
        <f t="shared" si="15"/>
        <v>-0.58911907148108811</v>
      </c>
      <c r="AB77" s="30">
        <v>0.424712356178089</v>
      </c>
      <c r="AC77" s="30">
        <v>-0.59823209012868495</v>
      </c>
      <c r="AD77" s="19" t="str">
        <f t="shared" si="17"/>
        <v/>
      </c>
      <c r="AE77" s="19" t="str">
        <f t="shared" si="1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38">
        <v>3753</v>
      </c>
      <c r="N78" s="38">
        <v>3336.4854699668249</v>
      </c>
      <c r="O78" s="38">
        <v>2890.4893001687005</v>
      </c>
      <c r="P78" s="38">
        <v>2494.7336453885978</v>
      </c>
      <c r="Q78" s="38">
        <v>2150.0175540740615</v>
      </c>
      <c r="R78" s="38">
        <v>1849.5582175814334</v>
      </c>
      <c r="S78" s="38">
        <v>1592.894409189207</v>
      </c>
      <c r="T78" s="40">
        <v>1369.1614521164136</v>
      </c>
      <c r="U78" s="30">
        <f t="shared" si="16"/>
        <v>-0.11098175593743008</v>
      </c>
      <c r="V78" s="30">
        <f t="shared" si="10"/>
        <v>-0.13367244479639798</v>
      </c>
      <c r="W78" s="30">
        <f t="shared" si="11"/>
        <v>-0.13691649187457808</v>
      </c>
      <c r="X78" s="30">
        <f t="shared" si="12"/>
        <v>-0.13817751323943073</v>
      </c>
      <c r="Y78" s="30">
        <f t="shared" si="13"/>
        <v>-0.13974738760773775</v>
      </c>
      <c r="Z78" s="30">
        <f t="shared" si="14"/>
        <v>-0.1387703322622911</v>
      </c>
      <c r="AA78" s="46">
        <f t="shared" si="15"/>
        <v>-0.14045686630708615</v>
      </c>
      <c r="AB78" s="30">
        <v>1.2848764272836499</v>
      </c>
      <c r="AC78" s="30">
        <v>-0.14074948362348799</v>
      </c>
      <c r="AD78" s="19" t="str">
        <f t="shared" si="17"/>
        <v/>
      </c>
      <c r="AE78" s="19" t="str">
        <f t="shared" si="18"/>
        <v/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38">
        <v>31667</v>
      </c>
      <c r="N79" s="38">
        <v>27096.509290118458</v>
      </c>
      <c r="O79" s="38">
        <v>23030.392282612753</v>
      </c>
      <c r="P79" s="38">
        <v>19550.764204417283</v>
      </c>
      <c r="Q79" s="38">
        <v>16588.924623855219</v>
      </c>
      <c r="R79" s="38">
        <v>14069.493768270959</v>
      </c>
      <c r="S79" s="38">
        <v>11935.899753265563</v>
      </c>
      <c r="T79" s="40">
        <v>10121.23036146644</v>
      </c>
      <c r="U79" s="30">
        <f t="shared" si="16"/>
        <v>-0.14432976631450853</v>
      </c>
      <c r="V79" s="30">
        <f t="shared" si="10"/>
        <v>-0.15006054706052246</v>
      </c>
      <c r="W79" s="30">
        <f t="shared" si="11"/>
        <v>-0.15108852838874498</v>
      </c>
      <c r="X79" s="30">
        <f t="shared" si="12"/>
        <v>-0.15149482391552083</v>
      </c>
      <c r="Y79" s="30">
        <f t="shared" si="13"/>
        <v>-0.15187427230582903</v>
      </c>
      <c r="Z79" s="30">
        <f t="shared" si="14"/>
        <v>-0.15164682185062009</v>
      </c>
      <c r="AA79" s="46">
        <f t="shared" si="15"/>
        <v>-0.15203457043970606</v>
      </c>
      <c r="AB79" s="30">
        <v>1.2527084133691899</v>
      </c>
      <c r="AC79" s="30">
        <v>-0.15210059877700899</v>
      </c>
      <c r="AD79" s="19" t="str">
        <f t="shared" si="17"/>
        <v/>
      </c>
      <c r="AE79" s="19" t="str">
        <f t="shared" si="18"/>
        <v/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38">
        <v>4717</v>
      </c>
      <c r="N80" s="38">
        <v>4737.5289343755503</v>
      </c>
      <c r="O80" s="38">
        <v>4741.1659198178704</v>
      </c>
      <c r="P80" s="38">
        <v>4742.6487526474884</v>
      </c>
      <c r="Q80" s="38">
        <v>4743.2408018678398</v>
      </c>
      <c r="R80" s="38">
        <v>4743.5215719916359</v>
      </c>
      <c r="S80" s="38">
        <v>4743.9658995425179</v>
      </c>
      <c r="T80" s="40">
        <v>4744.0001389758681</v>
      </c>
      <c r="U80" s="30">
        <f t="shared" si="16"/>
        <v>4.3521166791499486E-3</v>
      </c>
      <c r="V80" s="30">
        <f t="shared" si="10"/>
        <v>7.6769672390391392E-4</v>
      </c>
      <c r="W80" s="30">
        <f t="shared" si="11"/>
        <v>3.1275700000707446E-4</v>
      </c>
      <c r="X80" s="30">
        <f t="shared" si="12"/>
        <v>1.2483513986162861E-4</v>
      </c>
      <c r="Y80" s="30">
        <f t="shared" si="13"/>
        <v>5.9193731780517937E-5</v>
      </c>
      <c r="Z80" s="30">
        <f t="shared" si="14"/>
        <v>9.3670397433325171E-5</v>
      </c>
      <c r="AA80" s="46">
        <f t="shared" si="15"/>
        <v>7.2174703771576789E-6</v>
      </c>
      <c r="AB80" s="30">
        <v>0.95480891952577895</v>
      </c>
      <c r="AC80" s="30">
        <v>0</v>
      </c>
      <c r="AD80" s="19" t="str">
        <f t="shared" si="17"/>
        <v/>
      </c>
      <c r="AE80" s="19" t="str">
        <f t="shared" si="18"/>
        <v/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38">
        <v>5108</v>
      </c>
      <c r="N81" s="38">
        <v>2350.7481445099379</v>
      </c>
      <c r="O81" s="38">
        <v>1069.6102700816764</v>
      </c>
      <c r="P81" s="38">
        <v>485.52739872424036</v>
      </c>
      <c r="Q81" s="38">
        <v>220.05505333069024</v>
      </c>
      <c r="R81" s="38">
        <v>99.760641202798496</v>
      </c>
      <c r="S81" s="38">
        <v>45.958579299863466</v>
      </c>
      <c r="T81" s="40">
        <v>20.775859850446984</v>
      </c>
      <c r="U81" s="30">
        <f t="shared" si="16"/>
        <v>-0.53979088791896279</v>
      </c>
      <c r="V81" s="30">
        <f t="shared" si="10"/>
        <v>-0.54499154978396935</v>
      </c>
      <c r="W81" s="30">
        <f t="shared" si="11"/>
        <v>-0.54607073968431041</v>
      </c>
      <c r="X81" s="30">
        <f t="shared" si="12"/>
        <v>-0.54677109075841768</v>
      </c>
      <c r="Y81" s="30">
        <f t="shared" si="13"/>
        <v>-0.54665598588694053</v>
      </c>
      <c r="Z81" s="30">
        <f t="shared" si="14"/>
        <v>-0.53931150856943133</v>
      </c>
      <c r="AA81" s="46">
        <f t="shared" si="15"/>
        <v>-0.54794381882669063</v>
      </c>
      <c r="AB81" s="30">
        <v>2.1707014276846701</v>
      </c>
      <c r="AC81" s="30">
        <v>-0.54974846282839596</v>
      </c>
      <c r="AD81" s="19" t="str">
        <f t="shared" si="17"/>
        <v/>
      </c>
      <c r="AE81" s="19" t="str">
        <f t="shared" si="18"/>
        <v/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38">
        <v>10</v>
      </c>
      <c r="N82" s="38">
        <v>14.087641656058688</v>
      </c>
      <c r="O82" s="38">
        <v>34.32674556132055</v>
      </c>
      <c r="P82" s="38">
        <v>84.580682343738474</v>
      </c>
      <c r="Q82" s="38">
        <v>15.429156680909127</v>
      </c>
      <c r="R82" s="38">
        <v>3.0183611998946329</v>
      </c>
      <c r="S82" s="38">
        <v>1.6372827242869681</v>
      </c>
      <c r="T82" s="40">
        <v>0.30004749961882654</v>
      </c>
      <c r="U82" s="30">
        <f t="shared" si="16"/>
        <v>0.40876416560586881</v>
      </c>
      <c r="V82" s="30">
        <f t="shared" si="10"/>
        <v>1.4366566384486086</v>
      </c>
      <c r="W82" s="30">
        <f t="shared" si="11"/>
        <v>1.4639878019500971</v>
      </c>
      <c r="X82" s="30">
        <f t="shared" si="12"/>
        <v>-0.81758060761197726</v>
      </c>
      <c r="Y82" s="30">
        <f t="shared" si="13"/>
        <v>-0.80437289851172977</v>
      </c>
      <c r="Z82" s="30">
        <f t="shared" si="14"/>
        <v>-0.4575590474910281</v>
      </c>
      <c r="AA82" s="46">
        <f t="shared" si="15"/>
        <v>-0.81674056950091112</v>
      </c>
      <c r="AB82" s="30">
        <v>1.5</v>
      </c>
      <c r="AC82" s="30">
        <v>-0.83333333333333304</v>
      </c>
      <c r="AD82" s="19" t="str">
        <f t="shared" si="17"/>
        <v/>
      </c>
      <c r="AE82" s="19" t="str">
        <f t="shared" si="1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31">
        <v>81</v>
      </c>
      <c r="L83" s="31" t="s">
        <v>175</v>
      </c>
      <c r="M83" s="41">
        <v>25899</v>
      </c>
      <c r="N83" s="41">
        <v>39234.386233545323</v>
      </c>
      <c r="O83" s="41">
        <v>59436.040069727096</v>
      </c>
      <c r="P83" s="41">
        <v>90039.262184334002</v>
      </c>
      <c r="Q83" s="41">
        <v>136400.25454377191</v>
      </c>
      <c r="R83" s="41">
        <v>206634.18568357502</v>
      </c>
      <c r="S83" s="41">
        <v>313032.13456550421</v>
      </c>
      <c r="T83" s="42">
        <v>474217.07090056851</v>
      </c>
      <c r="U83" s="43">
        <f t="shared" si="16"/>
        <v>0.51489965765262458</v>
      </c>
      <c r="V83" s="43">
        <f t="shared" si="10"/>
        <v>0.5148966448953749</v>
      </c>
      <c r="W83" s="43">
        <f t="shared" si="11"/>
        <v>0.51489335559207661</v>
      </c>
      <c r="X83" s="43">
        <f t="shared" si="12"/>
        <v>0.51489751509208048</v>
      </c>
      <c r="Y83" s="43">
        <f t="shared" si="13"/>
        <v>0.51491055771647765</v>
      </c>
      <c r="Z83" s="43">
        <f t="shared" si="14"/>
        <v>0.51490971123654961</v>
      </c>
      <c r="AA83" s="47">
        <f t="shared" si="15"/>
        <v>0.51491498327733254</v>
      </c>
      <c r="AB83" s="30">
        <v>1.0918486451379401</v>
      </c>
      <c r="AC83" s="30">
        <v>0</v>
      </c>
      <c r="AD83" s="19" t="str">
        <f t="shared" si="17"/>
        <v/>
      </c>
      <c r="AE83" s="19" t="str">
        <f t="shared" si="18"/>
        <v/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38">
        <v>63413</v>
      </c>
      <c r="N84" s="38">
        <v>47505.622869529536</v>
      </c>
      <c r="O84" s="38">
        <v>35541.241139765814</v>
      </c>
      <c r="P84" s="38">
        <v>26586.00998157978</v>
      </c>
      <c r="Q84" s="38">
        <v>19885.304913578831</v>
      </c>
      <c r="R84" s="38">
        <v>14871.030950352821</v>
      </c>
      <c r="S84" s="38">
        <v>11123.013454582806</v>
      </c>
      <c r="T84" s="40">
        <v>8317.5609403440703</v>
      </c>
      <c r="U84" s="30">
        <f t="shared" si="16"/>
        <v>-0.25085356520698382</v>
      </c>
      <c r="V84" s="30">
        <f t="shared" si="10"/>
        <v>-0.25185190735469265</v>
      </c>
      <c r="W84" s="30">
        <f t="shared" si="11"/>
        <v>-0.25196731658778088</v>
      </c>
      <c r="X84" s="30">
        <f t="shared" si="12"/>
        <v>-0.25203876296757421</v>
      </c>
      <c r="Y84" s="30">
        <f t="shared" si="13"/>
        <v>-0.25215977250627802</v>
      </c>
      <c r="Z84" s="30">
        <f t="shared" si="14"/>
        <v>-0.25203481240021841</v>
      </c>
      <c r="AA84" s="46">
        <f t="shared" si="15"/>
        <v>-0.25222054488146445</v>
      </c>
      <c r="AB84" s="30">
        <v>0.296708001406706</v>
      </c>
      <c r="AC84" s="30">
        <v>-0.25225809494611201</v>
      </c>
      <c r="AD84" s="19" t="str">
        <f t="shared" si="17"/>
        <v/>
      </c>
      <c r="AE84" s="19" t="str">
        <f t="shared" si="18"/>
        <v/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38">
        <v>7569</v>
      </c>
      <c r="N85" s="38">
        <v>4346.9979348503857</v>
      </c>
      <c r="O85" s="38">
        <v>2471.8249410496396</v>
      </c>
      <c r="P85" s="38">
        <v>1405.1366407840169</v>
      </c>
      <c r="Q85" s="38">
        <v>795.66800289987236</v>
      </c>
      <c r="R85" s="38">
        <v>449.22737724734628</v>
      </c>
      <c r="S85" s="38">
        <v>255.11037544357848</v>
      </c>
      <c r="T85" s="40">
        <v>143.85965254470563</v>
      </c>
      <c r="U85" s="30">
        <f t="shared" si="16"/>
        <v>-0.42568398271232849</v>
      </c>
      <c r="V85" s="30">
        <f t="shared" si="10"/>
        <v>-0.43137195414041196</v>
      </c>
      <c r="W85" s="30">
        <f t="shared" si="11"/>
        <v>-0.43153877224519893</v>
      </c>
      <c r="X85" s="30">
        <f t="shared" si="12"/>
        <v>-0.43374332445283215</v>
      </c>
      <c r="Y85" s="30">
        <f t="shared" si="13"/>
        <v>-0.43540851761023058</v>
      </c>
      <c r="Z85" s="30">
        <f t="shared" si="14"/>
        <v>-0.43211302702258564</v>
      </c>
      <c r="AA85" s="46">
        <f t="shared" si="15"/>
        <v>-0.43608858599119438</v>
      </c>
      <c r="AB85" s="30">
        <v>0.12869072472412799</v>
      </c>
      <c r="AC85" s="30">
        <v>-0.43754099382734302</v>
      </c>
      <c r="AD85" s="19" t="str">
        <f t="shared" si="17"/>
        <v/>
      </c>
      <c r="AE85" s="19" t="str">
        <f t="shared" si="1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38">
        <v>3295</v>
      </c>
      <c r="N86" s="38">
        <v>2650.4669956233215</v>
      </c>
      <c r="O86" s="38">
        <v>1991.4024719311776</v>
      </c>
      <c r="P86" s="38">
        <v>1493.7964038218006</v>
      </c>
      <c r="Q86" s="38">
        <v>1115.7902055500629</v>
      </c>
      <c r="R86" s="38">
        <v>831.5557530725124</v>
      </c>
      <c r="S86" s="38">
        <v>621.19519092568453</v>
      </c>
      <c r="T86" s="40">
        <v>462.33196182788646</v>
      </c>
      <c r="U86" s="30">
        <f t="shared" si="16"/>
        <v>-0.19560940952251243</v>
      </c>
      <c r="V86" s="30">
        <f t="shared" si="10"/>
        <v>-0.2486597738362514</v>
      </c>
      <c r="W86" s="30">
        <f t="shared" si="11"/>
        <v>-0.24987719716287174</v>
      </c>
      <c r="X86" s="30">
        <f t="shared" si="12"/>
        <v>-0.2530506816756477</v>
      </c>
      <c r="Y86" s="30">
        <f t="shared" si="13"/>
        <v>-0.25473825730297428</v>
      </c>
      <c r="Z86" s="30">
        <f t="shared" si="14"/>
        <v>-0.2529722888327901</v>
      </c>
      <c r="AA86" s="46">
        <f t="shared" si="15"/>
        <v>-0.25573802150828845</v>
      </c>
      <c r="AB86" s="30">
        <v>0.115257958287596</v>
      </c>
      <c r="AC86" s="30">
        <v>-0.25641026540428002</v>
      </c>
      <c r="AD86" s="19" t="str">
        <f t="shared" si="17"/>
        <v/>
      </c>
      <c r="AE86" s="19" t="str">
        <f t="shared" si="18"/>
        <v/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38">
        <v>3966</v>
      </c>
      <c r="N87" s="38">
        <v>2849.2148735228957</v>
      </c>
      <c r="O87" s="38">
        <v>2033.0889691037621</v>
      </c>
      <c r="P87" s="38">
        <v>1446.0014024211855</v>
      </c>
      <c r="Q87" s="38">
        <v>1023.3338098074003</v>
      </c>
      <c r="R87" s="38">
        <v>721.94614855656357</v>
      </c>
      <c r="S87" s="38">
        <v>511.1382271684306</v>
      </c>
      <c r="T87" s="40">
        <v>360.04415279702425</v>
      </c>
      <c r="U87" s="30">
        <f t="shared" si="16"/>
        <v>-0.28158979487571972</v>
      </c>
      <c r="V87" s="30">
        <f t="shared" si="10"/>
        <v>-0.28643887549626584</v>
      </c>
      <c r="W87" s="30">
        <f t="shared" si="11"/>
        <v>-0.2887662938535247</v>
      </c>
      <c r="X87" s="30">
        <f t="shared" si="12"/>
        <v>-0.29230095621350738</v>
      </c>
      <c r="Y87" s="30">
        <f t="shared" si="13"/>
        <v>-0.29451549275750039</v>
      </c>
      <c r="Z87" s="30">
        <f t="shared" si="14"/>
        <v>-0.29199950967203814</v>
      </c>
      <c r="AA87" s="46">
        <f t="shared" si="15"/>
        <v>-0.29560315848107704</v>
      </c>
      <c r="AB87" s="30">
        <v>0.43848425196850399</v>
      </c>
      <c r="AC87" s="30">
        <v>-0.29644471328236599</v>
      </c>
      <c r="AD87" s="19" t="str">
        <f t="shared" si="17"/>
        <v/>
      </c>
      <c r="AE87" s="19" t="str">
        <f t="shared" si="18"/>
        <v/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38">
        <v>122273</v>
      </c>
      <c r="N88" s="38">
        <v>122293.92978229596</v>
      </c>
      <c r="O88" s="38">
        <v>122302.20162958532</v>
      </c>
      <c r="P88" s="38">
        <v>122304.37038285435</v>
      </c>
      <c r="Q88" s="38">
        <v>122304.96326563931</v>
      </c>
      <c r="R88" s="38">
        <v>122305.24313094444</v>
      </c>
      <c r="S88" s="38">
        <v>122305.673787797</v>
      </c>
      <c r="T88" s="40">
        <v>122305.70480953115</v>
      </c>
      <c r="U88" s="30">
        <f t="shared" si="16"/>
        <v>1.7117255891295198E-4</v>
      </c>
      <c r="V88" s="30">
        <f t="shared" si="10"/>
        <v>6.7639066829289682E-5</v>
      </c>
      <c r="W88" s="30">
        <f t="shared" si="11"/>
        <v>1.7732741031065864E-5</v>
      </c>
      <c r="X88" s="30">
        <f t="shared" si="12"/>
        <v>4.8476009737074428E-6</v>
      </c>
      <c r="Y88" s="30">
        <f t="shared" si="13"/>
        <v>2.288257955000342E-6</v>
      </c>
      <c r="Z88" s="30">
        <f t="shared" si="14"/>
        <v>3.5211642734183387E-6</v>
      </c>
      <c r="AA88" s="46">
        <f t="shared" si="15"/>
        <v>2.5364100606205319E-7</v>
      </c>
      <c r="AB88" s="30">
        <v>6.1200394786900798</v>
      </c>
      <c r="AC88" s="30">
        <v>0</v>
      </c>
      <c r="AD88" s="19" t="str">
        <f t="shared" si="17"/>
        <v/>
      </c>
      <c r="AE88" s="19" t="str">
        <f t="shared" si="18"/>
        <v/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38">
        <v>90032</v>
      </c>
      <c r="N89" s="38">
        <v>99872.126092749997</v>
      </c>
      <c r="O89" s="38">
        <v>110800.40941211421</v>
      </c>
      <c r="P89" s="38">
        <v>122924.71645432602</v>
      </c>
      <c r="Q89" s="38">
        <v>91936.002132958412</v>
      </c>
      <c r="R89" s="38">
        <v>68758.114270520455</v>
      </c>
      <c r="S89" s="38">
        <v>51423.870653531951</v>
      </c>
      <c r="T89" s="40">
        <v>38458.602439348571</v>
      </c>
      <c r="U89" s="30">
        <f t="shared" si="16"/>
        <v>0.10929587360882793</v>
      </c>
      <c r="V89" s="30">
        <f t="shared" si="10"/>
        <v>0.10942275634760448</v>
      </c>
      <c r="W89" s="30">
        <f t="shared" si="11"/>
        <v>0.10942474948008819</v>
      </c>
      <c r="X89" s="30">
        <f t="shared" si="12"/>
        <v>-0.25209506448511343</v>
      </c>
      <c r="Y89" s="30">
        <f t="shared" si="13"/>
        <v>-0.25210893800796291</v>
      </c>
      <c r="Z89" s="30">
        <f t="shared" si="14"/>
        <v>-0.25210469776394717</v>
      </c>
      <c r="AA89" s="46">
        <f t="shared" si="15"/>
        <v>-0.25212548276532515</v>
      </c>
      <c r="AB89" s="30">
        <v>0.10943796133134499</v>
      </c>
      <c r="AC89" s="30">
        <v>-0.25212655171460402</v>
      </c>
      <c r="AD89" s="19" t="str">
        <f t="shared" si="17"/>
        <v/>
      </c>
      <c r="AE89" s="19" t="str">
        <f t="shared" si="18"/>
        <v/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38">
        <v>13225</v>
      </c>
      <c r="N90" s="38">
        <v>4378.8612494535873</v>
      </c>
      <c r="O90" s="38">
        <v>10965.285659463771</v>
      </c>
      <c r="P90" s="38">
        <v>27452.027922344907</v>
      </c>
      <c r="Q90" s="38">
        <v>9040.9812653411445</v>
      </c>
      <c r="R90" s="38">
        <v>2977.2175766807077</v>
      </c>
      <c r="S90" s="38">
        <v>981.15124100743276</v>
      </c>
      <c r="T90" s="40">
        <v>323.14989399490651</v>
      </c>
      <c r="U90" s="30">
        <f t="shared" si="16"/>
        <v>-0.66889517962543754</v>
      </c>
      <c r="V90" s="30">
        <f t="shared" si="10"/>
        <v>1.504140924956703</v>
      </c>
      <c r="W90" s="30">
        <f t="shared" si="11"/>
        <v>1.503539695625894</v>
      </c>
      <c r="X90" s="30">
        <f t="shared" si="12"/>
        <v>-0.6706625357180942</v>
      </c>
      <c r="Y90" s="30">
        <f t="shared" si="13"/>
        <v>-0.67069751730445959</v>
      </c>
      <c r="Z90" s="30">
        <f t="shared" si="14"/>
        <v>-0.67044691369136822</v>
      </c>
      <c r="AA90" s="46">
        <f t="shared" si="15"/>
        <v>-0.67064211867774781</v>
      </c>
      <c r="AB90" s="30">
        <v>1.50758437618506</v>
      </c>
      <c r="AC90" s="30">
        <v>-0.67076304879052895</v>
      </c>
      <c r="AD90" s="19" t="str">
        <f t="shared" si="17"/>
        <v/>
      </c>
      <c r="AE90" s="19" t="str">
        <f t="shared" si="1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38">
        <v>113</v>
      </c>
      <c r="N91" s="38">
        <v>65.349123524479424</v>
      </c>
      <c r="O91" s="38">
        <v>52.845302836819663</v>
      </c>
      <c r="P91" s="38">
        <v>37.469436768622558</v>
      </c>
      <c r="Q91" s="38">
        <v>12.625538577128628</v>
      </c>
      <c r="R91" s="38">
        <v>2.6418849888977043</v>
      </c>
      <c r="S91" s="38">
        <v>1.656918023079853</v>
      </c>
      <c r="T91" s="40">
        <v>0.48484359642574348</v>
      </c>
      <c r="U91" s="30">
        <f t="shared" si="16"/>
        <v>-0.42168917234973963</v>
      </c>
      <c r="V91" s="30">
        <f t="shared" si="10"/>
        <v>-0.19133876650963649</v>
      </c>
      <c r="W91" s="30">
        <f t="shared" si="11"/>
        <v>-0.29095993859049396</v>
      </c>
      <c r="X91" s="30">
        <f t="shared" si="12"/>
        <v>-0.6630443458466545</v>
      </c>
      <c r="Y91" s="30">
        <f t="shared" si="13"/>
        <v>-0.79075070954331228</v>
      </c>
      <c r="Z91" s="30">
        <f t="shared" si="14"/>
        <v>-0.37282734485304647</v>
      </c>
      <c r="AA91" s="46">
        <f t="shared" si="15"/>
        <v>-0.70738226655020398</v>
      </c>
      <c r="AB91" s="30">
        <v>0.312201433121019</v>
      </c>
      <c r="AC91" s="30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38">
        <v>78896</v>
      </c>
      <c r="N92" s="38">
        <v>60699.919047402786</v>
      </c>
      <c r="O92" s="38">
        <v>63510.681610577718</v>
      </c>
      <c r="P92" s="38">
        <v>49015.289195573147</v>
      </c>
      <c r="Q92" s="38">
        <v>37674.400278708083</v>
      </c>
      <c r="R92" s="38">
        <v>28953.928672969378</v>
      </c>
      <c r="S92" s="38">
        <v>22253.244360531837</v>
      </c>
      <c r="T92" s="40">
        <v>17101.709329660975</v>
      </c>
      <c r="U92" s="30">
        <f t="shared" si="16"/>
        <v>-0.23063375776461689</v>
      </c>
      <c r="V92" s="30">
        <f t="shared" si="10"/>
        <v>4.6305870045393389E-2</v>
      </c>
      <c r="W92" s="30">
        <f t="shared" si="11"/>
        <v>-0.22823550381468999</v>
      </c>
      <c r="X92" s="30">
        <f t="shared" si="12"/>
        <v>-0.23137451809402615</v>
      </c>
      <c r="Y92" s="30">
        <f t="shared" si="13"/>
        <v>-0.23146942064707882</v>
      </c>
      <c r="Z92" s="30">
        <f t="shared" si="14"/>
        <v>-0.23142573804476912</v>
      </c>
      <c r="AA92" s="46">
        <f t="shared" si="15"/>
        <v>-0.23149590897440467</v>
      </c>
      <c r="AB92" s="30">
        <v>4.7678655528840201E-2</v>
      </c>
      <c r="AC92" s="30">
        <v>-0.23150964849707201</v>
      </c>
      <c r="AD92" s="19" t="str">
        <f t="shared" si="17"/>
        <v/>
      </c>
      <c r="AE92" s="19" t="str">
        <f t="shared" si="18"/>
        <v/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38">
        <v>1118</v>
      </c>
      <c r="N93" s="38">
        <v>730.76741933515007</v>
      </c>
      <c r="O93" s="38">
        <v>607.19572061791928</v>
      </c>
      <c r="P93" s="38">
        <v>421.4862710063282</v>
      </c>
      <c r="Q93" s="38">
        <v>210.39605748888661</v>
      </c>
      <c r="R93" s="38">
        <v>105.28870399503555</v>
      </c>
      <c r="S93" s="38">
        <v>54.691391851301418</v>
      </c>
      <c r="T93" s="40">
        <v>27.305781479136101</v>
      </c>
      <c r="U93" s="30">
        <f t="shared" si="16"/>
        <v>-0.34636187894888187</v>
      </c>
      <c r="V93" s="30">
        <f t="shared" si="10"/>
        <v>-0.16909853319631565</v>
      </c>
      <c r="W93" s="30">
        <f t="shared" si="11"/>
        <v>-0.3058477576597573</v>
      </c>
      <c r="X93" s="30">
        <f t="shared" si="12"/>
        <v>-0.50082346220542084</v>
      </c>
      <c r="Y93" s="30">
        <f t="shared" si="13"/>
        <v>-0.49956902590440871</v>
      </c>
      <c r="Z93" s="30">
        <f t="shared" si="14"/>
        <v>-0.48055783976712102</v>
      </c>
      <c r="AA93" s="46">
        <f t="shared" si="15"/>
        <v>-0.50072981222754631</v>
      </c>
      <c r="AB93" s="30">
        <v>7.2936660268713996E-2</v>
      </c>
      <c r="AC93" s="30">
        <v>-0.50679534661584402</v>
      </c>
      <c r="AD93" s="19" t="str">
        <f t="shared" si="17"/>
        <v/>
      </c>
      <c r="AE93" s="19" t="str">
        <f t="shared" si="1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38">
        <v>3766</v>
      </c>
      <c r="N94" s="38">
        <v>2409.8141650996617</v>
      </c>
      <c r="O94" s="38">
        <v>3055.7585751814295</v>
      </c>
      <c r="P94" s="38">
        <v>2106.6130922103075</v>
      </c>
      <c r="Q94" s="38">
        <v>1319.9009057958663</v>
      </c>
      <c r="R94" s="38">
        <v>824.03462791669892</v>
      </c>
      <c r="S94" s="38">
        <v>516.17010200448408</v>
      </c>
      <c r="T94" s="40">
        <v>321.90907896235927</v>
      </c>
      <c r="U94" s="30">
        <f t="shared" si="16"/>
        <v>-0.36011307352637767</v>
      </c>
      <c r="V94" s="30">
        <f t="shared" si="10"/>
        <v>0.26804739528745097</v>
      </c>
      <c r="W94" s="30">
        <f t="shared" si="11"/>
        <v>-0.31060879307677908</v>
      </c>
      <c r="X94" s="30">
        <f t="shared" si="12"/>
        <v>-0.37344882613874031</v>
      </c>
      <c r="Y94" s="30">
        <f t="shared" si="13"/>
        <v>-0.37568447426753809</v>
      </c>
      <c r="Z94" s="30">
        <f t="shared" si="14"/>
        <v>-0.37360629697146253</v>
      </c>
      <c r="AA94" s="46">
        <f t="shared" si="15"/>
        <v>-0.37635078492097013</v>
      </c>
      <c r="AB94" s="30">
        <v>0.31173807035876</v>
      </c>
      <c r="AC94" s="30">
        <v>-0.37708830548925998</v>
      </c>
      <c r="AD94" s="19" t="str">
        <f t="shared" si="17"/>
        <v/>
      </c>
      <c r="AE94" s="19" t="str">
        <f t="shared" si="1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38">
        <v>136850</v>
      </c>
      <c r="N95" s="38">
        <v>136932.81961352934</v>
      </c>
      <c r="O95" s="38">
        <v>693474.33939240209</v>
      </c>
      <c r="P95" s="38">
        <v>693549.746460133</v>
      </c>
      <c r="Q95" s="38">
        <v>693557.83889964607</v>
      </c>
      <c r="R95" s="38">
        <v>693559.76361133996</v>
      </c>
      <c r="S95" s="38">
        <v>693562.86375452299</v>
      </c>
      <c r="T95" s="40">
        <v>693563.2514024924</v>
      </c>
      <c r="U95" s="30">
        <f t="shared" si="16"/>
        <v>6.0518533817566775E-4</v>
      </c>
      <c r="V95" s="30">
        <f t="shared" si="10"/>
        <v>4.0643398810425495</v>
      </c>
      <c r="W95" s="30">
        <f t="shared" si="11"/>
        <v>1.087380793310614E-4</v>
      </c>
      <c r="X95" s="30">
        <f t="shared" si="12"/>
        <v>1.166814573053357E-5</v>
      </c>
      <c r="Y95" s="30">
        <f t="shared" si="13"/>
        <v>2.7751278782268681E-6</v>
      </c>
      <c r="Z95" s="30">
        <f t="shared" si="14"/>
        <v>4.4699005704719764E-6</v>
      </c>
      <c r="AA95" s="46">
        <f t="shared" si="15"/>
        <v>5.5892261491182433E-7</v>
      </c>
      <c r="AB95" s="30">
        <v>4.0653292371469796</v>
      </c>
      <c r="AC95" s="30">
        <v>0</v>
      </c>
      <c r="AD95" s="19" t="str">
        <f t="shared" si="17"/>
        <v/>
      </c>
      <c r="AE95" s="19" t="str">
        <f t="shared" si="18"/>
        <v/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38">
        <v>30937</v>
      </c>
      <c r="N96" s="38">
        <v>19385.504929614737</v>
      </c>
      <c r="O96" s="38">
        <v>19286.326262640632</v>
      </c>
      <c r="P96" s="38">
        <v>12142.54663062478</v>
      </c>
      <c r="Q96" s="38">
        <v>7578.5369373652147</v>
      </c>
      <c r="R96" s="38">
        <v>4727.014766150297</v>
      </c>
      <c r="S96" s="38">
        <v>2950.1799963928579</v>
      </c>
      <c r="T96" s="40">
        <v>1839.8063945001024</v>
      </c>
      <c r="U96" s="30">
        <f t="shared" si="16"/>
        <v>-0.37338769338931582</v>
      </c>
      <c r="V96" s="30">
        <f t="shared" si="10"/>
        <v>-5.1161250292011892E-3</v>
      </c>
      <c r="W96" s="30">
        <f t="shared" si="11"/>
        <v>-0.37040644935339517</v>
      </c>
      <c r="X96" s="30">
        <f t="shared" si="12"/>
        <v>-0.37586923337388328</v>
      </c>
      <c r="Y96" s="30">
        <f t="shared" si="13"/>
        <v>-0.37626288487897636</v>
      </c>
      <c r="Z96" s="30">
        <f t="shared" si="14"/>
        <v>-0.37588940539834648</v>
      </c>
      <c r="AA96" s="46">
        <f t="shared" si="15"/>
        <v>-0.37637486636421952</v>
      </c>
      <c r="AB96" s="30">
        <v>0</v>
      </c>
      <c r="AC96" s="30">
        <v>-0.37649950638540303</v>
      </c>
      <c r="AD96" s="19" t="str">
        <f t="shared" si="17"/>
        <v/>
      </c>
      <c r="AE96" s="19" t="str">
        <f t="shared" si="1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38">
        <v>36355</v>
      </c>
      <c r="N97" s="38">
        <v>25067.146318916894</v>
      </c>
      <c r="O97" s="38">
        <v>49934.245457760284</v>
      </c>
      <c r="P97" s="38">
        <v>99475.474475066105</v>
      </c>
      <c r="Q97" s="38">
        <v>68221.888894284362</v>
      </c>
      <c r="R97" s="38">
        <v>46781.380240898819</v>
      </c>
      <c r="S97" s="38">
        <v>32081.53743903527</v>
      </c>
      <c r="T97" s="40">
        <v>21998.34747546315</v>
      </c>
      <c r="U97" s="30">
        <f t="shared" si="16"/>
        <v>-0.31048971753770066</v>
      </c>
      <c r="V97" s="30">
        <f t="shared" si="10"/>
        <v>0.99201954711843132</v>
      </c>
      <c r="W97" s="30">
        <f t="shared" si="11"/>
        <v>0.99212932053240055</v>
      </c>
      <c r="X97" s="30">
        <f t="shared" si="12"/>
        <v>-0.31418383019239149</v>
      </c>
      <c r="Y97" s="30">
        <f t="shared" si="13"/>
        <v>-0.31427609233466752</v>
      </c>
      <c r="Z97" s="30">
        <f t="shared" si="14"/>
        <v>-0.31422422182003407</v>
      </c>
      <c r="AA97" s="46">
        <f t="shared" si="15"/>
        <v>-0.31429883878642861</v>
      </c>
      <c r="AB97" s="30">
        <v>0.994102252996095</v>
      </c>
      <c r="AC97" s="30">
        <v>-0.31431535269709499</v>
      </c>
      <c r="AD97" s="19" t="str">
        <f t="shared" si="17"/>
        <v/>
      </c>
      <c r="AE97" s="19" t="str">
        <f t="shared" si="18"/>
        <v/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38">
        <v>13576</v>
      </c>
      <c r="N98" s="38">
        <v>10535.51141670194</v>
      </c>
      <c r="O98" s="38">
        <v>8190.9299645004057</v>
      </c>
      <c r="P98" s="38">
        <v>6343.7002270737958</v>
      </c>
      <c r="Q98" s="38">
        <v>4907.3604670083978</v>
      </c>
      <c r="R98" s="38">
        <v>3794.6201291977309</v>
      </c>
      <c r="S98" s="38">
        <v>2934.9262937166677</v>
      </c>
      <c r="T98" s="40">
        <v>2269.1008214875524</v>
      </c>
      <c r="U98" s="30">
        <f t="shared" si="16"/>
        <v>-0.22396056152755303</v>
      </c>
      <c r="V98" s="30">
        <f t="shared" si="10"/>
        <v>-0.2225408297203941</v>
      </c>
      <c r="W98" s="30">
        <f t="shared" si="11"/>
        <v>-0.22552136881068779</v>
      </c>
      <c r="X98" s="30">
        <f t="shared" si="12"/>
        <v>-0.22641986674202427</v>
      </c>
      <c r="Y98" s="30">
        <f t="shared" si="13"/>
        <v>-0.22674925660983908</v>
      </c>
      <c r="Z98" s="30">
        <f t="shared" si="14"/>
        <v>-0.22655596771496123</v>
      </c>
      <c r="AA98" s="46">
        <f t="shared" si="15"/>
        <v>-0.22686275756040941</v>
      </c>
      <c r="AB98" s="30">
        <v>0.18968904545762499</v>
      </c>
      <c r="AC98" s="30">
        <v>-0.22692329593986699</v>
      </c>
      <c r="AD98" s="19" t="str">
        <f t="shared" si="17"/>
        <v/>
      </c>
      <c r="AE98" s="19" t="str">
        <f t="shared" si="18"/>
        <v/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38">
        <v>31995</v>
      </c>
      <c r="N99" s="38">
        <v>29731.758884925275</v>
      </c>
      <c r="O99" s="38">
        <v>27619.900820625957</v>
      </c>
      <c r="P99" s="38">
        <v>25657.025757570551</v>
      </c>
      <c r="Q99" s="38">
        <v>23833.021255602398</v>
      </c>
      <c r="R99" s="38">
        <v>22138.129192998691</v>
      </c>
      <c r="S99" s="38">
        <v>20564.017785427088</v>
      </c>
      <c r="T99" s="40">
        <v>19101.389924882798</v>
      </c>
      <c r="U99" s="30">
        <f t="shared" si="16"/>
        <v>-7.0737337555078134E-2</v>
      </c>
      <c r="V99" s="30">
        <f t="shared" si="10"/>
        <v>-7.1030377734230918E-2</v>
      </c>
      <c r="W99" s="30">
        <f t="shared" si="11"/>
        <v>-7.1067418952843325E-2</v>
      </c>
      <c r="X99" s="30">
        <f t="shared" si="12"/>
        <v>-7.1091813961715683E-2</v>
      </c>
      <c r="Y99" s="30">
        <f t="shared" si="13"/>
        <v>-7.1115283472727608E-2</v>
      </c>
      <c r="Z99" s="30">
        <f t="shared" si="14"/>
        <v>-7.1104084444019999E-2</v>
      </c>
      <c r="AA99" s="46">
        <f t="shared" si="15"/>
        <v>-7.1125588190299877E-2</v>
      </c>
      <c r="AB99" s="30">
        <v>0.99609075008446901</v>
      </c>
      <c r="AC99" s="30">
        <v>-7.1128975882558607E-2</v>
      </c>
      <c r="AD99" s="19" t="str">
        <f t="shared" si="17"/>
        <v/>
      </c>
      <c r="AE99" s="19" t="str">
        <f t="shared" si="18"/>
        <v/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38">
        <v>77713</v>
      </c>
      <c r="N100" s="38">
        <v>62315.904832775806</v>
      </c>
      <c r="O100" s="38">
        <v>49959.32725252863</v>
      </c>
      <c r="P100" s="38">
        <v>40052.037156250808</v>
      </c>
      <c r="Q100" s="38">
        <v>32108.856658196088</v>
      </c>
      <c r="R100" s="38">
        <v>25740.353197255521</v>
      </c>
      <c r="S100" s="38">
        <v>20635.405201929254</v>
      </c>
      <c r="T100" s="40">
        <v>16542.355899636492</v>
      </c>
      <c r="U100" s="30">
        <f t="shared" si="16"/>
        <v>-0.19812766419034389</v>
      </c>
      <c r="V100" s="30">
        <f t="shared" si="10"/>
        <v>-0.19828930693385494</v>
      </c>
      <c r="W100" s="30">
        <f t="shared" si="11"/>
        <v>-0.19830711583043539</v>
      </c>
      <c r="X100" s="30">
        <f t="shared" si="12"/>
        <v>-0.1983215102659279</v>
      </c>
      <c r="Y100" s="30">
        <f t="shared" si="13"/>
        <v>-0.19834102250149557</v>
      </c>
      <c r="Z100" s="30">
        <f t="shared" si="14"/>
        <v>-0.19832470658835269</v>
      </c>
      <c r="AA100" s="46">
        <f t="shared" si="15"/>
        <v>-0.19835080834323007</v>
      </c>
      <c r="AB100" s="30">
        <v>0.42810004609439201</v>
      </c>
      <c r="AC100" s="30">
        <v>-0.198355717851911</v>
      </c>
      <c r="AD100" s="19" t="str">
        <f t="shared" si="17"/>
        <v/>
      </c>
      <c r="AE100" s="19" t="str">
        <f t="shared" si="18"/>
        <v/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38">
        <v>656</v>
      </c>
      <c r="N101" s="38">
        <v>309.41526002558112</v>
      </c>
      <c r="O101" s="38">
        <v>130.63537967530542</v>
      </c>
      <c r="P101" s="38">
        <v>57.7235402531105</v>
      </c>
      <c r="Q101" s="38">
        <v>24.553362369085164</v>
      </c>
      <c r="R101" s="38">
        <v>10.451554757826276</v>
      </c>
      <c r="S101" s="38">
        <v>4.7386946989983638</v>
      </c>
      <c r="T101" s="40">
        <v>2.0162323918535887</v>
      </c>
      <c r="U101" s="30">
        <f t="shared" si="16"/>
        <v>-0.52833039630246781</v>
      </c>
      <c r="V101" s="30">
        <f t="shared" si="10"/>
        <v>-0.57779916974843115</v>
      </c>
      <c r="W101" s="30">
        <f t="shared" si="11"/>
        <v>-0.55813241101620015</v>
      </c>
      <c r="X101" s="30">
        <f t="shared" si="12"/>
        <v>-0.57463866108312578</v>
      </c>
      <c r="Y101" s="30">
        <f t="shared" si="13"/>
        <v>-0.57433305464567652</v>
      </c>
      <c r="Z101" s="30">
        <f t="shared" si="14"/>
        <v>-0.54660384901586434</v>
      </c>
      <c r="AA101" s="46">
        <f t="shared" si="15"/>
        <v>-0.57451734709143265</v>
      </c>
      <c r="AB101" s="30">
        <v>3.5447693827496898</v>
      </c>
      <c r="AC101" s="30">
        <v>-0.61524926686216996</v>
      </c>
      <c r="AD101" s="19" t="str">
        <f t="shared" si="17"/>
        <v/>
      </c>
      <c r="AE101" s="19" t="str">
        <f t="shared" si="1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38">
        <v>290</v>
      </c>
      <c r="N102" s="38">
        <v>348.51765430441066</v>
      </c>
      <c r="O102" s="38">
        <v>354.26579164749154</v>
      </c>
      <c r="P102" s="38">
        <v>358.81399392757129</v>
      </c>
      <c r="Q102" s="38">
        <v>360.79127357566875</v>
      </c>
      <c r="R102" s="38">
        <v>361.51081270443495</v>
      </c>
      <c r="S102" s="38">
        <v>362.71542549137894</v>
      </c>
      <c r="T102" s="40">
        <v>362.87639243152904</v>
      </c>
      <c r="U102" s="30">
        <f t="shared" si="16"/>
        <v>0.20178501484279537</v>
      </c>
      <c r="V102" s="30">
        <f t="shared" si="10"/>
        <v>1.6493102349587743E-2</v>
      </c>
      <c r="W102" s="30">
        <f t="shared" si="11"/>
        <v>1.2838389670446619E-2</v>
      </c>
      <c r="X102" s="30">
        <f t="shared" si="12"/>
        <v>5.510597918587842E-3</v>
      </c>
      <c r="Y102" s="30">
        <f t="shared" si="13"/>
        <v>1.9943362865601339E-3</v>
      </c>
      <c r="Z102" s="30">
        <f t="shared" si="14"/>
        <v>3.3321625373591624E-3</v>
      </c>
      <c r="AA102" s="46">
        <f t="shared" si="15"/>
        <v>4.4378300132131985E-4</v>
      </c>
      <c r="AB102" s="30">
        <v>0.77981147615997104</v>
      </c>
      <c r="AC102" s="30">
        <v>0</v>
      </c>
      <c r="AD102" s="19" t="str">
        <f t="shared" si="17"/>
        <v/>
      </c>
      <c r="AE102" s="19" t="str">
        <f t="shared" si="18"/>
        <v/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38">
        <v>255938</v>
      </c>
      <c r="N103" s="38">
        <v>226909.85847928174</v>
      </c>
      <c r="O103" s="38">
        <v>201158.28268997246</v>
      </c>
      <c r="P103" s="38">
        <v>178327.51090861391</v>
      </c>
      <c r="Q103" s="38">
        <v>158086.87788882846</v>
      </c>
      <c r="R103" s="38">
        <v>140142.59903979205</v>
      </c>
      <c r="S103" s="38">
        <v>124235.67079822121</v>
      </c>
      <c r="T103" s="40">
        <v>110133.4428670971</v>
      </c>
      <c r="U103" s="30">
        <f t="shared" si="16"/>
        <v>-0.11341864639372917</v>
      </c>
      <c r="V103" s="30">
        <f t="shared" si="10"/>
        <v>-0.1134881311984096</v>
      </c>
      <c r="W103" s="30">
        <f t="shared" si="11"/>
        <v>-0.11349655344068335</v>
      </c>
      <c r="X103" s="30">
        <f t="shared" si="12"/>
        <v>-0.11350258250482738</v>
      </c>
      <c r="Y103" s="30">
        <f t="shared" si="13"/>
        <v>-0.11350897107130783</v>
      </c>
      <c r="Z103" s="30">
        <f t="shared" si="14"/>
        <v>-0.11350530353054344</v>
      </c>
      <c r="AA103" s="46">
        <f t="shared" si="15"/>
        <v>-0.11351190717220347</v>
      </c>
      <c r="AB103" s="30">
        <v>8.3009973722182995E-2</v>
      </c>
      <c r="AC103" s="30">
        <v>-0.11351300997984901</v>
      </c>
      <c r="AD103" s="19" t="str">
        <f t="shared" si="17"/>
        <v/>
      </c>
      <c r="AE103" s="19" t="str">
        <f t="shared" si="18"/>
        <v/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38">
        <v>237925</v>
      </c>
      <c r="N104" s="38">
        <v>237944.68159402683</v>
      </c>
      <c r="O104" s="38">
        <v>237949.10098174063</v>
      </c>
      <c r="P104" s="38">
        <v>237951.69962966468</v>
      </c>
      <c r="Q104" s="38">
        <v>237953.18938305267</v>
      </c>
      <c r="R104" s="38">
        <v>237953.7102951447</v>
      </c>
      <c r="S104" s="38">
        <v>237954.59370060381</v>
      </c>
      <c r="T104" s="40">
        <v>237954.70600707715</v>
      </c>
      <c r="U104" s="30">
        <f t="shared" si="16"/>
        <v>8.2721841029013139E-5</v>
      </c>
      <c r="V104" s="30">
        <f t="shared" si="10"/>
        <v>1.8573172908073188E-5</v>
      </c>
      <c r="W104" s="30">
        <f t="shared" si="11"/>
        <v>1.0921024342311742E-5</v>
      </c>
      <c r="X104" s="30">
        <f t="shared" si="12"/>
        <v>6.2607385881394935E-6</v>
      </c>
      <c r="Y104" s="30">
        <f t="shared" si="13"/>
        <v>2.1891368356277258E-6</v>
      </c>
      <c r="Z104" s="30">
        <f t="shared" si="14"/>
        <v>3.712509706268885E-6</v>
      </c>
      <c r="AA104" s="46">
        <f t="shared" si="15"/>
        <v>4.7196598138149611E-7</v>
      </c>
      <c r="AB104" s="30">
        <v>0.764952728271866</v>
      </c>
      <c r="AC104" s="30">
        <v>0</v>
      </c>
      <c r="AD104" s="19" t="str">
        <f t="shared" si="17"/>
        <v/>
      </c>
      <c r="AE104" s="19" t="str">
        <f t="shared" si="18"/>
        <v/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38">
        <v>377729</v>
      </c>
      <c r="N105" s="38">
        <v>377751.92049871635</v>
      </c>
      <c r="O105" s="38">
        <v>377756.77976657316</v>
      </c>
      <c r="P105" s="38">
        <v>377759.66155523463</v>
      </c>
      <c r="Q105" s="38">
        <v>377761.35357185028</v>
      </c>
      <c r="R105" s="38">
        <v>377761.95347002498</v>
      </c>
      <c r="S105" s="38">
        <v>377762.97346060717</v>
      </c>
      <c r="T105" s="40">
        <v>377763.10311897239</v>
      </c>
      <c r="U105" s="30">
        <f t="shared" si="16"/>
        <v>6.0679743192484306E-5</v>
      </c>
      <c r="V105" s="30">
        <f t="shared" si="10"/>
        <v>1.2863648318171351E-5</v>
      </c>
      <c r="W105" s="30">
        <f t="shared" si="11"/>
        <v>7.6286881290426531E-6</v>
      </c>
      <c r="X105" s="30">
        <f t="shared" si="12"/>
        <v>4.4790823050897759E-6</v>
      </c>
      <c r="Y105" s="30">
        <f t="shared" si="13"/>
        <v>1.5880347976941361E-6</v>
      </c>
      <c r="Z105" s="30">
        <f t="shared" si="14"/>
        <v>2.7000881714644372E-6</v>
      </c>
      <c r="AA105" s="46">
        <f t="shared" si="15"/>
        <v>3.4322677002178422E-7</v>
      </c>
      <c r="AB105" s="30">
        <v>0.82820351806154502</v>
      </c>
      <c r="AC105" s="30">
        <v>0</v>
      </c>
      <c r="AD105" s="19" t="str">
        <f t="shared" si="17"/>
        <v/>
      </c>
      <c r="AE105" s="19" t="str">
        <f t="shared" si="18"/>
        <v/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38">
        <v>384568</v>
      </c>
      <c r="N106" s="38">
        <v>317467.25285414839</v>
      </c>
      <c r="O106" s="38">
        <v>262055.02205267129</v>
      </c>
      <c r="P106" s="38">
        <v>216312.91554765264</v>
      </c>
      <c r="Q106" s="38">
        <v>178554.04764710899</v>
      </c>
      <c r="R106" s="38">
        <v>147385.05598788155</v>
      </c>
      <c r="S106" s="38">
        <v>121657.77207667222</v>
      </c>
      <c r="T106" s="40">
        <v>100420.38406524764</v>
      </c>
      <c r="U106" s="30">
        <f t="shared" si="16"/>
        <v>-0.17448343893889146</v>
      </c>
      <c r="V106" s="30">
        <f t="shared" si="10"/>
        <v>-0.17454471383520845</v>
      </c>
      <c r="W106" s="30">
        <f t="shared" si="11"/>
        <v>-0.17455153557723005</v>
      </c>
      <c r="X106" s="30">
        <f t="shared" si="12"/>
        <v>-0.17455669627931003</v>
      </c>
      <c r="Y106" s="30">
        <f t="shared" si="13"/>
        <v>-0.17456334409640084</v>
      </c>
      <c r="Z106" s="30">
        <f t="shared" si="14"/>
        <v>-0.17455829384306581</v>
      </c>
      <c r="AA106" s="46">
        <f t="shared" si="15"/>
        <v>-0.17456663597324609</v>
      </c>
      <c r="AB106" s="30">
        <v>0.17500374986251599</v>
      </c>
      <c r="AC106" s="30">
        <v>-0.17456814983299199</v>
      </c>
      <c r="AD106" s="19" t="str">
        <f t="shared" si="17"/>
        <v/>
      </c>
      <c r="AE106" s="19" t="str">
        <f t="shared" si="18"/>
        <v/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38">
        <v>727947</v>
      </c>
      <c r="N107" s="38">
        <v>601818.0348001963</v>
      </c>
      <c r="O107" s="38">
        <v>497518.1653923766</v>
      </c>
      <c r="P107" s="38">
        <v>411292.07581682038</v>
      </c>
      <c r="Q107" s="38">
        <v>340008.69346831867</v>
      </c>
      <c r="R107" s="38">
        <v>281078.37732402841</v>
      </c>
      <c r="S107" s="38">
        <v>232362.78965475952</v>
      </c>
      <c r="T107" s="40">
        <v>192089.1649167889</v>
      </c>
      <c r="U107" s="30">
        <f t="shared" si="16"/>
        <v>-0.17326668727229277</v>
      </c>
      <c r="V107" s="30">
        <f t="shared" si="10"/>
        <v>-0.17330798244098364</v>
      </c>
      <c r="W107" s="30">
        <f t="shared" si="11"/>
        <v>-0.17331244479797531</v>
      </c>
      <c r="X107" s="30">
        <f t="shared" si="12"/>
        <v>-0.17331572023830971</v>
      </c>
      <c r="Y107" s="30">
        <f t="shared" si="13"/>
        <v>-0.17332002762388565</v>
      </c>
      <c r="Z107" s="30">
        <f t="shared" si="14"/>
        <v>-0.17331673867289102</v>
      </c>
      <c r="AA107" s="46">
        <f t="shared" si="15"/>
        <v>-0.17332217777987796</v>
      </c>
      <c r="AB107" s="30">
        <v>0.22020626952356601</v>
      </c>
      <c r="AC107" s="30">
        <v>-0.17332316208224799</v>
      </c>
      <c r="AD107" s="19" t="str">
        <f t="shared" si="17"/>
        <v/>
      </c>
      <c r="AE107" s="19" t="str">
        <f t="shared" si="18"/>
        <v/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38">
        <v>238345</v>
      </c>
      <c r="N108" s="38">
        <v>238387.6999756463</v>
      </c>
      <c r="O108" s="38">
        <v>238397.92416328087</v>
      </c>
      <c r="P108" s="38">
        <v>238403.76034416212</v>
      </c>
      <c r="Q108" s="38">
        <v>238406.9795260542</v>
      </c>
      <c r="R108" s="38">
        <v>238408.07445105439</v>
      </c>
      <c r="S108" s="38">
        <v>238409.92324548436</v>
      </c>
      <c r="T108" s="40">
        <v>238410.15692081995</v>
      </c>
      <c r="U108" s="30">
        <f t="shared" si="16"/>
        <v>1.7915196730078107E-4</v>
      </c>
      <c r="V108" s="30">
        <f t="shared" si="10"/>
        <v>4.288890591087406E-5</v>
      </c>
      <c r="W108" s="30">
        <f t="shared" si="11"/>
        <v>2.4480837665560389E-5</v>
      </c>
      <c r="X108" s="30">
        <f t="shared" si="12"/>
        <v>1.3503066761348399E-5</v>
      </c>
      <c r="Y108" s="30">
        <f t="shared" si="13"/>
        <v>4.5926717513197564E-6</v>
      </c>
      <c r="Z108" s="30">
        <f t="shared" si="14"/>
        <v>7.7547475446348624E-6</v>
      </c>
      <c r="AA108" s="46">
        <f t="shared" si="15"/>
        <v>9.8014097907961373E-7</v>
      </c>
      <c r="AB108" s="30">
        <v>0.85810061120421</v>
      </c>
      <c r="AC108" s="30">
        <v>0</v>
      </c>
      <c r="AD108" s="19" t="str">
        <f t="shared" si="17"/>
        <v/>
      </c>
      <c r="AE108" s="19" t="str">
        <f t="shared" si="18"/>
        <v/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38">
        <v>26091</v>
      </c>
      <c r="N109" s="38">
        <v>21084.427665860556</v>
      </c>
      <c r="O109" s="38">
        <v>17012.259741567283</v>
      </c>
      <c r="P109" s="38">
        <v>13723.394099397812</v>
      </c>
      <c r="Q109" s="38">
        <v>11069.17278521642</v>
      </c>
      <c r="R109" s="38">
        <v>8927.0077234927921</v>
      </c>
      <c r="S109" s="38">
        <v>7200.2595103842468</v>
      </c>
      <c r="T109" s="40">
        <v>5806.4087435450629</v>
      </c>
      <c r="U109" s="30">
        <f t="shared" si="16"/>
        <v>-0.19188886336818994</v>
      </c>
      <c r="V109" s="30">
        <f t="shared" si="10"/>
        <v>-0.1931362799516175</v>
      </c>
      <c r="W109" s="30">
        <f t="shared" si="11"/>
        <v>-0.19332326758058763</v>
      </c>
      <c r="X109" s="30">
        <f t="shared" si="12"/>
        <v>-0.19340851796261246</v>
      </c>
      <c r="Y109" s="30">
        <f t="shared" si="13"/>
        <v>-0.19352530702064974</v>
      </c>
      <c r="Z109" s="30">
        <f t="shared" si="14"/>
        <v>-0.19342967616845924</v>
      </c>
      <c r="AA109" s="46">
        <f t="shared" si="15"/>
        <v>-0.19358340693539811</v>
      </c>
      <c r="AB109" s="30">
        <v>4.5027195027195002E-2</v>
      </c>
      <c r="AC109" s="30">
        <v>-0.19361226093967501</v>
      </c>
      <c r="AD109" s="19" t="str">
        <f t="shared" si="17"/>
        <v/>
      </c>
      <c r="AE109" s="19" t="str">
        <f t="shared" si="18"/>
        <v/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38">
        <v>3283</v>
      </c>
      <c r="N110" s="38">
        <v>1700.1506613230129</v>
      </c>
      <c r="O110" s="38">
        <v>873.43069651892256</v>
      </c>
      <c r="P110" s="38">
        <v>450.60142612882748</v>
      </c>
      <c r="Q110" s="38">
        <v>230.30004197715425</v>
      </c>
      <c r="R110" s="38">
        <v>117.45470740259586</v>
      </c>
      <c r="S110" s="38">
        <v>59.638150216968612</v>
      </c>
      <c r="T110" s="40">
        <v>30.367482162699414</v>
      </c>
      <c r="U110" s="30">
        <f t="shared" si="16"/>
        <v>-0.482135040717937</v>
      </c>
      <c r="V110" s="30">
        <f t="shared" si="10"/>
        <v>-0.48626276694840587</v>
      </c>
      <c r="W110" s="30">
        <f t="shared" si="11"/>
        <v>-0.48410168325350889</v>
      </c>
      <c r="X110" s="30">
        <f t="shared" si="12"/>
        <v>-0.4889052084107004</v>
      </c>
      <c r="Y110" s="30">
        <f t="shared" si="13"/>
        <v>-0.48999267914051287</v>
      </c>
      <c r="Z110" s="30">
        <f t="shared" si="14"/>
        <v>-0.49224555119320357</v>
      </c>
      <c r="AA110" s="46">
        <f t="shared" si="15"/>
        <v>-0.49080442548570075</v>
      </c>
      <c r="AB110" s="30">
        <v>0.26598743763802601</v>
      </c>
      <c r="AC110" s="30">
        <v>-0.49632995456134199</v>
      </c>
      <c r="AD110" s="19" t="str">
        <f t="shared" si="17"/>
        <v/>
      </c>
      <c r="AE110" s="19" t="str">
        <f t="shared" si="18"/>
        <v/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38">
        <v>366959</v>
      </c>
      <c r="N111" s="38">
        <v>367010.06615943497</v>
      </c>
      <c r="O111" s="38">
        <v>367024.1118486714</v>
      </c>
      <c r="P111" s="38">
        <v>367031.86751576891</v>
      </c>
      <c r="Q111" s="38">
        <v>367035.81020014512</v>
      </c>
      <c r="R111" s="38">
        <v>367037.09217224288</v>
      </c>
      <c r="S111" s="38">
        <v>367039.24259284319</v>
      </c>
      <c r="T111" s="40">
        <v>367039.51415129355</v>
      </c>
      <c r="U111" s="30">
        <f t="shared" si="16"/>
        <v>1.3916039512579283E-4</v>
      </c>
      <c r="V111" s="30">
        <f t="shared" si="10"/>
        <v>3.8270583102560592E-5</v>
      </c>
      <c r="W111" s="30">
        <f t="shared" si="11"/>
        <v>2.1131219576971682E-5</v>
      </c>
      <c r="X111" s="30">
        <f t="shared" si="12"/>
        <v>1.0742076438459288E-5</v>
      </c>
      <c r="Y111" s="30">
        <f t="shared" si="13"/>
        <v>3.4927711741743826E-6</v>
      </c>
      <c r="Z111" s="30">
        <f t="shared" si="14"/>
        <v>5.8588645294367364E-6</v>
      </c>
      <c r="AA111" s="46">
        <f t="shared" si="15"/>
        <v>7.3986216961971206E-7</v>
      </c>
      <c r="AB111" s="30">
        <v>0.20487058506778599</v>
      </c>
      <c r="AC111" s="30">
        <v>0</v>
      </c>
      <c r="AD111" s="19" t="str">
        <f t="shared" si="17"/>
        <v/>
      </c>
      <c r="AE111" s="19" t="str">
        <f t="shared" si="18"/>
        <v/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38">
        <v>206293</v>
      </c>
      <c r="N112" s="38">
        <v>185193.75167905062</v>
      </c>
      <c r="O112" s="38">
        <v>166206.49038060516</v>
      </c>
      <c r="P112" s="38">
        <v>149161.38588295961</v>
      </c>
      <c r="Q112" s="38">
        <v>133861.52698168289</v>
      </c>
      <c r="R112" s="38">
        <v>120128.26759245653</v>
      </c>
      <c r="S112" s="38">
        <v>107805.29326513859</v>
      </c>
      <c r="T112" s="40">
        <v>96744.21808976958</v>
      </c>
      <c r="U112" s="30">
        <f t="shared" si="16"/>
        <v>-0.10227806237220545</v>
      </c>
      <c r="V112" s="30">
        <f t="shared" si="10"/>
        <v>-0.10252646823285522</v>
      </c>
      <c r="W112" s="30">
        <f t="shared" si="11"/>
        <v>-0.10255378390225944</v>
      </c>
      <c r="X112" s="30">
        <f t="shared" si="12"/>
        <v>-0.1025725177512218</v>
      </c>
      <c r="Y112" s="30">
        <f t="shared" si="13"/>
        <v>-0.10259302802593591</v>
      </c>
      <c r="Z112" s="30">
        <f t="shared" si="14"/>
        <v>-0.10258180338639759</v>
      </c>
      <c r="AA112" s="46">
        <f t="shared" si="15"/>
        <v>-0.10260233834868547</v>
      </c>
      <c r="AB112" s="30">
        <v>0.17702477138439199</v>
      </c>
      <c r="AC112" s="30">
        <v>-0.102605707325561</v>
      </c>
      <c r="AD112" s="19" t="str">
        <f t="shared" si="17"/>
        <v/>
      </c>
      <c r="AE112" s="19" t="str">
        <f t="shared" si="18"/>
        <v/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38">
        <v>247751</v>
      </c>
      <c r="N113" s="38">
        <v>196944.25113158231</v>
      </c>
      <c r="O113" s="38">
        <v>156535.35365930744</v>
      </c>
      <c r="P113" s="38">
        <v>124415.89448811508</v>
      </c>
      <c r="Q113" s="38">
        <v>98885.993410644209</v>
      </c>
      <c r="R113" s="38">
        <v>78593.543290221685</v>
      </c>
      <c r="S113" s="38">
        <v>62466.178428176594</v>
      </c>
      <c r="T113" s="40">
        <v>49647.059776651673</v>
      </c>
      <c r="U113" s="30">
        <f t="shared" si="16"/>
        <v>-0.20507182158060994</v>
      </c>
      <c r="V113" s="30">
        <f t="shared" si="10"/>
        <v>-0.20517937050763108</v>
      </c>
      <c r="W113" s="30">
        <f t="shared" si="11"/>
        <v>-0.20518980805511194</v>
      </c>
      <c r="X113" s="30">
        <f t="shared" si="12"/>
        <v>-0.20519806719638731</v>
      </c>
      <c r="Y113" s="30">
        <f t="shared" si="13"/>
        <v>-0.20521056036878746</v>
      </c>
      <c r="Z113" s="30">
        <f t="shared" si="14"/>
        <v>-0.20519961547593946</v>
      </c>
      <c r="AA113" s="46">
        <f t="shared" si="15"/>
        <v>-0.20521695058173442</v>
      </c>
      <c r="AB113" s="30">
        <v>1.1340524626851299E-2</v>
      </c>
      <c r="AC113" s="30">
        <v>-0.205220242713472</v>
      </c>
      <c r="AD113" s="19" t="str">
        <f t="shared" si="17"/>
        <v/>
      </c>
      <c r="AE113" s="19" t="str">
        <f t="shared" si="18"/>
        <v/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38">
        <v>235572</v>
      </c>
      <c r="N114" s="38">
        <v>235220.42625051684</v>
      </c>
      <c r="O114" s="38">
        <v>234818.86049119203</v>
      </c>
      <c r="P114" s="38">
        <v>234412.23251140353</v>
      </c>
      <c r="Q114" s="38">
        <v>234002.79798197944</v>
      </c>
      <c r="R114" s="38">
        <v>233590.96340598297</v>
      </c>
      <c r="S114" s="38">
        <v>233181.00896768374</v>
      </c>
      <c r="T114" s="40">
        <v>232769.32265069129</v>
      </c>
      <c r="U114" s="30">
        <f t="shared" si="16"/>
        <v>-1.4924258803387311E-3</v>
      </c>
      <c r="V114" s="30">
        <f t="shared" si="10"/>
        <v>-1.7071891490288275E-3</v>
      </c>
      <c r="W114" s="30">
        <f t="shared" si="11"/>
        <v>-1.731666608627228E-3</v>
      </c>
      <c r="X114" s="30">
        <f t="shared" si="12"/>
        <v>-1.7466431893829351E-3</v>
      </c>
      <c r="Y114" s="30">
        <f t="shared" si="13"/>
        <v>-1.7599557763757494E-3</v>
      </c>
      <c r="Z114" s="30">
        <f t="shared" si="14"/>
        <v>-1.7550098356618683E-3</v>
      </c>
      <c r="AA114" s="46">
        <f t="shared" si="15"/>
        <v>-1.7655224960858727E-3</v>
      </c>
      <c r="AB114" s="30">
        <v>0.43696801988330197</v>
      </c>
      <c r="AC114" s="30">
        <v>-1.76704779110047E-3</v>
      </c>
      <c r="AD114" s="19" t="str">
        <f t="shared" si="17"/>
        <v/>
      </c>
      <c r="AE114" s="19" t="str">
        <f t="shared" si="18"/>
        <v/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38">
        <v>342025</v>
      </c>
      <c r="N115" s="38">
        <v>341480.37133846764</v>
      </c>
      <c r="O115" s="38">
        <v>340890.38000694104</v>
      </c>
      <c r="P115" s="38">
        <v>340295.85714852414</v>
      </c>
      <c r="Q115" s="38">
        <v>339699.01238973386</v>
      </c>
      <c r="R115" s="38">
        <v>339100.29491872538</v>
      </c>
      <c r="S115" s="38">
        <v>338503.70814794564</v>
      </c>
      <c r="T115" s="40">
        <v>337905.88712742395</v>
      </c>
      <c r="U115" s="30">
        <f t="shared" si="16"/>
        <v>-1.5923650655138147E-3</v>
      </c>
      <c r="V115" s="30">
        <f t="shared" si="10"/>
        <v>-1.7277459586156302E-3</v>
      </c>
      <c r="W115" s="30">
        <f t="shared" si="11"/>
        <v>-1.7440294396245182E-3</v>
      </c>
      <c r="X115" s="30">
        <f t="shared" si="12"/>
        <v>-1.7538995737164703E-3</v>
      </c>
      <c r="Y115" s="30">
        <f t="shared" si="13"/>
        <v>-1.7624939996044983E-3</v>
      </c>
      <c r="Z115" s="30">
        <f t="shared" si="14"/>
        <v>-1.759322476917139E-3</v>
      </c>
      <c r="AA115" s="46">
        <f t="shared" si="15"/>
        <v>-1.7660693402519743E-3</v>
      </c>
      <c r="AB115" s="30">
        <v>0.43696801988330197</v>
      </c>
      <c r="AC115" s="30">
        <v>-1.76704779110047E-3</v>
      </c>
      <c r="AD115" s="19" t="str">
        <f t="shared" si="17"/>
        <v/>
      </c>
      <c r="AE115" s="19" t="str">
        <f t="shared" si="18"/>
        <v/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38">
        <v>238950</v>
      </c>
      <c r="N116" s="38">
        <v>181524.99919401601</v>
      </c>
      <c r="O116" s="38">
        <v>137865.92109582687</v>
      </c>
      <c r="P116" s="38">
        <v>104704.65313990515</v>
      </c>
      <c r="Q116" s="38">
        <v>79518.101407429451</v>
      </c>
      <c r="R116" s="38">
        <v>60388.116309366174</v>
      </c>
      <c r="S116" s="38">
        <v>45861.789674222746</v>
      </c>
      <c r="T116" s="40">
        <v>34828.051824160146</v>
      </c>
      <c r="U116" s="30">
        <f t="shared" si="16"/>
        <v>-0.24032224652012552</v>
      </c>
      <c r="V116" s="30">
        <f t="shared" si="10"/>
        <v>-0.24051275742756412</v>
      </c>
      <c r="W116" s="30">
        <f t="shared" si="11"/>
        <v>-0.24053274146605252</v>
      </c>
      <c r="X116" s="30">
        <f t="shared" si="12"/>
        <v>-0.24054854275503607</v>
      </c>
      <c r="Y116" s="30">
        <f t="shared" si="13"/>
        <v>-0.24057396692667946</v>
      </c>
      <c r="Z116" s="30">
        <f t="shared" si="14"/>
        <v>-0.24054942467033702</v>
      </c>
      <c r="AA116" s="46">
        <f t="shared" si="15"/>
        <v>-0.24058672651983892</v>
      </c>
      <c r="AB116" s="30">
        <v>0</v>
      </c>
      <c r="AC116" s="30">
        <v>-0.240594162285965</v>
      </c>
      <c r="AD116" s="19" t="str">
        <f t="shared" si="17"/>
        <v/>
      </c>
      <c r="AE116" s="19" t="str">
        <f t="shared" si="18"/>
        <v/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38">
        <v>498015</v>
      </c>
      <c r="N117" s="38">
        <v>498149.08570755343</v>
      </c>
      <c r="O117" s="38">
        <v>498182.84415068303</v>
      </c>
      <c r="P117" s="38">
        <v>498201.39326876181</v>
      </c>
      <c r="Q117" s="38">
        <v>498211.09196808777</v>
      </c>
      <c r="R117" s="38">
        <v>498214.27777383174</v>
      </c>
      <c r="S117" s="38">
        <v>498219.64492714056</v>
      </c>
      <c r="T117" s="40">
        <v>498220.31931118254</v>
      </c>
      <c r="U117" s="30">
        <f t="shared" si="16"/>
        <v>2.6924029909426326E-4</v>
      </c>
      <c r="V117" s="30">
        <f t="shared" si="10"/>
        <v>6.7767750856450654E-5</v>
      </c>
      <c r="W117" s="30">
        <f t="shared" si="11"/>
        <v>3.723355450026088E-5</v>
      </c>
      <c r="X117" s="30">
        <f t="shared" si="12"/>
        <v>1.9467427142925087E-5</v>
      </c>
      <c r="Y117" s="30">
        <f t="shared" si="13"/>
        <v>6.3944897962482757E-6</v>
      </c>
      <c r="Z117" s="30">
        <f t="shared" si="14"/>
        <v>1.0772781006602225E-5</v>
      </c>
      <c r="AA117" s="46">
        <f t="shared" si="15"/>
        <v>1.3535878178368423E-6</v>
      </c>
      <c r="AB117" s="30">
        <v>0.42750881417146802</v>
      </c>
      <c r="AC117" s="30">
        <v>0</v>
      </c>
      <c r="AD117" s="19" t="str">
        <f t="shared" si="17"/>
        <v/>
      </c>
      <c r="AE117" s="19" t="str">
        <f t="shared" si="18"/>
        <v/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38">
        <v>89036</v>
      </c>
      <c r="N118" s="38">
        <v>89117.727500817346</v>
      </c>
      <c r="O118" s="38">
        <v>89136.743390941861</v>
      </c>
      <c r="P118" s="38">
        <v>89146.314550095922</v>
      </c>
      <c r="Q118" s="38">
        <v>89151.658011823674</v>
      </c>
      <c r="R118" s="38">
        <v>89153.456703080607</v>
      </c>
      <c r="S118" s="38">
        <v>89156.496396636911</v>
      </c>
      <c r="T118" s="40">
        <v>89156.880600249628</v>
      </c>
      <c r="U118" s="30">
        <f t="shared" si="16"/>
        <v>9.1791523448206988E-4</v>
      </c>
      <c r="V118" s="30">
        <f t="shared" si="10"/>
        <v>2.1337943255275959E-4</v>
      </c>
      <c r="W118" s="30">
        <f t="shared" si="11"/>
        <v>1.0737613682028375E-4</v>
      </c>
      <c r="X118" s="30">
        <f t="shared" si="12"/>
        <v>5.9940354850562168E-5</v>
      </c>
      <c r="Y118" s="30">
        <f t="shared" si="13"/>
        <v>2.0175634385775142E-5</v>
      </c>
      <c r="Z118" s="30">
        <f t="shared" si="14"/>
        <v>3.4095072347306305E-5</v>
      </c>
      <c r="AA118" s="46">
        <f t="shared" si="15"/>
        <v>4.3093170800237276E-6</v>
      </c>
      <c r="AB118" s="30">
        <v>0.16021422707548799</v>
      </c>
      <c r="AC118" s="30">
        <v>0</v>
      </c>
      <c r="AD118" s="19" t="str">
        <f t="shared" si="17"/>
        <v/>
      </c>
      <c r="AE118" s="19" t="str">
        <f t="shared" si="18"/>
        <v/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38">
        <v>243330</v>
      </c>
      <c r="N119" s="38">
        <v>243395.89294490614</v>
      </c>
      <c r="O119" s="38">
        <v>243414.71926878649</v>
      </c>
      <c r="P119" s="38">
        <v>243424.25974038118</v>
      </c>
      <c r="Q119" s="38">
        <v>243428.87771648855</v>
      </c>
      <c r="R119" s="38">
        <v>243430.34397663968</v>
      </c>
      <c r="S119" s="38">
        <v>243432.81242507673</v>
      </c>
      <c r="T119" s="40">
        <v>243433.12114610721</v>
      </c>
      <c r="U119" s="30">
        <f t="shared" si="16"/>
        <v>2.7079663381473617E-4</v>
      </c>
      <c r="V119" s="30">
        <f t="shared" si="10"/>
        <v>7.7348568427199331E-5</v>
      </c>
      <c r="W119" s="30">
        <f t="shared" si="11"/>
        <v>3.9194308476302422E-5</v>
      </c>
      <c r="X119" s="30">
        <f t="shared" si="12"/>
        <v>1.8970895145364191E-5</v>
      </c>
      <c r="Y119" s="30">
        <f t="shared" si="13"/>
        <v>6.0233615866659365E-6</v>
      </c>
      <c r="Z119" s="30">
        <f t="shared" si="14"/>
        <v>1.0140265986268036E-5</v>
      </c>
      <c r="AA119" s="46">
        <f t="shared" si="15"/>
        <v>1.2681981011711227E-6</v>
      </c>
      <c r="AB119" s="30">
        <v>1.18407518108625</v>
      </c>
      <c r="AC119" s="30">
        <v>0</v>
      </c>
      <c r="AD119" s="19" t="str">
        <f t="shared" si="17"/>
        <v/>
      </c>
      <c r="AE119" s="19" t="str">
        <f t="shared" si="18"/>
        <v/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38">
        <v>184553</v>
      </c>
      <c r="N120" s="38">
        <v>181404.30745207032</v>
      </c>
      <c r="O120" s="38">
        <v>178264.82969975082</v>
      </c>
      <c r="P120" s="38">
        <v>175174.48202099541</v>
      </c>
      <c r="Q120" s="38">
        <v>172134.51229903637</v>
      </c>
      <c r="R120" s="38">
        <v>169144.53636594722</v>
      </c>
      <c r="S120" s="38">
        <v>166207.55217268615</v>
      </c>
      <c r="T120" s="40">
        <v>163319.41263645404</v>
      </c>
      <c r="U120" s="30">
        <f t="shared" si="16"/>
        <v>-1.7061183226117577E-2</v>
      </c>
      <c r="V120" s="30">
        <f t="shared" si="10"/>
        <v>-1.7306522631217035E-2</v>
      </c>
      <c r="W120" s="30">
        <f t="shared" si="11"/>
        <v>-1.7335711614907122E-2</v>
      </c>
      <c r="X120" s="30">
        <f t="shared" si="12"/>
        <v>-1.7353952966703664E-2</v>
      </c>
      <c r="Y120" s="30">
        <f t="shared" si="13"/>
        <v>-1.736999683070466E-2</v>
      </c>
      <c r="Z120" s="30">
        <f t="shared" si="14"/>
        <v>-1.736375443370429E-2</v>
      </c>
      <c r="AA120" s="46">
        <f t="shared" si="15"/>
        <v>-1.7376704599026821E-2</v>
      </c>
      <c r="AB120" s="30">
        <v>0.43500112903031801</v>
      </c>
      <c r="AC120" s="30">
        <v>-1.7378618548906599E-2</v>
      </c>
      <c r="AD120" s="19" t="str">
        <f t="shared" si="17"/>
        <v/>
      </c>
      <c r="AE120" s="19" t="str">
        <f t="shared" si="18"/>
        <v/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38">
        <v>65627</v>
      </c>
      <c r="N121" s="38">
        <v>45980.815962061679</v>
      </c>
      <c r="O121" s="38">
        <v>32182.688150538586</v>
      </c>
      <c r="P121" s="38">
        <v>22523.184828323658</v>
      </c>
      <c r="Q121" s="38">
        <v>15761.888084678849</v>
      </c>
      <c r="R121" s="38">
        <v>11028.468539989733</v>
      </c>
      <c r="S121" s="38">
        <v>7718.2486395342021</v>
      </c>
      <c r="T121" s="40">
        <v>5399.9224031124913</v>
      </c>
      <c r="U121" s="30">
        <f t="shared" si="16"/>
        <v>-0.29936130004324929</v>
      </c>
      <c r="V121" s="30">
        <f t="shared" si="10"/>
        <v>-0.30008444876027845</v>
      </c>
      <c r="W121" s="30">
        <f t="shared" si="11"/>
        <v>-0.30014594421172597</v>
      </c>
      <c r="X121" s="30">
        <f t="shared" si="12"/>
        <v>-0.30019274783654276</v>
      </c>
      <c r="Y121" s="30">
        <f t="shared" si="13"/>
        <v>-0.30030790215356101</v>
      </c>
      <c r="Z121" s="30">
        <f t="shared" si="14"/>
        <v>-0.30015227304249198</v>
      </c>
      <c r="AA121" s="46">
        <f t="shared" si="15"/>
        <v>-0.3003694678280826</v>
      </c>
      <c r="AB121" s="30">
        <v>0.235863990349335</v>
      </c>
      <c r="AC121" s="30">
        <v>-0.30041764221983203</v>
      </c>
      <c r="AD121" s="19" t="str">
        <f t="shared" si="17"/>
        <v/>
      </c>
      <c r="AE121" s="19" t="str">
        <f t="shared" si="18"/>
        <v/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38">
        <v>50609</v>
      </c>
      <c r="N122" s="38">
        <v>50724.408122427587</v>
      </c>
      <c r="O122" s="38">
        <v>50749.042331324803</v>
      </c>
      <c r="P122" s="38">
        <v>50760.280916617259</v>
      </c>
      <c r="Q122" s="38">
        <v>50766.464775197775</v>
      </c>
      <c r="R122" s="38">
        <v>50768.553591064054</v>
      </c>
      <c r="S122" s="38">
        <v>50772.087280151798</v>
      </c>
      <c r="T122" s="40">
        <v>50772.533541550234</v>
      </c>
      <c r="U122" s="30">
        <f t="shared" si="16"/>
        <v>2.2803873308618414E-3</v>
      </c>
      <c r="V122" s="30">
        <f t="shared" si="10"/>
        <v>4.8564803038725059E-4</v>
      </c>
      <c r="W122" s="30">
        <f t="shared" si="11"/>
        <v>2.2145413541171903E-4</v>
      </c>
      <c r="X122" s="30">
        <f t="shared" si="12"/>
        <v>1.2182475094403684E-4</v>
      </c>
      <c r="Y122" s="30">
        <f t="shared" si="13"/>
        <v>4.1145584502051279E-5</v>
      </c>
      <c r="Z122" s="30">
        <f t="shared" si="14"/>
        <v>6.960389528147312E-5</v>
      </c>
      <c r="AA122" s="46">
        <f t="shared" si="15"/>
        <v>8.789502703988532E-6</v>
      </c>
      <c r="AB122" s="30">
        <v>0.17476787372330599</v>
      </c>
      <c r="AC122" s="30">
        <v>0</v>
      </c>
      <c r="AD122" s="19" t="str">
        <f t="shared" si="17"/>
        <v/>
      </c>
      <c r="AE122" s="19" t="str">
        <f t="shared" si="18"/>
        <v/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38">
        <v>68334</v>
      </c>
      <c r="N123" s="38">
        <v>66160.006663609529</v>
      </c>
      <c r="O123" s="38">
        <v>63996.399301764846</v>
      </c>
      <c r="P123" s="38">
        <v>61896.541150023484</v>
      </c>
      <c r="Q123" s="38">
        <v>59861.340738140374</v>
      </c>
      <c r="R123" s="38">
        <v>57889.469885034618</v>
      </c>
      <c r="S123" s="38">
        <v>55983.954365827463</v>
      </c>
      <c r="T123" s="40">
        <v>54138.411316638179</v>
      </c>
      <c r="U123" s="30">
        <f t="shared" si="16"/>
        <v>-3.1814226247409358E-2</v>
      </c>
      <c r="V123" s="30">
        <f t="shared" si="10"/>
        <v>-3.2702647278219629E-2</v>
      </c>
      <c r="W123" s="30">
        <f t="shared" si="11"/>
        <v>-3.281212966123008E-2</v>
      </c>
      <c r="X123" s="30">
        <f t="shared" si="12"/>
        <v>-3.288068079523597E-2</v>
      </c>
      <c r="Y123" s="30">
        <f t="shared" si="13"/>
        <v>-3.2940639631370436E-2</v>
      </c>
      <c r="Z123" s="30">
        <f t="shared" si="14"/>
        <v>-3.2916444441301776E-2</v>
      </c>
      <c r="AA123" s="46">
        <f t="shared" si="15"/>
        <v>-3.2965571476597962E-2</v>
      </c>
      <c r="AB123" s="30">
        <v>1.2634451808076901</v>
      </c>
      <c r="AC123" s="30">
        <v>-3.2972942375184E-2</v>
      </c>
      <c r="AD123" s="19" t="str">
        <f t="shared" si="17"/>
        <v/>
      </c>
      <c r="AE123" s="19" t="str">
        <f t="shared" si="18"/>
        <v/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38">
        <v>356375</v>
      </c>
      <c r="N124" s="38">
        <v>310903.41928547883</v>
      </c>
      <c r="O124" s="38">
        <v>271196.81691101403</v>
      </c>
      <c r="P124" s="38">
        <v>236549.30502177824</v>
      </c>
      <c r="Q124" s="38">
        <v>206321.74710986638</v>
      </c>
      <c r="R124" s="38">
        <v>179953.3069363609</v>
      </c>
      <c r="S124" s="38">
        <v>156956.2877728999</v>
      </c>
      <c r="T124" s="40">
        <v>136895.85288846353</v>
      </c>
      <c r="U124" s="30">
        <f t="shared" si="16"/>
        <v>-0.12759475472331441</v>
      </c>
      <c r="V124" s="30">
        <f t="shared" si="10"/>
        <v>-0.12771362394700864</v>
      </c>
      <c r="W124" s="30">
        <f t="shared" si="11"/>
        <v>-0.1277578117762512</v>
      </c>
      <c r="X124" s="30">
        <f t="shared" si="12"/>
        <v>-0.12778544375401535</v>
      </c>
      <c r="Y124" s="30">
        <f t="shared" si="13"/>
        <v>-0.12780252466292022</v>
      </c>
      <c r="Z124" s="30">
        <f t="shared" si="14"/>
        <v>-0.12779436818904202</v>
      </c>
      <c r="AA124" s="46">
        <f t="shared" si="15"/>
        <v>-0.12780905543243873</v>
      </c>
      <c r="AB124" s="30">
        <v>0.27205691511147401</v>
      </c>
      <c r="AC124" s="30">
        <v>-0.12781153152023</v>
      </c>
      <c r="AD124" s="19" t="str">
        <f t="shared" si="17"/>
        <v/>
      </c>
      <c r="AE124" s="19" t="str">
        <f t="shared" si="18"/>
        <v/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38">
        <v>780015</v>
      </c>
      <c r="N125" s="38">
        <v>764085.03442524315</v>
      </c>
      <c r="O125" s="38">
        <v>748430.3162173985</v>
      </c>
      <c r="P125" s="38">
        <v>733088.91059437988</v>
      </c>
      <c r="Q125" s="38">
        <v>718057.6094387786</v>
      </c>
      <c r="R125" s="38">
        <v>703331.17230364878</v>
      </c>
      <c r="S125" s="38">
        <v>688907.97005414148</v>
      </c>
      <c r="T125" s="40">
        <v>674778.0701473481</v>
      </c>
      <c r="U125" s="30">
        <f t="shared" si="16"/>
        <v>-2.0422640045072014E-2</v>
      </c>
      <c r="V125" s="30">
        <f t="shared" si="10"/>
        <v>-2.0488188490199101E-2</v>
      </c>
      <c r="W125" s="30">
        <f t="shared" si="11"/>
        <v>-2.0498108228104387E-2</v>
      </c>
      <c r="X125" s="30">
        <f t="shared" si="12"/>
        <v>-2.0504062929302909E-2</v>
      </c>
      <c r="Y125" s="30">
        <f t="shared" si="13"/>
        <v>-2.0508712590121769E-2</v>
      </c>
      <c r="Z125" s="30">
        <f t="shared" si="14"/>
        <v>-2.0506985638453094E-2</v>
      </c>
      <c r="AA125" s="46">
        <f t="shared" si="15"/>
        <v>-2.0510576914479453E-2</v>
      </c>
      <c r="AB125" s="30">
        <v>0.366497856822535</v>
      </c>
      <c r="AC125" s="30">
        <v>-2.0511107567159601E-2</v>
      </c>
      <c r="AD125" s="19" t="str">
        <f t="shared" si="17"/>
        <v/>
      </c>
      <c r="AE125" s="19" t="str">
        <f t="shared" si="18"/>
        <v/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38">
        <v>1426197</v>
      </c>
      <c r="N126" s="38">
        <v>1426213.9539506617</v>
      </c>
      <c r="O126" s="38">
        <v>1426219.7592096555</v>
      </c>
      <c r="P126" s="38">
        <v>1426222.4436913591</v>
      </c>
      <c r="Q126" s="38">
        <v>1426223.467812343</v>
      </c>
      <c r="R126" s="38">
        <v>1426223.9533589943</v>
      </c>
      <c r="S126" s="38">
        <v>1426224.7214876621</v>
      </c>
      <c r="T126" s="40">
        <v>1426224.7810359041</v>
      </c>
      <c r="U126" s="30">
        <f t="shared" si="16"/>
        <v>1.1887523716359113E-5</v>
      </c>
      <c r="V126" s="30">
        <f t="shared" si="10"/>
        <v>4.0703983982747618E-6</v>
      </c>
      <c r="W126" s="30">
        <f t="shared" si="11"/>
        <v>1.8822356697427177E-6</v>
      </c>
      <c r="X126" s="30">
        <f t="shared" si="12"/>
        <v>7.1806539606112571E-7</v>
      </c>
      <c r="Y126" s="30">
        <f t="shared" si="13"/>
        <v>3.4044219735150504E-7</v>
      </c>
      <c r="Z126" s="30">
        <f t="shared" si="14"/>
        <v>5.3857507154902252E-7</v>
      </c>
      <c r="AA126" s="46">
        <f t="shared" si="15"/>
        <v>4.1752355796717198E-8</v>
      </c>
      <c r="AB126" s="30">
        <v>1.3544271724135399</v>
      </c>
      <c r="AC126" s="30">
        <v>0</v>
      </c>
      <c r="AD126" s="19" t="str">
        <f t="shared" si="17"/>
        <v/>
      </c>
      <c r="AE126" s="19" t="str">
        <f t="shared" si="18"/>
        <v/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38">
        <v>17780</v>
      </c>
      <c r="N127" s="38">
        <v>9156.3632937150287</v>
      </c>
      <c r="O127" s="38">
        <v>4717.7489051851526</v>
      </c>
      <c r="P127" s="38">
        <v>2431.017954195213</v>
      </c>
      <c r="Q127" s="38">
        <v>1252.2540102433079</v>
      </c>
      <c r="R127" s="38">
        <v>645.01758017125474</v>
      </c>
      <c r="S127" s="38">
        <v>332.59631768841541</v>
      </c>
      <c r="T127" s="40">
        <v>171.26423803435654</v>
      </c>
      <c r="U127" s="30">
        <f t="shared" si="16"/>
        <v>-0.48501893736135948</v>
      </c>
      <c r="V127" s="30">
        <f t="shared" si="10"/>
        <v>-0.48475734810310139</v>
      </c>
      <c r="W127" s="30">
        <f t="shared" si="11"/>
        <v>-0.48470806669610039</v>
      </c>
      <c r="X127" s="30">
        <f t="shared" si="12"/>
        <v>-0.48488491905940456</v>
      </c>
      <c r="Y127" s="30">
        <f t="shared" si="13"/>
        <v>-0.48491474182148525</v>
      </c>
      <c r="Z127" s="30">
        <f t="shared" si="14"/>
        <v>-0.4843608485832126</v>
      </c>
      <c r="AA127" s="46">
        <f t="shared" si="15"/>
        <v>-0.48506874873220579</v>
      </c>
      <c r="AB127" s="30">
        <v>0</v>
      </c>
      <c r="AC127" s="30">
        <v>-0.485191614367739</v>
      </c>
      <c r="AD127" s="19" t="str">
        <f t="shared" si="17"/>
        <v/>
      </c>
      <c r="AE127" s="19" t="str">
        <f t="shared" si="18"/>
        <v/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38">
        <v>208</v>
      </c>
      <c r="N128" s="38">
        <v>62.969098206159757</v>
      </c>
      <c r="O128" s="38">
        <v>18.204452608844157</v>
      </c>
      <c r="P128" s="38">
        <v>5.5283322150769969</v>
      </c>
      <c r="Q128" s="38">
        <v>1.5874268121279078</v>
      </c>
      <c r="R128" s="38">
        <v>0.45731554581100187</v>
      </c>
      <c r="S128" s="38">
        <v>0.40091745693756653</v>
      </c>
      <c r="T128" s="40">
        <v>0.11153386286637446</v>
      </c>
      <c r="U128" s="30">
        <f t="shared" si="16"/>
        <v>-0.69726395093192428</v>
      </c>
      <c r="V128" s="30">
        <f t="shared" si="10"/>
        <v>-0.71089862920947211</v>
      </c>
      <c r="W128" s="30">
        <f t="shared" si="11"/>
        <v>-0.69631977770146181</v>
      </c>
      <c r="X128" s="30">
        <f t="shared" si="12"/>
        <v>-0.71285611096260815</v>
      </c>
      <c r="Y128" s="30">
        <f t="shared" si="13"/>
        <v>-0.71191393372146639</v>
      </c>
      <c r="Z128" s="30">
        <f t="shared" si="14"/>
        <v>-0.12332423288479982</v>
      </c>
      <c r="AA128" s="46">
        <f t="shared" si="15"/>
        <v>-0.72180342627549088</v>
      </c>
      <c r="AB128" s="30">
        <v>0.99475065616797897</v>
      </c>
      <c r="AC128" s="30">
        <v>-0.72631578947368403</v>
      </c>
      <c r="AD128" s="19" t="str">
        <f t="shared" si="17"/>
        <v/>
      </c>
      <c r="AE128" s="19" t="str">
        <f t="shared" si="18"/>
        <v/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38">
        <v>1591457</v>
      </c>
      <c r="N129" s="38">
        <v>1943624.9577863938</v>
      </c>
      <c r="O129" s="38">
        <v>3172056.1370616332</v>
      </c>
      <c r="P129" s="38">
        <v>4818906.4903954789</v>
      </c>
      <c r="Q129" s="38">
        <v>4810511.5912404712</v>
      </c>
      <c r="R129" s="38">
        <v>4802126.8982045157</v>
      </c>
      <c r="S129" s="38">
        <v>4793758.5058596721</v>
      </c>
      <c r="T129" s="40">
        <v>4785399.5760364318</v>
      </c>
      <c r="U129" s="30">
        <f t="shared" si="16"/>
        <v>0.22128650525046786</v>
      </c>
      <c r="V129" s="30">
        <f t="shared" si="10"/>
        <v>0.63203097611707304</v>
      </c>
      <c r="W129" s="30">
        <f t="shared" si="11"/>
        <v>0.51917440365963086</v>
      </c>
      <c r="X129" s="30">
        <f t="shared" si="12"/>
        <v>-1.7420755459230173E-3</v>
      </c>
      <c r="Y129" s="30">
        <f t="shared" si="13"/>
        <v>-1.7429940406387019E-3</v>
      </c>
      <c r="Z129" s="30">
        <f t="shared" si="14"/>
        <v>-1.7426429001641927E-3</v>
      </c>
      <c r="AA129" s="46">
        <f t="shared" si="15"/>
        <v>-1.7437110803605752E-3</v>
      </c>
      <c r="AB129" s="30">
        <v>0.63205505449806298</v>
      </c>
      <c r="AC129" s="30">
        <v>-1.74378088075989E-3</v>
      </c>
      <c r="AD129" s="19" t="str">
        <f t="shared" si="17"/>
        <v/>
      </c>
      <c r="AE129" s="19" t="str">
        <f t="shared" si="18"/>
        <v/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38">
        <v>580633</v>
      </c>
      <c r="N130" s="38">
        <v>467293.75694242649</v>
      </c>
      <c r="O130" s="38">
        <v>376026.65331657394</v>
      </c>
      <c r="P130" s="38">
        <v>302579.75659589848</v>
      </c>
      <c r="Q130" s="38">
        <v>243475.71928582666</v>
      </c>
      <c r="R130" s="38">
        <v>195913.60576241376</v>
      </c>
      <c r="S130" s="38">
        <v>157644.55389196362</v>
      </c>
      <c r="T130" s="40">
        <v>126848.28008849506</v>
      </c>
      <c r="U130" s="30">
        <f t="shared" si="16"/>
        <v>-0.19519945138766398</v>
      </c>
      <c r="V130" s="30">
        <f t="shared" si="10"/>
        <v>-0.19530991430963465</v>
      </c>
      <c r="W130" s="30">
        <f t="shared" si="11"/>
        <v>-0.19532364547265507</v>
      </c>
      <c r="X130" s="30">
        <f t="shared" si="12"/>
        <v>-0.19533374596836126</v>
      </c>
      <c r="Y130" s="30">
        <f t="shared" si="13"/>
        <v>-0.19534643398086723</v>
      </c>
      <c r="Z130" s="30">
        <f t="shared" si="14"/>
        <v>-0.19533636636170831</v>
      </c>
      <c r="AA130" s="46">
        <f t="shared" si="15"/>
        <v>-0.19535260206054278</v>
      </c>
      <c r="AB130" s="30">
        <v>0.48710535566242802</v>
      </c>
      <c r="AC130" s="30">
        <v>-0.19535561154209699</v>
      </c>
      <c r="AD130" s="19" t="str">
        <f t="shared" si="17"/>
        <v/>
      </c>
      <c r="AE130" s="19" t="str">
        <f t="shared" si="18"/>
        <v/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38">
        <v>290588</v>
      </c>
      <c r="N131" s="38">
        <v>252317.10464042355</v>
      </c>
      <c r="O131" s="38">
        <v>219028.8291336589</v>
      </c>
      <c r="P131" s="38">
        <v>190124.1639480138</v>
      </c>
      <c r="Q131" s="38">
        <v>165029.51753422126</v>
      </c>
      <c r="R131" s="38">
        <v>143243.70072511595</v>
      </c>
      <c r="S131" s="38">
        <v>124335.51046746316</v>
      </c>
      <c r="T131" s="40">
        <v>107920.68157723884</v>
      </c>
      <c r="U131" s="30">
        <f t="shared" si="16"/>
        <v>-0.1317015684046707</v>
      </c>
      <c r="V131" s="30">
        <f t="shared" ref="V131:V194" si="19">IF(N131=0,0,(O131-N131)/N131)</f>
        <v>-0.13193031663154065</v>
      </c>
      <c r="W131" s="30">
        <f t="shared" ref="W131:W194" si="20">IF(O131=0,0,(P131-O131)/O131)</f>
        <v>-0.13196740036448118</v>
      </c>
      <c r="X131" s="30">
        <f t="shared" ref="X131:X194" si="21">IF(P131=0,0,(Q131-P131)/P131)</f>
        <v>-0.1319908311110535</v>
      </c>
      <c r="Y131" s="30">
        <f t="shared" ref="Y131:Y194" si="22">IF(Q131=0,0,(R131-Q131)/Q131)</f>
        <v>-0.13201163727929885</v>
      </c>
      <c r="Z131" s="30">
        <f t="shared" ref="Z131:Z194" si="23">IF(R131=0,0,(S131-R131)/R131)</f>
        <v>-0.13200015192247463</v>
      </c>
      <c r="AA131" s="46">
        <f t="shared" ref="AA131:AA194" si="24">IF(S131=0,0,(T131-S131)/S131)</f>
        <v>-0.13202044072935906</v>
      </c>
      <c r="AB131" s="30">
        <v>0.26472835174769599</v>
      </c>
      <c r="AC131" s="30">
        <v>-0.13202384792764399</v>
      </c>
      <c r="AD131" s="19" t="str">
        <f t="shared" si="17"/>
        <v/>
      </c>
      <c r="AE131" s="19" t="str">
        <f t="shared" si="18"/>
        <v/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38">
        <v>2925</v>
      </c>
      <c r="N132" s="38">
        <v>2074.4457045968011</v>
      </c>
      <c r="O132" s="38">
        <v>1440.8860551553721</v>
      </c>
      <c r="P132" s="38">
        <v>996.47970239131018</v>
      </c>
      <c r="Q132" s="38">
        <v>684.44117536598935</v>
      </c>
      <c r="R132" s="38">
        <v>468.04283593385344</v>
      </c>
      <c r="S132" s="38">
        <v>321.86908318027128</v>
      </c>
      <c r="T132" s="40">
        <v>219.62749210890792</v>
      </c>
      <c r="U132" s="30">
        <f t="shared" ref="U132:U195" si="25">IF(M132=0,0,(N132-M132)/M132)</f>
        <v>-0.29078779330023896</v>
      </c>
      <c r="V132" s="30">
        <f t="shared" si="19"/>
        <v>-0.30541153621784983</v>
      </c>
      <c r="W132" s="30">
        <f t="shared" si="20"/>
        <v>-0.30842574343336343</v>
      </c>
      <c r="X132" s="30">
        <f t="shared" si="21"/>
        <v>-0.31314087610264801</v>
      </c>
      <c r="Y132" s="30">
        <f t="shared" si="22"/>
        <v>-0.3161679151118017</v>
      </c>
      <c r="Z132" s="30">
        <f t="shared" si="23"/>
        <v>-0.31230849300776459</v>
      </c>
      <c r="AA132" s="46">
        <f t="shared" si="24"/>
        <v>-0.31764961723304208</v>
      </c>
      <c r="AB132" s="30">
        <v>0.565742535464969</v>
      </c>
      <c r="AC132" s="30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/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38">
        <v>22986</v>
      </c>
      <c r="N133" s="38">
        <v>18006.101427651734</v>
      </c>
      <c r="O133" s="38">
        <v>14047.667524877494</v>
      </c>
      <c r="P133" s="38">
        <v>10951.591860495861</v>
      </c>
      <c r="Q133" s="38">
        <v>8535.5525316935418</v>
      </c>
      <c r="R133" s="38">
        <v>6650.3625425907994</v>
      </c>
      <c r="S133" s="38">
        <v>5182.9419356360049</v>
      </c>
      <c r="T133" s="40">
        <v>4037.6238279726149</v>
      </c>
      <c r="U133" s="30">
        <f t="shared" si="25"/>
        <v>-0.21664920266023951</v>
      </c>
      <c r="V133" s="30">
        <f t="shared" si="19"/>
        <v>-0.21983847634531958</v>
      </c>
      <c r="W133" s="30">
        <f t="shared" si="20"/>
        <v>-0.22039784604089518</v>
      </c>
      <c r="X133" s="30">
        <f t="shared" si="21"/>
        <v>-0.22061078969874309</v>
      </c>
      <c r="Y133" s="30">
        <f t="shared" si="22"/>
        <v>-0.22086326363791955</v>
      </c>
      <c r="Z133" s="30">
        <f t="shared" si="23"/>
        <v>-0.22065272345034104</v>
      </c>
      <c r="AA133" s="46">
        <f t="shared" si="24"/>
        <v>-0.22097837905314036</v>
      </c>
      <c r="AB133" s="30">
        <v>7.3596392333709099E-2</v>
      </c>
      <c r="AC133" s="30">
        <v>-0.22104146213808001</v>
      </c>
      <c r="AD133" s="19" t="str">
        <f t="shared" si="26"/>
        <v/>
      </c>
      <c r="AE133" s="19" t="str">
        <f t="shared" si="27"/>
        <v/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38">
        <v>126043</v>
      </c>
      <c r="N134" s="38">
        <v>80161.027219319411</v>
      </c>
      <c r="O134" s="38">
        <v>50970.329008440793</v>
      </c>
      <c r="P134" s="38">
        <v>32408.725836268441</v>
      </c>
      <c r="Q134" s="38">
        <v>20606.03970644244</v>
      </c>
      <c r="R134" s="38">
        <v>13100.969301016758</v>
      </c>
      <c r="S134" s="38">
        <v>8330.1690208141408</v>
      </c>
      <c r="T134" s="40">
        <v>5296.0336745644354</v>
      </c>
      <c r="U134" s="30">
        <f t="shared" si="25"/>
        <v>-0.36401841261062168</v>
      </c>
      <c r="V134" s="30">
        <f t="shared" si="19"/>
        <v>-0.36415075035170508</v>
      </c>
      <c r="W134" s="30">
        <f t="shared" si="20"/>
        <v>-0.36416486872389053</v>
      </c>
      <c r="X134" s="30">
        <f t="shared" si="21"/>
        <v>-0.36418235599431298</v>
      </c>
      <c r="Y134" s="30">
        <f t="shared" si="22"/>
        <v>-0.36421702143373219</v>
      </c>
      <c r="Z134" s="30">
        <f t="shared" si="23"/>
        <v>-0.36415628268301936</v>
      </c>
      <c r="AA134" s="46">
        <f t="shared" si="24"/>
        <v>-0.3642345477827012</v>
      </c>
      <c r="AB134" s="30">
        <v>2.3303469334018798</v>
      </c>
      <c r="AC134" s="30">
        <v>-0.36425400988600798</v>
      </c>
      <c r="AD134" s="19" t="str">
        <f t="shared" si="26"/>
        <v/>
      </c>
      <c r="AE134" s="19" t="str">
        <f t="shared" si="27"/>
        <v/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38">
        <v>36565</v>
      </c>
      <c r="N135" s="38">
        <v>24921.903727284043</v>
      </c>
      <c r="O135" s="38">
        <v>16976.845134899166</v>
      </c>
      <c r="P135" s="38">
        <v>11563.657971918532</v>
      </c>
      <c r="Q135" s="38">
        <v>7875.8804435913016</v>
      </c>
      <c r="R135" s="38">
        <v>5363.5043813188777</v>
      </c>
      <c r="S135" s="38">
        <v>3653.1557239227432</v>
      </c>
      <c r="T135" s="40">
        <v>2487.6621493598368</v>
      </c>
      <c r="U135" s="30">
        <f t="shared" si="25"/>
        <v>-0.31842188630427887</v>
      </c>
      <c r="V135" s="30">
        <f t="shared" si="19"/>
        <v>-0.3187982218102694</v>
      </c>
      <c r="W135" s="30">
        <f t="shared" si="20"/>
        <v>-0.31885707385365658</v>
      </c>
      <c r="X135" s="30">
        <f t="shared" si="21"/>
        <v>-0.31891098277748431</v>
      </c>
      <c r="Y135" s="30">
        <f t="shared" si="22"/>
        <v>-0.31899621639340331</v>
      </c>
      <c r="Z135" s="30">
        <f t="shared" si="23"/>
        <v>-0.31888641004066121</v>
      </c>
      <c r="AA135" s="46">
        <f t="shared" si="24"/>
        <v>-0.31903747407499078</v>
      </c>
      <c r="AB135" s="30">
        <v>0.127742124015507</v>
      </c>
      <c r="AC135" s="30">
        <v>-0.31907204476568002</v>
      </c>
      <c r="AD135" s="19" t="str">
        <f t="shared" si="26"/>
        <v/>
      </c>
      <c r="AE135" s="19" t="str">
        <f t="shared" si="27"/>
        <v/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38">
        <v>132290</v>
      </c>
      <c r="N136" s="38">
        <v>73174.56487146474</v>
      </c>
      <c r="O136" s="38">
        <v>40470.078016786028</v>
      </c>
      <c r="P136" s="38">
        <v>22382.123961529982</v>
      </c>
      <c r="Q136" s="38">
        <v>12378.092483434459</v>
      </c>
      <c r="R136" s="38">
        <v>6844.998595641443</v>
      </c>
      <c r="S136" s="38">
        <v>3785.9856411922842</v>
      </c>
      <c r="T136" s="40">
        <v>2093.55962792931</v>
      </c>
      <c r="U136" s="30">
        <f t="shared" si="25"/>
        <v>-0.44686246223097181</v>
      </c>
      <c r="V136" s="30">
        <f t="shared" si="19"/>
        <v>-0.44693790680034778</v>
      </c>
      <c r="W136" s="30">
        <f t="shared" si="20"/>
        <v>-0.44694635991938519</v>
      </c>
      <c r="X136" s="30">
        <f t="shared" si="21"/>
        <v>-0.44696524312394498</v>
      </c>
      <c r="Y136" s="30">
        <f t="shared" si="22"/>
        <v>-0.44700699200607269</v>
      </c>
      <c r="Z136" s="30">
        <f t="shared" si="23"/>
        <v>-0.44689752842272124</v>
      </c>
      <c r="AA136" s="46">
        <f t="shared" si="24"/>
        <v>-0.44702388589355418</v>
      </c>
      <c r="AB136" s="30">
        <v>0.86068393117009001</v>
      </c>
      <c r="AC136" s="30">
        <v>-0.44706137110539301</v>
      </c>
      <c r="AD136" s="19" t="str">
        <f t="shared" si="26"/>
        <v/>
      </c>
      <c r="AE136" s="19" t="str">
        <f t="shared" si="27"/>
        <v/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38">
        <v>37034</v>
      </c>
      <c r="N137" s="38">
        <v>55921.412483418702</v>
      </c>
      <c r="O137" s="38">
        <v>84451.4336311066</v>
      </c>
      <c r="P137" s="38">
        <v>127537.16396369148</v>
      </c>
      <c r="Q137" s="38">
        <v>172295.70425310338</v>
      </c>
      <c r="R137" s="38">
        <v>155831.79063195395</v>
      </c>
      <c r="S137" s="38">
        <v>140938.83427952669</v>
      </c>
      <c r="T137" s="40">
        <v>127468.52858265246</v>
      </c>
      <c r="U137" s="30">
        <f t="shared" si="25"/>
        <v>0.5100019572127964</v>
      </c>
      <c r="V137" s="30">
        <f t="shared" si="19"/>
        <v>0.51018062457108637</v>
      </c>
      <c r="W137" s="30">
        <f t="shared" si="20"/>
        <v>0.51018352773960252</v>
      </c>
      <c r="X137" s="30">
        <f t="shared" si="21"/>
        <v>0.35094508062100394</v>
      </c>
      <c r="Y137" s="30">
        <f t="shared" si="22"/>
        <v>-9.5556146872726719E-2</v>
      </c>
      <c r="Z137" s="30">
        <f t="shared" si="23"/>
        <v>-9.5570719504864565E-2</v>
      </c>
      <c r="AA137" s="46">
        <f t="shared" si="24"/>
        <v>-9.5575543573450564E-2</v>
      </c>
      <c r="AB137" s="30">
        <v>0.51018733498741298</v>
      </c>
      <c r="AC137" s="30">
        <v>-9.5575672574270104E-2</v>
      </c>
      <c r="AD137" s="19" t="str">
        <f t="shared" si="26"/>
        <v/>
      </c>
      <c r="AE137" s="19" t="str">
        <f t="shared" si="27"/>
        <v/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38">
        <v>2786</v>
      </c>
      <c r="N138" s="38">
        <v>1896.0547333573134</v>
      </c>
      <c r="O138" s="38">
        <v>1288.1888241256779</v>
      </c>
      <c r="P138" s="38">
        <v>871.50728052729767</v>
      </c>
      <c r="Q138" s="38">
        <v>588.91926796523614</v>
      </c>
      <c r="R138" s="38">
        <v>397.89877971947305</v>
      </c>
      <c r="S138" s="38">
        <v>268.95559514391687</v>
      </c>
      <c r="T138" s="40">
        <v>181.66770802017732</v>
      </c>
      <c r="U138" s="30">
        <f t="shared" si="25"/>
        <v>-0.31943476907490548</v>
      </c>
      <c r="V138" s="30">
        <f t="shared" si="19"/>
        <v>-0.32059512762867193</v>
      </c>
      <c r="W138" s="30">
        <f t="shared" si="20"/>
        <v>-0.32346309469125473</v>
      </c>
      <c r="X138" s="30">
        <f t="shared" si="21"/>
        <v>-0.32425203882529147</v>
      </c>
      <c r="Y138" s="30">
        <f t="shared" si="22"/>
        <v>-0.32435768132660081</v>
      </c>
      <c r="Z138" s="30">
        <f t="shared" si="23"/>
        <v>-0.32406026644882857</v>
      </c>
      <c r="AA138" s="46">
        <f t="shared" si="24"/>
        <v>-0.32454386039833905</v>
      </c>
      <c r="AB138" s="30">
        <v>1.3630656534769501</v>
      </c>
      <c r="AC138" s="30">
        <v>-0.32459893048128302</v>
      </c>
      <c r="AD138" s="19" t="str">
        <f t="shared" si="26"/>
        <v/>
      </c>
      <c r="AE138" s="19" t="str">
        <f t="shared" si="27"/>
        <v/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38">
        <v>3810</v>
      </c>
      <c r="N139" s="38">
        <v>2639.1674790539378</v>
      </c>
      <c r="O139" s="38">
        <v>1828.1509340271466</v>
      </c>
      <c r="P139" s="38">
        <v>1266.3790388678599</v>
      </c>
      <c r="Q139" s="38">
        <v>877.24000837811809</v>
      </c>
      <c r="R139" s="38">
        <v>607.67013651530601</v>
      </c>
      <c r="S139" s="38">
        <v>420.9502258856848</v>
      </c>
      <c r="T139" s="40">
        <v>291.59128536210028</v>
      </c>
      <c r="U139" s="30">
        <f t="shared" si="25"/>
        <v>-0.30730512360789036</v>
      </c>
      <c r="V139" s="30">
        <f t="shared" si="19"/>
        <v>-0.30730014349734114</v>
      </c>
      <c r="W139" s="30">
        <f t="shared" si="20"/>
        <v>-0.30728966886874387</v>
      </c>
      <c r="X139" s="30">
        <f t="shared" si="21"/>
        <v>-0.30728480063728097</v>
      </c>
      <c r="Y139" s="30">
        <f t="shared" si="22"/>
        <v>-0.30729318007417983</v>
      </c>
      <c r="Z139" s="30">
        <f t="shared" si="23"/>
        <v>-0.30727182299984246</v>
      </c>
      <c r="AA139" s="46">
        <f t="shared" si="24"/>
        <v>-0.30730222379952787</v>
      </c>
      <c r="AB139" s="30">
        <v>1.98271238769068</v>
      </c>
      <c r="AC139" s="30">
        <v>-0.30730830670926501</v>
      </c>
      <c r="AD139" s="19" t="str">
        <f t="shared" si="26"/>
        <v/>
      </c>
      <c r="AE139" s="19" t="str">
        <f t="shared" si="27"/>
        <v/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38">
        <v>166267</v>
      </c>
      <c r="N140" s="38">
        <v>132790.71972266884</v>
      </c>
      <c r="O140" s="38">
        <v>106040.59690176741</v>
      </c>
      <c r="P140" s="38">
        <v>84676.549158589216</v>
      </c>
      <c r="Q140" s="38">
        <v>67615.09017756235</v>
      </c>
      <c r="R140" s="38">
        <v>53990.20180205175</v>
      </c>
      <c r="S140" s="38">
        <v>43111.464480899223</v>
      </c>
      <c r="T140" s="40">
        <v>34423.903088390296</v>
      </c>
      <c r="U140" s="30">
        <f t="shared" si="25"/>
        <v>-0.20134049617381172</v>
      </c>
      <c r="V140" s="30">
        <f t="shared" si="19"/>
        <v>-0.20144572509862596</v>
      </c>
      <c r="W140" s="30">
        <f t="shared" si="20"/>
        <v>-0.20147045912019107</v>
      </c>
      <c r="X140" s="30">
        <f t="shared" si="21"/>
        <v>-0.2014897766921602</v>
      </c>
      <c r="Y140" s="30">
        <f t="shared" si="22"/>
        <v>-0.20150662137298953</v>
      </c>
      <c r="Z140" s="30">
        <f t="shared" si="23"/>
        <v>-0.20149465936500927</v>
      </c>
      <c r="AA140" s="46">
        <f t="shared" si="24"/>
        <v>-0.20151394755698918</v>
      </c>
      <c r="AB140" s="30">
        <v>0.187977821918004</v>
      </c>
      <c r="AC140" s="30">
        <v>-0.20151757188498401</v>
      </c>
      <c r="AD140" s="19" t="str">
        <f t="shared" si="26"/>
        <v/>
      </c>
      <c r="AE140" s="19" t="str">
        <f t="shared" si="27"/>
        <v/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38">
        <v>33951</v>
      </c>
      <c r="N141" s="38">
        <v>33974.286839685272</v>
      </c>
      <c r="O141" s="38">
        <v>33982.917903524707</v>
      </c>
      <c r="P141" s="38">
        <v>33986.847867544209</v>
      </c>
      <c r="Q141" s="38">
        <v>33988.665145517683</v>
      </c>
      <c r="R141" s="38">
        <v>33989.230582599135</v>
      </c>
      <c r="S141" s="38">
        <v>33990.172608418827</v>
      </c>
      <c r="T141" s="40">
        <v>33990.292073541888</v>
      </c>
      <c r="U141" s="30">
        <f t="shared" si="25"/>
        <v>6.8589554608912385E-4</v>
      </c>
      <c r="V141" s="30">
        <f t="shared" si="19"/>
        <v>2.5404694674424503E-4</v>
      </c>
      <c r="W141" s="30">
        <f t="shared" si="20"/>
        <v>1.1564527892099007E-4</v>
      </c>
      <c r="X141" s="30">
        <f t="shared" si="21"/>
        <v>5.3470035837290229E-5</v>
      </c>
      <c r="Y141" s="30">
        <f t="shared" si="22"/>
        <v>1.6636048489429626E-5</v>
      </c>
      <c r="Z141" s="30">
        <f t="shared" si="23"/>
        <v>2.7715420547758806E-5</v>
      </c>
      <c r="AA141" s="46">
        <f t="shared" si="24"/>
        <v>3.514695981040213E-6</v>
      </c>
      <c r="AB141" s="30">
        <v>0.17315134761575701</v>
      </c>
      <c r="AC141" s="30">
        <v>0</v>
      </c>
      <c r="AD141" s="19" t="str">
        <f t="shared" si="26"/>
        <v/>
      </c>
      <c r="AE141" s="19" t="str">
        <f t="shared" si="27"/>
        <v/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38">
        <v>8725</v>
      </c>
      <c r="N142" s="38">
        <v>4703.695548731419</v>
      </c>
      <c r="O142" s="38">
        <v>2526.7951922121538</v>
      </c>
      <c r="P142" s="38">
        <v>1356.8716451781759</v>
      </c>
      <c r="Q142" s="38">
        <v>728.6751927444102</v>
      </c>
      <c r="R142" s="38">
        <v>390.86998015512143</v>
      </c>
      <c r="S142" s="38">
        <v>210.52315244637302</v>
      </c>
      <c r="T142" s="40">
        <v>112.8708996681348</v>
      </c>
      <c r="U142" s="30">
        <f t="shared" si="25"/>
        <v>-0.4608944929820723</v>
      </c>
      <c r="V142" s="30">
        <f t="shared" si="19"/>
        <v>-0.46280638998975449</v>
      </c>
      <c r="W142" s="30">
        <f t="shared" si="20"/>
        <v>-0.46300687552351066</v>
      </c>
      <c r="X142" s="30">
        <f t="shared" si="21"/>
        <v>-0.46297411746066436</v>
      </c>
      <c r="Y142" s="30">
        <f t="shared" si="22"/>
        <v>-0.46358818847257943</v>
      </c>
      <c r="Z142" s="30">
        <f t="shared" si="23"/>
        <v>-0.46139851322727732</v>
      </c>
      <c r="AA142" s="46">
        <f t="shared" si="24"/>
        <v>-0.46385517052863517</v>
      </c>
      <c r="AB142" s="30">
        <v>0.483753628708324</v>
      </c>
      <c r="AC142" s="30">
        <v>-0.46464391066160998</v>
      </c>
      <c r="AD142" s="19" t="str">
        <f t="shared" si="26"/>
        <v/>
      </c>
      <c r="AE142" s="19" t="str">
        <f t="shared" si="27"/>
        <v/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38">
        <v>168962</v>
      </c>
      <c r="N143" s="38">
        <v>148000.88729403945</v>
      </c>
      <c r="O143" s="38">
        <v>129595.09164960329</v>
      </c>
      <c r="P143" s="38">
        <v>113473.84932241816</v>
      </c>
      <c r="Q143" s="38">
        <v>99355.442866148791</v>
      </c>
      <c r="R143" s="38">
        <v>86991.022449524462</v>
      </c>
      <c r="S143" s="38">
        <v>76166.64623953031</v>
      </c>
      <c r="T143" s="40">
        <v>66687.064896689481</v>
      </c>
      <c r="U143" s="30">
        <f t="shared" si="25"/>
        <v>-0.12405814742936606</v>
      </c>
      <c r="V143" s="30">
        <f t="shared" si="19"/>
        <v>-0.12436273850080784</v>
      </c>
      <c r="W143" s="30">
        <f t="shared" si="20"/>
        <v>-0.1243970132045852</v>
      </c>
      <c r="X143" s="30">
        <f t="shared" si="21"/>
        <v>-0.12441991296297818</v>
      </c>
      <c r="Y143" s="30">
        <f t="shared" si="22"/>
        <v>-0.12444633187616727</v>
      </c>
      <c r="Z143" s="30">
        <f t="shared" si="23"/>
        <v>-0.12443095741603534</v>
      </c>
      <c r="AA143" s="46">
        <f t="shared" si="24"/>
        <v>-0.12445843175278143</v>
      </c>
      <c r="AB143" s="30">
        <v>0.252212676495017</v>
      </c>
      <c r="AC143" s="30">
        <v>-0.124463030039227</v>
      </c>
      <c r="AD143" s="19" t="str">
        <f t="shared" si="26"/>
        <v/>
      </c>
      <c r="AE143" s="19" t="str">
        <f t="shared" si="27"/>
        <v/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38">
        <v>69319</v>
      </c>
      <c r="N144" s="38">
        <v>67331.155788228236</v>
      </c>
      <c r="O144" s="38">
        <v>65364.263990977153</v>
      </c>
      <c r="P144" s="38">
        <v>63450.35925003884</v>
      </c>
      <c r="Q144" s="38">
        <v>61589.993122598098</v>
      </c>
      <c r="R144" s="38">
        <v>59781.915022534326</v>
      </c>
      <c r="S144" s="38">
        <v>58027.780420755909</v>
      </c>
      <c r="T144" s="40">
        <v>56323.399212365744</v>
      </c>
      <c r="U144" s="30">
        <f t="shared" si="25"/>
        <v>-2.8676758345789238E-2</v>
      </c>
      <c r="V144" s="30">
        <f t="shared" si="19"/>
        <v>-2.9212209031988158E-2</v>
      </c>
      <c r="W144" s="30">
        <f t="shared" si="20"/>
        <v>-2.928059805282145E-2</v>
      </c>
      <c r="X144" s="30">
        <f t="shared" si="21"/>
        <v>-2.9320025125619813E-2</v>
      </c>
      <c r="Y144" s="30">
        <f t="shared" si="22"/>
        <v>-2.9356686182196817E-2</v>
      </c>
      <c r="Z144" s="30">
        <f t="shared" si="23"/>
        <v>-2.9342228349781181E-2</v>
      </c>
      <c r="AA144" s="46">
        <f t="shared" si="24"/>
        <v>-2.9371814603829413E-2</v>
      </c>
      <c r="AB144" s="30">
        <v>0.249542695601563</v>
      </c>
      <c r="AC144" s="30">
        <v>-2.9376241189532599E-2</v>
      </c>
      <c r="AD144" s="19" t="str">
        <f t="shared" si="26"/>
        <v/>
      </c>
      <c r="AE144" s="19" t="str">
        <f t="shared" si="27"/>
        <v/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38">
        <v>145847</v>
      </c>
      <c r="N145" s="38">
        <v>145852.25849299366</v>
      </c>
      <c r="O145" s="38">
        <v>145854.23040247406</v>
      </c>
      <c r="P145" s="38">
        <v>145855.493267841</v>
      </c>
      <c r="Q145" s="38">
        <v>145856.24597489636</v>
      </c>
      <c r="R145" s="38">
        <v>145856.51459948969</v>
      </c>
      <c r="S145" s="38">
        <v>145856.97145608827</v>
      </c>
      <c r="T145" s="40">
        <v>145857.02940944876</v>
      </c>
      <c r="U145" s="30">
        <f t="shared" si="25"/>
        <v>3.6054858815447324E-5</v>
      </c>
      <c r="V145" s="30">
        <f t="shared" si="19"/>
        <v>1.3519910495571594E-5</v>
      </c>
      <c r="W145" s="30">
        <f t="shared" si="20"/>
        <v>8.6584075309524716E-6</v>
      </c>
      <c r="X145" s="30">
        <f t="shared" si="21"/>
        <v>5.160635629815994E-6</v>
      </c>
      <c r="Y145" s="30">
        <f t="shared" si="22"/>
        <v>1.8417078509986044E-6</v>
      </c>
      <c r="Z145" s="30">
        <f t="shared" si="23"/>
        <v>3.1322330705440816E-6</v>
      </c>
      <c r="AA145" s="46">
        <f t="shared" si="24"/>
        <v>3.9733006871014306E-7</v>
      </c>
      <c r="AB145" s="30">
        <v>0.51019134177426495</v>
      </c>
      <c r="AC145" s="30">
        <v>0</v>
      </c>
      <c r="AD145" s="19" t="str">
        <f t="shared" si="26"/>
        <v/>
      </c>
      <c r="AE145" s="19" t="str">
        <f t="shared" si="27"/>
        <v/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38">
        <v>3521</v>
      </c>
      <c r="N146" s="38">
        <v>1035.2927982400429</v>
      </c>
      <c r="O146" s="38">
        <v>304.28095069287059</v>
      </c>
      <c r="P146" s="38">
        <v>89.440148676535912</v>
      </c>
      <c r="Q146" s="38">
        <v>26.344456770073894</v>
      </c>
      <c r="R146" s="38">
        <v>7.8098635909378347</v>
      </c>
      <c r="S146" s="38">
        <v>2.3480857670639224</v>
      </c>
      <c r="T146" s="40">
        <v>0.70022679331966442</v>
      </c>
      <c r="U146" s="30">
        <f t="shared" si="25"/>
        <v>-0.70596626008519092</v>
      </c>
      <c r="V146" s="30">
        <f t="shared" si="19"/>
        <v>-0.70609188897079522</v>
      </c>
      <c r="W146" s="30">
        <f t="shared" si="20"/>
        <v>-0.70606063747048919</v>
      </c>
      <c r="X146" s="30">
        <f t="shared" si="21"/>
        <v>-0.70545155436458706</v>
      </c>
      <c r="Y146" s="30">
        <f t="shared" si="22"/>
        <v>-0.70354812554687085</v>
      </c>
      <c r="Z146" s="30">
        <f t="shared" si="23"/>
        <v>-0.69934356218608984</v>
      </c>
      <c r="AA146" s="46">
        <f t="shared" si="24"/>
        <v>-0.70178823825705594</v>
      </c>
      <c r="AB146" s="30">
        <v>0.49416846652267798</v>
      </c>
      <c r="AC146" s="30">
        <v>-0.70890097330401802</v>
      </c>
      <c r="AD146" s="19" t="str">
        <f t="shared" si="26"/>
        <v/>
      </c>
      <c r="AE146" s="19" t="str">
        <f t="shared" si="27"/>
        <v/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38">
        <v>57343</v>
      </c>
      <c r="N147" s="38">
        <v>36786.346918544223</v>
      </c>
      <c r="O147" s="38">
        <v>23580.649134859512</v>
      </c>
      <c r="P147" s="38">
        <v>15112.39540188862</v>
      </c>
      <c r="Q147" s="38">
        <v>9683.986043402987</v>
      </c>
      <c r="R147" s="38">
        <v>6205.2467451640523</v>
      </c>
      <c r="S147" s="38">
        <v>3976.7382614259695</v>
      </c>
      <c r="T147" s="40">
        <v>2548.0034848321375</v>
      </c>
      <c r="U147" s="30">
        <f t="shared" si="25"/>
        <v>-0.35848583229785286</v>
      </c>
      <c r="V147" s="30">
        <f t="shared" si="19"/>
        <v>-0.35898366893907691</v>
      </c>
      <c r="W147" s="30">
        <f t="shared" si="20"/>
        <v>-0.35911877084215577</v>
      </c>
      <c r="X147" s="30">
        <f t="shared" si="21"/>
        <v>-0.3592024436977897</v>
      </c>
      <c r="Y147" s="30">
        <f t="shared" si="22"/>
        <v>-0.35922597189292244</v>
      </c>
      <c r="Z147" s="30">
        <f t="shared" si="23"/>
        <v>-0.35913293624864007</v>
      </c>
      <c r="AA147" s="46">
        <f t="shared" si="24"/>
        <v>-0.35927302293249735</v>
      </c>
      <c r="AB147" s="30">
        <v>0.85564041162384297</v>
      </c>
      <c r="AC147" s="30">
        <v>-0.35929133906760902</v>
      </c>
      <c r="AD147" s="19" t="str">
        <f t="shared" si="26"/>
        <v/>
      </c>
      <c r="AE147" s="19" t="str">
        <f t="shared" si="27"/>
        <v/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40">
        <v>0</v>
      </c>
      <c r="U148" s="30">
        <f t="shared" si="25"/>
        <v>0</v>
      </c>
      <c r="V148" s="30">
        <f t="shared" si="19"/>
        <v>0</v>
      </c>
      <c r="W148" s="30">
        <f t="shared" si="20"/>
        <v>0</v>
      </c>
      <c r="X148" s="30">
        <f t="shared" si="21"/>
        <v>0</v>
      </c>
      <c r="Y148" s="30">
        <f t="shared" si="22"/>
        <v>0</v>
      </c>
      <c r="Z148" s="30">
        <f t="shared" si="23"/>
        <v>0</v>
      </c>
      <c r="AA148" s="46">
        <f t="shared" si="24"/>
        <v>0</v>
      </c>
      <c r="AB148" s="30">
        <v>0</v>
      </c>
      <c r="AC148" s="30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38">
        <v>3200</v>
      </c>
      <c r="N149" s="38">
        <v>3178.1034690779206</v>
      </c>
      <c r="O149" s="38">
        <v>3190.6948260038307</v>
      </c>
      <c r="P149" s="38">
        <v>3203.5573471544431</v>
      </c>
      <c r="Q149" s="38">
        <v>1586.9850671966212</v>
      </c>
      <c r="R149" s="38">
        <v>784.1871172148343</v>
      </c>
      <c r="S149" s="38">
        <v>387.80343218053906</v>
      </c>
      <c r="T149" s="40">
        <v>190.75236309153502</v>
      </c>
      <c r="U149" s="30">
        <f t="shared" si="25"/>
        <v>-6.8426659131498009E-3</v>
      </c>
      <c r="V149" s="30">
        <f t="shared" si="19"/>
        <v>3.9619090594187837E-3</v>
      </c>
      <c r="W149" s="30">
        <f t="shared" si="20"/>
        <v>4.0312602276419947E-3</v>
      </c>
      <c r="X149" s="30">
        <f t="shared" si="21"/>
        <v>-0.50461786844357281</v>
      </c>
      <c r="Y149" s="30">
        <f t="shared" si="22"/>
        <v>-0.50586358156470501</v>
      </c>
      <c r="Z149" s="30">
        <f t="shared" si="23"/>
        <v>-0.50547079432025754</v>
      </c>
      <c r="AA149" s="46">
        <f t="shared" si="24"/>
        <v>-0.5081210034192486</v>
      </c>
      <c r="AB149" s="30">
        <v>4.4577004126788904E-3</v>
      </c>
      <c r="AC149" s="30">
        <v>-0.50829748002458497</v>
      </c>
      <c r="AD149" s="19" t="str">
        <f t="shared" si="26"/>
        <v/>
      </c>
      <c r="AE149" s="19" t="str">
        <f t="shared" si="27"/>
        <v/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38">
        <v>313585</v>
      </c>
      <c r="N150" s="38">
        <v>313618.89301153767</v>
      </c>
      <c r="O150" s="38">
        <v>313680.09089916531</v>
      </c>
      <c r="P150" s="38">
        <v>313783.78030654631</v>
      </c>
      <c r="Q150" s="38">
        <v>313871.66586476762</v>
      </c>
      <c r="R150" s="38">
        <v>313910.76414406305</v>
      </c>
      <c r="S150" s="38">
        <v>313976.38476455829</v>
      </c>
      <c r="T150" s="40">
        <v>313984.2206493743</v>
      </c>
      <c r="U150" s="30">
        <f t="shared" si="25"/>
        <v>1.0808237491484464E-4</v>
      </c>
      <c r="V150" s="30">
        <f t="shared" si="19"/>
        <v>1.9513456934939613E-4</v>
      </c>
      <c r="W150" s="30">
        <f t="shared" si="20"/>
        <v>3.3055782113480695E-4</v>
      </c>
      <c r="X150" s="30">
        <f t="shared" si="21"/>
        <v>2.8008317745249962E-4</v>
      </c>
      <c r="Y150" s="30">
        <f t="shared" si="22"/>
        <v>1.2456772479831478E-4</v>
      </c>
      <c r="Z150" s="30">
        <f t="shared" si="23"/>
        <v>2.0904227567397792E-4</v>
      </c>
      <c r="AA150" s="46">
        <f t="shared" si="24"/>
        <v>2.4956924139021404E-5</v>
      </c>
      <c r="AB150" s="30">
        <v>1.1552282963046701</v>
      </c>
      <c r="AC150" s="30">
        <v>0</v>
      </c>
      <c r="AD150" s="19" t="str">
        <f t="shared" si="26"/>
        <v/>
      </c>
      <c r="AE150" s="19" t="str">
        <f t="shared" si="27"/>
        <v/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38">
        <v>1910360</v>
      </c>
      <c r="N151" s="38">
        <v>1910371.4451193269</v>
      </c>
      <c r="O151" s="38">
        <v>1910375.6222033678</v>
      </c>
      <c r="P151" s="38">
        <v>1910377.7701203974</v>
      </c>
      <c r="Q151" s="38">
        <v>1910378.7387502866</v>
      </c>
      <c r="R151" s="38">
        <v>1910379.0407518982</v>
      </c>
      <c r="S151" s="38">
        <v>1910379.5431992367</v>
      </c>
      <c r="T151" s="40">
        <v>1910379.606887714</v>
      </c>
      <c r="U151" s="30">
        <f t="shared" si="25"/>
        <v>5.991079862923333E-6</v>
      </c>
      <c r="V151" s="30">
        <f t="shared" si="19"/>
        <v>2.1865297722596234E-6</v>
      </c>
      <c r="W151" s="30">
        <f t="shared" si="20"/>
        <v>1.1243427756910673E-6</v>
      </c>
      <c r="X151" s="30">
        <f t="shared" si="21"/>
        <v>5.0703578336192179E-7</v>
      </c>
      <c r="Y151" s="30">
        <f t="shared" si="22"/>
        <v>1.5808467998340806E-7</v>
      </c>
      <c r="Z151" s="30">
        <f t="shared" si="23"/>
        <v>2.6300923943565331E-7</v>
      </c>
      <c r="AA151" s="46">
        <f t="shared" si="24"/>
        <v>3.3338127753287154E-8</v>
      </c>
      <c r="AB151" s="30">
        <v>0.30791256150644503</v>
      </c>
      <c r="AC151" s="30">
        <v>0</v>
      </c>
      <c r="AD151" s="19" t="str">
        <f t="shared" si="26"/>
        <v/>
      </c>
      <c r="AE151" s="19" t="str">
        <f t="shared" si="27"/>
        <v/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38">
        <v>435469</v>
      </c>
      <c r="N152" s="38">
        <v>304681.40041987423</v>
      </c>
      <c r="O152" s="38">
        <v>213167.11482156802</v>
      </c>
      <c r="P152" s="38">
        <v>149138.81466242191</v>
      </c>
      <c r="Q152" s="38">
        <v>104341.59578872178</v>
      </c>
      <c r="R152" s="38">
        <v>72999.582701451116</v>
      </c>
      <c r="S152" s="38">
        <v>51072.560800624589</v>
      </c>
      <c r="T152" s="40">
        <v>35731.293880930141</v>
      </c>
      <c r="U152" s="30">
        <f t="shared" si="25"/>
        <v>-0.30033733648118643</v>
      </c>
      <c r="V152" s="30">
        <f t="shared" si="19"/>
        <v>-0.30036059133308612</v>
      </c>
      <c r="W152" s="30">
        <f t="shared" si="20"/>
        <v>-0.30036668748245304</v>
      </c>
      <c r="X152" s="30">
        <f t="shared" si="21"/>
        <v>-0.30037263589025665</v>
      </c>
      <c r="Y152" s="30">
        <f t="shared" si="22"/>
        <v>-0.30037889348303798</v>
      </c>
      <c r="Z152" s="30">
        <f t="shared" si="23"/>
        <v>-0.30037188007638643</v>
      </c>
      <c r="AA152" s="46">
        <f t="shared" si="24"/>
        <v>-0.30038178386204656</v>
      </c>
      <c r="AB152" s="30">
        <v>0.59880433409631495</v>
      </c>
      <c r="AC152" s="30">
        <v>-0.30038397275239398</v>
      </c>
      <c r="AD152" s="19" t="str">
        <f t="shared" si="26"/>
        <v/>
      </c>
      <c r="AE152" s="19" t="str">
        <f t="shared" si="27"/>
        <v/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38">
        <v>414103</v>
      </c>
      <c r="N153" s="38">
        <v>356698.17924015352</v>
      </c>
      <c r="O153" s="38">
        <v>307241.15902800485</v>
      </c>
      <c r="P153" s="38">
        <v>264639.25472094823</v>
      </c>
      <c r="Q153" s="38">
        <v>227943.13991407529</v>
      </c>
      <c r="R153" s="38">
        <v>196334.60375884135</v>
      </c>
      <c r="S153" s="38">
        <v>169109.58125156316</v>
      </c>
      <c r="T153" s="40">
        <v>145659.13984437962</v>
      </c>
      <c r="U153" s="30">
        <f t="shared" si="25"/>
        <v>-0.1386244986388567</v>
      </c>
      <c r="V153" s="30">
        <f t="shared" si="19"/>
        <v>-0.13865229230354673</v>
      </c>
      <c r="W153" s="30">
        <f t="shared" si="20"/>
        <v>-0.13865949614899573</v>
      </c>
      <c r="X153" s="30">
        <f t="shared" si="21"/>
        <v>-0.13866466955390863</v>
      </c>
      <c r="Y153" s="30">
        <f t="shared" si="22"/>
        <v>-0.1386685125384734</v>
      </c>
      <c r="Z153" s="30">
        <f t="shared" si="23"/>
        <v>-0.13866644995865735</v>
      </c>
      <c r="AA153" s="46">
        <f t="shared" si="24"/>
        <v>-0.13867009328288293</v>
      </c>
      <c r="AB153" s="30">
        <v>7.6735295369186302E-2</v>
      </c>
      <c r="AC153" s="30">
        <v>-0.13867072125664601</v>
      </c>
      <c r="AD153" s="19" t="str">
        <f t="shared" si="26"/>
        <v/>
      </c>
      <c r="AE153" s="19" t="str">
        <f t="shared" si="27"/>
        <v/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38">
        <v>382449</v>
      </c>
      <c r="N154" s="38">
        <v>264698.71506852249</v>
      </c>
      <c r="O154" s="38">
        <v>183192.41747480174</v>
      </c>
      <c r="P154" s="38">
        <v>126782.19101485603</v>
      </c>
      <c r="Q154" s="38">
        <v>87741.304434375386</v>
      </c>
      <c r="R154" s="38">
        <v>60721.726757573502</v>
      </c>
      <c r="S154" s="38">
        <v>42023.383586410157</v>
      </c>
      <c r="T154" s="40">
        <v>29082.270530200243</v>
      </c>
      <c r="U154" s="30">
        <f t="shared" si="25"/>
        <v>-0.30788493349826385</v>
      </c>
      <c r="V154" s="30">
        <f t="shared" si="19"/>
        <v>-0.30792101719353354</v>
      </c>
      <c r="W154" s="30">
        <f t="shared" si="20"/>
        <v>-0.3079288282644394</v>
      </c>
      <c r="X154" s="30">
        <f t="shared" si="21"/>
        <v>-0.30793667681532594</v>
      </c>
      <c r="Y154" s="30">
        <f t="shared" si="22"/>
        <v>-0.30794593094989509</v>
      </c>
      <c r="Z154" s="30">
        <f t="shared" si="23"/>
        <v>-0.30793497104940615</v>
      </c>
      <c r="AA154" s="46">
        <f t="shared" si="24"/>
        <v>-0.30795028747744407</v>
      </c>
      <c r="AB154" s="30">
        <v>5.3975137984567101E-2</v>
      </c>
      <c r="AC154" s="30">
        <v>-0.307953712667493</v>
      </c>
      <c r="AD154" s="19" t="str">
        <f t="shared" si="26"/>
        <v/>
      </c>
      <c r="AE154" s="19" t="str">
        <f t="shared" si="27"/>
        <v/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38">
        <v>11379</v>
      </c>
      <c r="N155" s="38">
        <v>9606.9717903016444</v>
      </c>
      <c r="O155" s="38">
        <v>8097.560484827427</v>
      </c>
      <c r="P155" s="38">
        <v>6822.6042835835924</v>
      </c>
      <c r="Q155" s="38">
        <v>5746.7683628305731</v>
      </c>
      <c r="R155" s="38">
        <v>4839.4787556665869</v>
      </c>
      <c r="S155" s="38">
        <v>4075.9578349645312</v>
      </c>
      <c r="T155" s="40">
        <v>3432.1311538969289</v>
      </c>
      <c r="U155" s="30">
        <f t="shared" si="25"/>
        <v>-0.15572793828089951</v>
      </c>
      <c r="V155" s="30">
        <f t="shared" si="19"/>
        <v>-0.15711624208140038</v>
      </c>
      <c r="W155" s="30">
        <f t="shared" si="20"/>
        <v>-0.15744941993736847</v>
      </c>
      <c r="X155" s="30">
        <f t="shared" si="21"/>
        <v>-0.15768698814053647</v>
      </c>
      <c r="Y155" s="30">
        <f t="shared" si="22"/>
        <v>-0.15787822822862141</v>
      </c>
      <c r="Z155" s="30">
        <f t="shared" si="23"/>
        <v>-0.15776924731987771</v>
      </c>
      <c r="AA155" s="46">
        <f t="shared" si="24"/>
        <v>-0.15795714949372258</v>
      </c>
      <c r="AB155" s="30">
        <v>1.8084822824107001</v>
      </c>
      <c r="AC155" s="30">
        <v>-0.15799031476997599</v>
      </c>
      <c r="AD155" s="19" t="str">
        <f t="shared" si="26"/>
        <v/>
      </c>
      <c r="AE155" s="19" t="str">
        <f t="shared" si="27"/>
        <v/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38">
        <v>17493</v>
      </c>
      <c r="N156" s="38">
        <v>17532.778934684669</v>
      </c>
      <c r="O156" s="38">
        <v>17546.300672467536</v>
      </c>
      <c r="P156" s="38">
        <v>17552.845806850317</v>
      </c>
      <c r="Q156" s="38">
        <v>17555.981768849415</v>
      </c>
      <c r="R156" s="38">
        <v>17556.959097730138</v>
      </c>
      <c r="S156" s="38">
        <v>17558.583115709353</v>
      </c>
      <c r="T156" s="40">
        <v>17558.787929077473</v>
      </c>
      <c r="U156" s="30">
        <f t="shared" si="25"/>
        <v>2.2739915786125515E-3</v>
      </c>
      <c r="V156" s="30">
        <f t="shared" si="19"/>
        <v>7.7122616062402804E-4</v>
      </c>
      <c r="W156" s="30">
        <f t="shared" si="20"/>
        <v>3.7302075833289442E-4</v>
      </c>
      <c r="X156" s="30">
        <f t="shared" si="21"/>
        <v>1.786583231919126E-4</v>
      </c>
      <c r="Y156" s="30">
        <f t="shared" si="22"/>
        <v>5.5669280908966917E-5</v>
      </c>
      <c r="Z156" s="30">
        <f t="shared" si="23"/>
        <v>9.2499958003821017E-5</v>
      </c>
      <c r="AA156" s="46">
        <f t="shared" si="24"/>
        <v>1.1664572634954944E-5</v>
      </c>
      <c r="AB156" s="30">
        <v>0.82072234025167501</v>
      </c>
      <c r="AC156" s="30">
        <v>0</v>
      </c>
      <c r="AD156" s="19" t="str">
        <f t="shared" si="26"/>
        <v/>
      </c>
      <c r="AE156" s="19" t="str">
        <f t="shared" si="27"/>
        <v/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38">
        <v>15749</v>
      </c>
      <c r="N157" s="38">
        <v>14068.470660687379</v>
      </c>
      <c r="O157" s="38">
        <v>12553.003586325382</v>
      </c>
      <c r="P157" s="38">
        <v>11197.931930225905</v>
      </c>
      <c r="Q157" s="38">
        <v>9987.5812545280332</v>
      </c>
      <c r="R157" s="38">
        <v>8906.9320151715438</v>
      </c>
      <c r="S157" s="38">
        <v>7943.6865626696381</v>
      </c>
      <c r="T157" s="40">
        <v>7083.8241498896359</v>
      </c>
      <c r="U157" s="30">
        <f t="shared" si="25"/>
        <v>-0.10670705056274184</v>
      </c>
      <c r="V157" s="30">
        <f t="shared" si="19"/>
        <v>-0.10772081137410228</v>
      </c>
      <c r="W157" s="30">
        <f t="shared" si="20"/>
        <v>-0.10794800198859376</v>
      </c>
      <c r="X157" s="30">
        <f t="shared" si="21"/>
        <v>-0.10808698277856507</v>
      </c>
      <c r="Y157" s="30">
        <f t="shared" si="22"/>
        <v>-0.10819929388474907</v>
      </c>
      <c r="Z157" s="30">
        <f t="shared" si="23"/>
        <v>-0.10814559388812782</v>
      </c>
      <c r="AA157" s="46">
        <f t="shared" si="24"/>
        <v>-0.10824475588208855</v>
      </c>
      <c r="AB157" s="30">
        <v>0.65224797779492605</v>
      </c>
      <c r="AC157" s="30">
        <v>-0.108261140365778</v>
      </c>
      <c r="AD157" s="19" t="str">
        <f t="shared" si="26"/>
        <v/>
      </c>
      <c r="AE157" s="19" t="str">
        <f t="shared" si="27"/>
        <v/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38">
        <v>13</v>
      </c>
      <c r="N158" s="38">
        <v>20.122558210120761</v>
      </c>
      <c r="O158" s="38">
        <v>26.768957255344709</v>
      </c>
      <c r="P158" s="38">
        <v>26.203054556284776</v>
      </c>
      <c r="Q158" s="38">
        <v>17.325241664689798</v>
      </c>
      <c r="R158" s="38">
        <v>11.224627078117518</v>
      </c>
      <c r="S158" s="38">
        <v>7.6880705887210983</v>
      </c>
      <c r="T158" s="40">
        <v>4.932690288969237</v>
      </c>
      <c r="U158" s="30">
        <f t="shared" si="25"/>
        <v>0.54788909308621236</v>
      </c>
      <c r="V158" s="30">
        <f t="shared" si="19"/>
        <v>0.3302959283716273</v>
      </c>
      <c r="W158" s="30">
        <f t="shared" si="20"/>
        <v>-2.1140259355711153E-2</v>
      </c>
      <c r="X158" s="30">
        <f t="shared" si="21"/>
        <v>-0.33880831994320459</v>
      </c>
      <c r="Y158" s="30">
        <f t="shared" si="22"/>
        <v>-0.35212291433751319</v>
      </c>
      <c r="Z158" s="30">
        <f t="shared" si="23"/>
        <v>-0.315071179183401</v>
      </c>
      <c r="AA158" s="46">
        <f t="shared" si="24"/>
        <v>-0.35839685236425695</v>
      </c>
      <c r="AB158" s="30">
        <v>1.6</v>
      </c>
      <c r="AC158" s="30">
        <v>-0.375</v>
      </c>
      <c r="AD158" s="19" t="str">
        <f t="shared" si="26"/>
        <v/>
      </c>
      <c r="AE158" s="19" t="str">
        <f t="shared" si="27"/>
        <v/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38">
        <v>19910</v>
      </c>
      <c r="N159" s="38">
        <v>13749.783733199007</v>
      </c>
      <c r="O159" s="38">
        <v>9482.3758211649856</v>
      </c>
      <c r="P159" s="38">
        <v>6537.687809080664</v>
      </c>
      <c r="Q159" s="38">
        <v>4506.4232074899928</v>
      </c>
      <c r="R159" s="38">
        <v>3105.2972602020313</v>
      </c>
      <c r="S159" s="38">
        <v>2140.6227230099498</v>
      </c>
      <c r="T159" s="40">
        <v>1474.8462020433583</v>
      </c>
      <c r="U159" s="30">
        <f t="shared" si="25"/>
        <v>-0.30940312741341003</v>
      </c>
      <c r="V159" s="30">
        <f t="shared" si="19"/>
        <v>-0.31036182058124429</v>
      </c>
      <c r="W159" s="30">
        <f t="shared" si="20"/>
        <v>-0.31054327181503161</v>
      </c>
      <c r="X159" s="30">
        <f t="shared" si="21"/>
        <v>-0.31070076469073699</v>
      </c>
      <c r="Y159" s="30">
        <f t="shared" si="22"/>
        <v>-0.31091752433708214</v>
      </c>
      <c r="Z159" s="30">
        <f t="shared" si="23"/>
        <v>-0.31065449016926627</v>
      </c>
      <c r="AA159" s="46">
        <f t="shared" si="24"/>
        <v>-0.3110200194597752</v>
      </c>
      <c r="AB159" s="30">
        <v>0.807558882599963</v>
      </c>
      <c r="AC159" s="30">
        <v>-0.311102425529177</v>
      </c>
      <c r="AD159" s="19" t="str">
        <f t="shared" si="26"/>
        <v/>
      </c>
      <c r="AE159" s="19" t="str">
        <f t="shared" si="27"/>
        <v/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38">
        <v>355650</v>
      </c>
      <c r="N160" s="38">
        <v>298411.93968625896</v>
      </c>
      <c r="O160" s="38">
        <v>250381.68325634851</v>
      </c>
      <c r="P160" s="38">
        <v>210081.50578489035</v>
      </c>
      <c r="Q160" s="38">
        <v>176267.58687348777</v>
      </c>
      <c r="R160" s="38">
        <v>147896.15120081589</v>
      </c>
      <c r="S160" s="38">
        <v>124091.35976895344</v>
      </c>
      <c r="T160" s="40">
        <v>104117.97565572725</v>
      </c>
      <c r="U160" s="30">
        <f t="shared" si="25"/>
        <v>-0.16093929513212718</v>
      </c>
      <c r="V160" s="30">
        <f t="shared" si="19"/>
        <v>-0.16095286428689137</v>
      </c>
      <c r="W160" s="30">
        <f t="shared" si="20"/>
        <v>-0.16095497461049332</v>
      </c>
      <c r="X160" s="30">
        <f t="shared" si="21"/>
        <v>-0.1609561907178341</v>
      </c>
      <c r="Y160" s="30">
        <f t="shared" si="22"/>
        <v>-0.1609566238234989</v>
      </c>
      <c r="Z160" s="30">
        <f t="shared" si="23"/>
        <v>-0.1609561252174839</v>
      </c>
      <c r="AA160" s="46">
        <f t="shared" si="24"/>
        <v>-0.16095708960248942</v>
      </c>
      <c r="AB160" s="30">
        <v>0.65263936908232201</v>
      </c>
      <c r="AC160" s="30">
        <v>-0.16095718746416199</v>
      </c>
      <c r="AD160" s="19" t="str">
        <f t="shared" si="26"/>
        <v/>
      </c>
      <c r="AE160" s="19" t="str">
        <f t="shared" si="27"/>
        <v/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38">
        <v>37940</v>
      </c>
      <c r="N161" s="38">
        <v>37061.094353988141</v>
      </c>
      <c r="O161" s="38">
        <v>36201.819912719024</v>
      </c>
      <c r="P161" s="38">
        <v>35344.407684445083</v>
      </c>
      <c r="Q161" s="38">
        <v>34505.503728308788</v>
      </c>
      <c r="R161" s="38">
        <v>33686.243458526704</v>
      </c>
      <c r="S161" s="38">
        <v>32886.568843976653</v>
      </c>
      <c r="T161" s="40">
        <v>32105.535903500826</v>
      </c>
      <c r="U161" s="30">
        <f t="shared" si="25"/>
        <v>-2.3165673326617266E-2</v>
      </c>
      <c r="V161" s="30">
        <f t="shared" si="19"/>
        <v>-2.3185349926847228E-2</v>
      </c>
      <c r="W161" s="30">
        <f t="shared" si="20"/>
        <v>-2.3684229973551706E-2</v>
      </c>
      <c r="X161" s="30">
        <f t="shared" si="21"/>
        <v>-2.3735125613817912E-2</v>
      </c>
      <c r="Y161" s="30">
        <f t="shared" si="22"/>
        <v>-2.3742886822717257E-2</v>
      </c>
      <c r="Z161" s="30">
        <f t="shared" si="23"/>
        <v>-2.3738907412890423E-2</v>
      </c>
      <c r="AA161" s="46">
        <f t="shared" si="24"/>
        <v>-2.3749298510929242E-2</v>
      </c>
      <c r="AB161" s="30">
        <v>0.95645388642770901</v>
      </c>
      <c r="AC161" s="30">
        <v>-2.3750096492808102E-2</v>
      </c>
      <c r="AD161" s="19" t="str">
        <f t="shared" si="26"/>
        <v/>
      </c>
      <c r="AE161" s="19" t="str">
        <f t="shared" si="27"/>
        <v/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38">
        <v>28114</v>
      </c>
      <c r="N162" s="38">
        <v>42852.887524135003</v>
      </c>
      <c r="O162" s="38">
        <v>65349.564268379181</v>
      </c>
      <c r="P162" s="38">
        <v>99657.599359755812</v>
      </c>
      <c r="Q162" s="38">
        <v>151944.54160041176</v>
      </c>
      <c r="R162" s="38">
        <v>124838.80136545612</v>
      </c>
      <c r="S162" s="38">
        <v>79710.361452627403</v>
      </c>
      <c r="T162" s="40">
        <v>50892.758266249963</v>
      </c>
      <c r="U162" s="30">
        <f t="shared" si="25"/>
        <v>0.524254375902931</v>
      </c>
      <c r="V162" s="30">
        <f t="shared" si="19"/>
        <v>0.52497458267132913</v>
      </c>
      <c r="W162" s="30">
        <f t="shared" si="20"/>
        <v>0.52499256078402534</v>
      </c>
      <c r="X162" s="30">
        <f t="shared" si="21"/>
        <v>0.52466588174479645</v>
      </c>
      <c r="Y162" s="30">
        <f t="shared" si="22"/>
        <v>-0.17839232623597043</v>
      </c>
      <c r="Z162" s="30">
        <f t="shared" si="23"/>
        <v>-0.36149369762625833</v>
      </c>
      <c r="AA162" s="46">
        <f t="shared" si="24"/>
        <v>-0.36152894882435083</v>
      </c>
      <c r="AB162" s="30">
        <v>0.52501691234183701</v>
      </c>
      <c r="AC162" s="30">
        <v>-0.36153015085430801</v>
      </c>
      <c r="AD162" s="19" t="str">
        <f t="shared" si="26"/>
        <v/>
      </c>
      <c r="AE162" s="19" t="str">
        <f t="shared" si="27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38">
        <v>665116</v>
      </c>
      <c r="N163" s="38">
        <v>489828.63669994072</v>
      </c>
      <c r="O163" s="38">
        <v>360738.54514227645</v>
      </c>
      <c r="P163" s="38">
        <v>265663.89476150251</v>
      </c>
      <c r="Q163" s="38">
        <v>195645.79413334586</v>
      </c>
      <c r="R163" s="38">
        <v>144081.47720546884</v>
      </c>
      <c r="S163" s="38">
        <v>106107.58827364766</v>
      </c>
      <c r="T163" s="40">
        <v>78141.832040183639</v>
      </c>
      <c r="U163" s="30">
        <f t="shared" si="25"/>
        <v>-0.26354404840668288</v>
      </c>
      <c r="V163" s="30">
        <f t="shared" si="19"/>
        <v>-0.2635413323879271</v>
      </c>
      <c r="W163" s="30">
        <f t="shared" si="20"/>
        <v>-0.26355556305544281</v>
      </c>
      <c r="X163" s="30">
        <f t="shared" si="21"/>
        <v>-0.26355896306878585</v>
      </c>
      <c r="Y163" s="30">
        <f t="shared" si="22"/>
        <v>-0.26355954727415426</v>
      </c>
      <c r="Z163" s="30">
        <f t="shared" si="23"/>
        <v>-0.26355843699234238</v>
      </c>
      <c r="AA163" s="46">
        <f t="shared" si="24"/>
        <v>-0.26356037950218358</v>
      </c>
      <c r="AB163" s="30">
        <v>1.4624470978933699</v>
      </c>
      <c r="AC163" s="30">
        <v>-0.26356058528292498</v>
      </c>
      <c r="AD163" s="19" t="str">
        <f t="shared" si="26"/>
        <v/>
      </c>
      <c r="AE163" s="19" t="str">
        <f t="shared" si="27"/>
        <v/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31">
        <v>162</v>
      </c>
      <c r="L164" s="31" t="s">
        <v>254</v>
      </c>
      <c r="M164" s="41">
        <v>224289</v>
      </c>
      <c r="N164" s="41">
        <v>261278.67748446055</v>
      </c>
      <c r="O164" s="41">
        <v>304368.68195956445</v>
      </c>
      <c r="P164" s="41">
        <v>354565.07760114578</v>
      </c>
      <c r="Q164" s="41">
        <v>413039.84840006643</v>
      </c>
      <c r="R164" s="41">
        <v>481158.26161047327</v>
      </c>
      <c r="S164" s="41">
        <v>560510.74397008563</v>
      </c>
      <c r="T164" s="42">
        <v>652950.0149375808</v>
      </c>
      <c r="U164" s="43">
        <f t="shared" si="25"/>
        <v>0.16491971289033591</v>
      </c>
      <c r="V164" s="43">
        <f t="shared" si="19"/>
        <v>0.16491971289033586</v>
      </c>
      <c r="W164" s="43">
        <f t="shared" si="20"/>
        <v>0.16491971289033591</v>
      </c>
      <c r="X164" s="43">
        <f t="shared" si="21"/>
        <v>0.16491971289033597</v>
      </c>
      <c r="Y164" s="43">
        <f t="shared" si="22"/>
        <v>0.16491971289033594</v>
      </c>
      <c r="Z164" s="43">
        <f t="shared" si="23"/>
        <v>0.16491971289033586</v>
      </c>
      <c r="AA164" s="47">
        <f t="shared" si="24"/>
        <v>0.16491971289033602</v>
      </c>
      <c r="AB164" s="30">
        <v>4.6818427680616201</v>
      </c>
      <c r="AC164" s="30">
        <v>-0.17016057421932801</v>
      </c>
      <c r="AD164" s="19" t="str">
        <f t="shared" si="26"/>
        <v/>
      </c>
      <c r="AE164" s="19" t="str">
        <f t="shared" si="27"/>
        <v/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38">
        <v>235134</v>
      </c>
      <c r="N165" s="38">
        <v>167095.66764538392</v>
      </c>
      <c r="O165" s="38">
        <v>118740.86933067713</v>
      </c>
      <c r="P165" s="38">
        <v>84378.91636855893</v>
      </c>
      <c r="Q165" s="38">
        <v>59960.660877930619</v>
      </c>
      <c r="R165" s="38">
        <v>42608.521128832166</v>
      </c>
      <c r="S165" s="38">
        <v>30278.17272788614</v>
      </c>
      <c r="T165" s="40">
        <v>21515.844739549386</v>
      </c>
      <c r="U165" s="30">
        <f t="shared" si="25"/>
        <v>-0.28935982186589809</v>
      </c>
      <c r="V165" s="30">
        <f t="shared" si="19"/>
        <v>-0.28938391399426927</v>
      </c>
      <c r="W165" s="30">
        <f t="shared" si="20"/>
        <v>-0.28938606526809946</v>
      </c>
      <c r="X165" s="30">
        <f t="shared" si="21"/>
        <v>-0.28938811425323047</v>
      </c>
      <c r="Y165" s="30">
        <f t="shared" si="22"/>
        <v>-0.28939206965087266</v>
      </c>
      <c r="Z165" s="30">
        <f t="shared" si="23"/>
        <v>-0.28938691309336184</v>
      </c>
      <c r="AA165" s="46">
        <f t="shared" si="24"/>
        <v>-0.28939421368273877</v>
      </c>
      <c r="AB165" s="30">
        <v>4.09517419484524E-2</v>
      </c>
      <c r="AC165" s="30">
        <v>-0.28939580399242798</v>
      </c>
      <c r="AD165" s="19" t="str">
        <f t="shared" si="26"/>
        <v/>
      </c>
      <c r="AE165" s="19" t="str">
        <f t="shared" si="27"/>
        <v/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38">
        <v>49997</v>
      </c>
      <c r="N166" s="38">
        <v>15199.163165238841</v>
      </c>
      <c r="O166" s="38">
        <v>4623.6154110680218</v>
      </c>
      <c r="P166" s="38">
        <v>1408.79700150345</v>
      </c>
      <c r="Q166" s="38">
        <v>430.55572664003546</v>
      </c>
      <c r="R166" s="38">
        <v>131.59014468017233</v>
      </c>
      <c r="S166" s="38">
        <v>40.801659773046055</v>
      </c>
      <c r="T166" s="40">
        <v>12.589644626511047</v>
      </c>
      <c r="U166" s="30">
        <f t="shared" si="25"/>
        <v>-0.69599849660501956</v>
      </c>
      <c r="V166" s="30">
        <f t="shared" si="19"/>
        <v>-0.6957980277728425</v>
      </c>
      <c r="W166" s="30">
        <f t="shared" si="20"/>
        <v>-0.69530402590771967</v>
      </c>
      <c r="X166" s="30">
        <f t="shared" si="21"/>
        <v>-0.69438057705932654</v>
      </c>
      <c r="Y166" s="30">
        <f t="shared" si="22"/>
        <v>-0.6943713983156754</v>
      </c>
      <c r="Z166" s="30">
        <f t="shared" si="23"/>
        <v>-0.68993377222729091</v>
      </c>
      <c r="AA166" s="46">
        <f t="shared" si="24"/>
        <v>-0.69144283108728144</v>
      </c>
      <c r="AB166" s="30">
        <v>2.80467994982831E-2</v>
      </c>
      <c r="AC166" s="30">
        <v>-0.69699534651852302</v>
      </c>
      <c r="AD166" s="19" t="str">
        <f t="shared" si="26"/>
        <v/>
      </c>
      <c r="AE166" s="19" t="str">
        <f t="shared" si="27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38">
        <v>225575</v>
      </c>
      <c r="N167" s="38">
        <v>165050.37012924658</v>
      </c>
      <c r="O167" s="38">
        <v>120768.71134393262</v>
      </c>
      <c r="P167" s="38">
        <v>88363.407677601965</v>
      </c>
      <c r="Q167" s="38">
        <v>64651.918767834861</v>
      </c>
      <c r="R167" s="38">
        <v>47302.809582261638</v>
      </c>
      <c r="S167" s="38">
        <v>34609.468754323192</v>
      </c>
      <c r="T167" s="40">
        <v>25322.070487277906</v>
      </c>
      <c r="U167" s="30">
        <f t="shared" si="25"/>
        <v>-0.26831266705420997</v>
      </c>
      <c r="V167" s="30">
        <f t="shared" si="19"/>
        <v>-0.26829178723221381</v>
      </c>
      <c r="W167" s="30">
        <f t="shared" si="20"/>
        <v>-0.26832532454573288</v>
      </c>
      <c r="X167" s="30">
        <f t="shared" si="21"/>
        <v>-0.26834058953769169</v>
      </c>
      <c r="Y167" s="30">
        <f t="shared" si="22"/>
        <v>-0.26834639274781463</v>
      </c>
      <c r="Z167" s="30">
        <f t="shared" si="23"/>
        <v>-0.26834221772523204</v>
      </c>
      <c r="AA167" s="46">
        <f t="shared" si="24"/>
        <v>-0.26834847807033052</v>
      </c>
      <c r="AB167" s="30">
        <v>0</v>
      </c>
      <c r="AC167" s="30">
        <v>-0.26834978780950403</v>
      </c>
      <c r="AD167" s="19" t="str">
        <f t="shared" si="26"/>
        <v/>
      </c>
      <c r="AE167" s="19" t="str">
        <f t="shared" si="27"/>
        <v/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38">
        <v>186006</v>
      </c>
      <c r="N168" s="38">
        <v>177176.49604820251</v>
      </c>
      <c r="O168" s="38">
        <v>180366.80115315618</v>
      </c>
      <c r="P168" s="38">
        <v>183614.95396656639</v>
      </c>
      <c r="Q168" s="38">
        <v>186920.553573507</v>
      </c>
      <c r="R168" s="38">
        <v>177760.20934219868</v>
      </c>
      <c r="S168" s="38">
        <v>169048.25565605919</v>
      </c>
      <c r="T168" s="40">
        <v>160760.28442788418</v>
      </c>
      <c r="U168" s="30">
        <f t="shared" si="25"/>
        <v>-4.746892009826293E-2</v>
      </c>
      <c r="V168" s="30">
        <f t="shared" si="19"/>
        <v>1.8006367526794985E-2</v>
      </c>
      <c r="W168" s="30">
        <f t="shared" si="20"/>
        <v>1.8008595776182138E-2</v>
      </c>
      <c r="X168" s="30">
        <f t="shared" si="21"/>
        <v>1.8002888847182413E-2</v>
      </c>
      <c r="Y168" s="30">
        <f t="shared" si="22"/>
        <v>-4.900661835299986E-2</v>
      </c>
      <c r="Z168" s="30">
        <f t="shared" si="23"/>
        <v>-4.9009582731580126E-2</v>
      </c>
      <c r="AA168" s="46">
        <f t="shared" si="24"/>
        <v>-4.9027250804867716E-2</v>
      </c>
      <c r="AB168" s="30">
        <v>1.8016098358734502E-2</v>
      </c>
      <c r="AC168" s="30">
        <v>-4.9029788632212003E-2</v>
      </c>
      <c r="AD168" s="19" t="str">
        <f t="shared" si="26"/>
        <v/>
      </c>
      <c r="AE168" s="19" t="str">
        <f t="shared" si="27"/>
        <v/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38">
        <v>25426</v>
      </c>
      <c r="N169" s="38">
        <v>24022.795854886201</v>
      </c>
      <c r="O169" s="38">
        <v>58429.671944989779</v>
      </c>
      <c r="P169" s="38">
        <v>55124.313975590172</v>
      </c>
      <c r="Q169" s="38">
        <v>51986.428671142567</v>
      </c>
      <c r="R169" s="38">
        <v>49024.097872468978</v>
      </c>
      <c r="S169" s="38">
        <v>46231.315462167113</v>
      </c>
      <c r="T169" s="40">
        <v>43596.168693998676</v>
      </c>
      <c r="U169" s="30">
        <f t="shared" si="25"/>
        <v>-5.518776626735622E-2</v>
      </c>
      <c r="V169" s="30">
        <f t="shared" si="19"/>
        <v>1.4322594379914888</v>
      </c>
      <c r="W169" s="30">
        <f t="shared" si="20"/>
        <v>-5.6569853284672338E-2</v>
      </c>
      <c r="X169" s="30">
        <f t="shared" si="21"/>
        <v>-5.6923797833331867E-2</v>
      </c>
      <c r="Y169" s="30">
        <f t="shared" si="22"/>
        <v>-5.6982771742463731E-2</v>
      </c>
      <c r="Z169" s="30">
        <f t="shared" si="23"/>
        <v>-5.696754313698936E-2</v>
      </c>
      <c r="AA169" s="46">
        <f t="shared" si="24"/>
        <v>-5.6999173435263388E-2</v>
      </c>
      <c r="AB169" s="30">
        <v>2.2967522731155099</v>
      </c>
      <c r="AC169" s="30">
        <v>-5.7004042576864603E-2</v>
      </c>
      <c r="AD169" s="19" t="str">
        <f t="shared" si="26"/>
        <v/>
      </c>
      <c r="AE169" s="19" t="str">
        <f t="shared" si="27"/>
        <v/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38">
        <v>0</v>
      </c>
      <c r="N170" s="38">
        <v>0</v>
      </c>
      <c r="O170" s="38">
        <v>0</v>
      </c>
      <c r="P170" s="38">
        <v>0</v>
      </c>
      <c r="Q170" s="38">
        <v>0</v>
      </c>
      <c r="R170" s="38">
        <v>0</v>
      </c>
      <c r="S170" s="38">
        <v>0</v>
      </c>
      <c r="T170" s="40">
        <v>0</v>
      </c>
      <c r="U170" s="30">
        <f t="shared" si="25"/>
        <v>0</v>
      </c>
      <c r="V170" s="30">
        <f t="shared" si="19"/>
        <v>0</v>
      </c>
      <c r="W170" s="30">
        <f t="shared" si="20"/>
        <v>0</v>
      </c>
      <c r="X170" s="30">
        <f t="shared" si="21"/>
        <v>0</v>
      </c>
      <c r="Y170" s="30">
        <f t="shared" si="22"/>
        <v>0</v>
      </c>
      <c r="Z170" s="30">
        <f t="shared" si="23"/>
        <v>0</v>
      </c>
      <c r="AA170" s="46">
        <f t="shared" si="24"/>
        <v>0</v>
      </c>
      <c r="AB170" s="30">
        <v>0</v>
      </c>
      <c r="AC170" s="30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38">
        <v>360814</v>
      </c>
      <c r="N171" s="38">
        <v>268860.85274735949</v>
      </c>
      <c r="O171" s="38">
        <v>200332.08615514971</v>
      </c>
      <c r="P171" s="38">
        <v>149269.08130906787</v>
      </c>
      <c r="Q171" s="38">
        <v>111220.78058816232</v>
      </c>
      <c r="R171" s="38">
        <v>82870.161366815199</v>
      </c>
      <c r="S171" s="38">
        <v>61746.756518957081</v>
      </c>
      <c r="T171" s="40">
        <v>46007.067888049271</v>
      </c>
      <c r="U171" s="30">
        <f t="shared" si="25"/>
        <v>-0.25484916675251101</v>
      </c>
      <c r="V171" s="30">
        <f t="shared" si="19"/>
        <v>-0.25488562537813647</v>
      </c>
      <c r="W171" s="30">
        <f t="shared" si="20"/>
        <v>-0.25489179405108103</v>
      </c>
      <c r="X171" s="30">
        <f t="shared" si="21"/>
        <v>-0.25489739996540178</v>
      </c>
      <c r="Y171" s="30">
        <f t="shared" si="22"/>
        <v>-0.25490397632009243</v>
      </c>
      <c r="Z171" s="30">
        <f t="shared" si="23"/>
        <v>-0.25489759521956046</v>
      </c>
      <c r="AA171" s="46">
        <f t="shared" si="24"/>
        <v>-0.25490713226492334</v>
      </c>
      <c r="AB171" s="30">
        <v>0.118199437887818</v>
      </c>
      <c r="AC171" s="30">
        <v>-0.25490908715449501</v>
      </c>
      <c r="AD171" s="19" t="str">
        <f t="shared" si="26"/>
        <v/>
      </c>
      <c r="AE171" s="19" t="str">
        <f t="shared" si="27"/>
        <v/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38">
        <v>38848</v>
      </c>
      <c r="N172" s="38">
        <v>36770.805250480415</v>
      </c>
      <c r="O172" s="38">
        <v>34779.20563619578</v>
      </c>
      <c r="P172" s="38">
        <v>32890.080832274944</v>
      </c>
      <c r="Q172" s="38">
        <v>31100.366655338941</v>
      </c>
      <c r="R172" s="38">
        <v>29406.040101816445</v>
      </c>
      <c r="S172" s="38">
        <v>27804.736314688816</v>
      </c>
      <c r="T172" s="40">
        <v>26289.276432778886</v>
      </c>
      <c r="U172" s="30">
        <f t="shared" si="25"/>
        <v>-5.3469798947682903E-2</v>
      </c>
      <c r="V172" s="30">
        <f t="shared" si="19"/>
        <v>-5.4162523793481888E-2</v>
      </c>
      <c r="W172" s="30">
        <f t="shared" si="20"/>
        <v>-5.4317652440996726E-2</v>
      </c>
      <c r="X172" s="30">
        <f t="shared" si="21"/>
        <v>-5.4415013026655773E-2</v>
      </c>
      <c r="Y172" s="30">
        <f t="shared" si="22"/>
        <v>-5.4479311202320975E-2</v>
      </c>
      <c r="Z172" s="30">
        <f t="shared" si="23"/>
        <v>-5.4454927680953343E-2</v>
      </c>
      <c r="AA172" s="46">
        <f t="shared" si="24"/>
        <v>-5.4503659547720143E-2</v>
      </c>
      <c r="AB172" s="30">
        <v>1.1923879120849199</v>
      </c>
      <c r="AC172" s="30">
        <v>-5.4511163837683299E-2</v>
      </c>
      <c r="AD172" s="19" t="str">
        <f t="shared" si="26"/>
        <v/>
      </c>
      <c r="AE172" s="19" t="str">
        <f t="shared" si="27"/>
        <v/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38">
        <v>5684</v>
      </c>
      <c r="N173" s="38">
        <v>4833.5009360324821</v>
      </c>
      <c r="O173" s="38">
        <v>5245.4142124191758</v>
      </c>
      <c r="P173" s="38">
        <v>5190.9704381144993</v>
      </c>
      <c r="Q173" s="38">
        <v>4355.9118618142265</v>
      </c>
      <c r="R173" s="38">
        <v>3650.9283551082945</v>
      </c>
      <c r="S173" s="38">
        <v>3061.244135689733</v>
      </c>
      <c r="T173" s="40">
        <v>2564.9849029902571</v>
      </c>
      <c r="U173" s="30">
        <f t="shared" si="25"/>
        <v>-0.14963037719344088</v>
      </c>
      <c r="V173" s="30">
        <f t="shared" si="19"/>
        <v>8.5220481352550961E-2</v>
      </c>
      <c r="W173" s="30">
        <f t="shared" si="20"/>
        <v>-1.0379308878176679E-2</v>
      </c>
      <c r="X173" s="30">
        <f t="shared" si="21"/>
        <v>-0.16086752684409211</v>
      </c>
      <c r="Y173" s="30">
        <f t="shared" si="22"/>
        <v>-0.16184521842283286</v>
      </c>
      <c r="Z173" s="30">
        <f t="shared" si="23"/>
        <v>-0.16151623972392912</v>
      </c>
      <c r="AA173" s="46">
        <f t="shared" si="24"/>
        <v>-0.16211030897986942</v>
      </c>
      <c r="AB173" s="30">
        <v>9.3989388500937604E-2</v>
      </c>
      <c r="AC173" s="30">
        <v>-0.16221851542952501</v>
      </c>
      <c r="AD173" s="19" t="str">
        <f t="shared" si="26"/>
        <v/>
      </c>
      <c r="AE173" s="19" t="str">
        <f t="shared" si="27"/>
        <v/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38">
        <v>50352</v>
      </c>
      <c r="N174" s="38">
        <v>50403.33613790189</v>
      </c>
      <c r="O174" s="38">
        <v>50422.236729460928</v>
      </c>
      <c r="P174" s="38">
        <v>50430.672221005705</v>
      </c>
      <c r="Q174" s="38">
        <v>50434.547604122366</v>
      </c>
      <c r="R174" s="38">
        <v>50435.74324700336</v>
      </c>
      <c r="S174" s="38">
        <v>50437.735758448005</v>
      </c>
      <c r="T174" s="40">
        <v>50437.987170535074</v>
      </c>
      <c r="U174" s="30">
        <f t="shared" si="25"/>
        <v>1.0195451601106161E-3</v>
      </c>
      <c r="V174" s="30">
        <f t="shared" si="19"/>
        <v>3.7498691569397958E-4</v>
      </c>
      <c r="W174" s="30">
        <f t="shared" si="20"/>
        <v>1.6729705169639706E-4</v>
      </c>
      <c r="X174" s="30">
        <f t="shared" si="21"/>
        <v>7.6845755687690335E-5</v>
      </c>
      <c r="Y174" s="30">
        <f t="shared" si="22"/>
        <v>2.3706822759243266E-5</v>
      </c>
      <c r="Z174" s="30">
        <f t="shared" si="23"/>
        <v>3.9505939961803693E-5</v>
      </c>
      <c r="AA174" s="46">
        <f t="shared" si="24"/>
        <v>4.9846029622190978E-6</v>
      </c>
      <c r="AB174" s="30">
        <v>0.27634550520604201</v>
      </c>
      <c r="AC174" s="30">
        <v>0</v>
      </c>
      <c r="AD174" s="19" t="str">
        <f t="shared" si="26"/>
        <v/>
      </c>
      <c r="AE174" s="19" t="str">
        <f t="shared" si="27"/>
        <v/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38">
        <v>293556</v>
      </c>
      <c r="N175" s="38">
        <v>188945.80603377029</v>
      </c>
      <c r="O175" s="38">
        <v>121601.06628475922</v>
      </c>
      <c r="P175" s="38">
        <v>78257.654871022547</v>
      </c>
      <c r="Q175" s="38">
        <v>50362.199824041192</v>
      </c>
      <c r="R175" s="38">
        <v>32409.132261652823</v>
      </c>
      <c r="S175" s="38">
        <v>20857.042773945617</v>
      </c>
      <c r="T175" s="40">
        <v>13421.728341062899</v>
      </c>
      <c r="U175" s="30">
        <f t="shared" si="25"/>
        <v>-0.35635515528972228</v>
      </c>
      <c r="V175" s="30">
        <f t="shared" si="19"/>
        <v>-0.35642357542974279</v>
      </c>
      <c r="W175" s="30">
        <f t="shared" si="20"/>
        <v>-0.356439402531531</v>
      </c>
      <c r="X175" s="30">
        <f t="shared" si="21"/>
        <v>-0.35645656764128975</v>
      </c>
      <c r="Y175" s="30">
        <f t="shared" si="22"/>
        <v>-0.35647901849232144</v>
      </c>
      <c r="Z175" s="30">
        <f t="shared" si="23"/>
        <v>-0.35644550413884069</v>
      </c>
      <c r="AA175" s="46">
        <f t="shared" si="24"/>
        <v>-0.35648938890660137</v>
      </c>
      <c r="AB175" s="30">
        <v>0.195630418877667</v>
      </c>
      <c r="AC175" s="30">
        <v>-0.356500090432811</v>
      </c>
      <c r="AD175" s="19" t="str">
        <f t="shared" si="26"/>
        <v/>
      </c>
      <c r="AE175" s="19" t="str">
        <f t="shared" si="27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38">
        <v>16973</v>
      </c>
      <c r="N176" s="38">
        <v>9689.7520411784135</v>
      </c>
      <c r="O176" s="38">
        <v>5518.386114642557</v>
      </c>
      <c r="P176" s="38">
        <v>3138.3956202113832</v>
      </c>
      <c r="Q176" s="38">
        <v>1783.6919672725257</v>
      </c>
      <c r="R176" s="38">
        <v>1012.5176962093074</v>
      </c>
      <c r="S176" s="38">
        <v>576.35759789182225</v>
      </c>
      <c r="T176" s="40">
        <v>327.00929646578379</v>
      </c>
      <c r="U176" s="30">
        <f t="shared" si="25"/>
        <v>-0.42910787479064316</v>
      </c>
      <c r="V176" s="30">
        <f t="shared" si="19"/>
        <v>-0.43049253570255014</v>
      </c>
      <c r="W176" s="30">
        <f t="shared" si="20"/>
        <v>-0.43128379294012725</v>
      </c>
      <c r="X176" s="30">
        <f t="shared" si="21"/>
        <v>-0.43165483797342696</v>
      </c>
      <c r="Y176" s="30">
        <f t="shared" si="22"/>
        <v>-0.43234722430377615</v>
      </c>
      <c r="Z176" s="30">
        <f t="shared" si="23"/>
        <v>-0.43076787689775076</v>
      </c>
      <c r="AA176" s="46">
        <f t="shared" si="24"/>
        <v>-0.43262776848625695</v>
      </c>
      <c r="AB176" s="30">
        <v>0.56796820268672099</v>
      </c>
      <c r="AC176" s="30">
        <v>-0.43317180465340099</v>
      </c>
      <c r="AD176" s="19" t="str">
        <f t="shared" si="26"/>
        <v/>
      </c>
      <c r="AE176" s="19" t="str">
        <f t="shared" si="27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38">
        <v>120746</v>
      </c>
      <c r="N177" s="38">
        <v>86593.22763944199</v>
      </c>
      <c r="O177" s="38">
        <v>62075.678938159872</v>
      </c>
      <c r="P177" s="38">
        <v>44497.171295432119</v>
      </c>
      <c r="Q177" s="38">
        <v>31894.947499211561</v>
      </c>
      <c r="R177" s="38">
        <v>22860.241585489573</v>
      </c>
      <c r="S177" s="38">
        <v>16386.005563177911</v>
      </c>
      <c r="T177" s="40">
        <v>11744.036124222077</v>
      </c>
      <c r="U177" s="30">
        <f t="shared" si="25"/>
        <v>-0.28284806420550584</v>
      </c>
      <c r="V177" s="30">
        <f t="shared" si="19"/>
        <v>-0.28313471352942987</v>
      </c>
      <c r="W177" s="30">
        <f t="shared" si="20"/>
        <v>-0.2831786610056985</v>
      </c>
      <c r="X177" s="30">
        <f t="shared" si="21"/>
        <v>-0.28321404326018912</v>
      </c>
      <c r="Y177" s="30">
        <f t="shared" si="22"/>
        <v>-0.28326448613672506</v>
      </c>
      <c r="Z177" s="30">
        <f t="shared" si="23"/>
        <v>-0.2832094314533033</v>
      </c>
      <c r="AA177" s="46">
        <f t="shared" si="24"/>
        <v>-0.28328865268953124</v>
      </c>
      <c r="AB177" s="30">
        <v>3.2699688040038602E-2</v>
      </c>
      <c r="AC177" s="30">
        <v>-0.283305589394869</v>
      </c>
      <c r="AD177" s="19" t="str">
        <f t="shared" si="26"/>
        <v/>
      </c>
      <c r="AE177" s="19" t="str">
        <f t="shared" si="27"/>
        <v/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38">
        <v>337405</v>
      </c>
      <c r="N178" s="38">
        <v>304010.56915277924</v>
      </c>
      <c r="O178" s="38">
        <v>273924.16355117486</v>
      </c>
      <c r="P178" s="38">
        <v>246816.14688869272</v>
      </c>
      <c r="Q178" s="38">
        <v>222388.21529852162</v>
      </c>
      <c r="R178" s="38">
        <v>200375.72926229241</v>
      </c>
      <c r="S178" s="38">
        <v>180543.06404982976</v>
      </c>
      <c r="T178" s="40">
        <v>162671.72871333556</v>
      </c>
      <c r="U178" s="30">
        <f t="shared" si="25"/>
        <v>-9.8974321208105287E-2</v>
      </c>
      <c r="V178" s="30">
        <f t="shared" si="19"/>
        <v>-9.896499876780461E-2</v>
      </c>
      <c r="W178" s="30">
        <f t="shared" si="20"/>
        <v>-9.8961757557462754E-2</v>
      </c>
      <c r="X178" s="30">
        <f t="shared" si="21"/>
        <v>-9.8972177866415753E-2</v>
      </c>
      <c r="Y178" s="30">
        <f t="shared" si="22"/>
        <v>-9.8982250505859168E-2</v>
      </c>
      <c r="Z178" s="30">
        <f t="shared" si="23"/>
        <v>-9.8977382567634428E-2</v>
      </c>
      <c r="AA178" s="46">
        <f t="shared" si="24"/>
        <v>-9.8986551660393468E-2</v>
      </c>
      <c r="AB178" s="30">
        <v>0.15540304188908999</v>
      </c>
      <c r="AC178" s="30">
        <v>-9.8988011122760594E-2</v>
      </c>
      <c r="AD178" s="19" t="str">
        <f t="shared" si="26"/>
        <v/>
      </c>
      <c r="AE178" s="19" t="str">
        <f t="shared" si="27"/>
        <v/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38">
        <v>50815</v>
      </c>
      <c r="N179" s="38">
        <v>8796.475519728574</v>
      </c>
      <c r="O179" s="38">
        <v>1537.5048464201384</v>
      </c>
      <c r="P179" s="38">
        <v>279.31616943323957</v>
      </c>
      <c r="Q179" s="38">
        <v>55.418256689196383</v>
      </c>
      <c r="R179" s="38">
        <v>11.718835604611929</v>
      </c>
      <c r="S179" s="38">
        <v>7.839544964860778</v>
      </c>
      <c r="T179" s="40">
        <v>1.7424243539586204</v>
      </c>
      <c r="U179" s="30">
        <f t="shared" si="25"/>
        <v>-0.82689214759955587</v>
      </c>
      <c r="V179" s="30">
        <f t="shared" si="19"/>
        <v>-0.8252135366065817</v>
      </c>
      <c r="W179" s="30">
        <f t="shared" si="20"/>
        <v>-0.81833151935515025</v>
      </c>
      <c r="X179" s="30">
        <f t="shared" si="21"/>
        <v>-0.80159309501614051</v>
      </c>
      <c r="Y179" s="30">
        <f t="shared" si="22"/>
        <v>-0.78853835712777887</v>
      </c>
      <c r="Z179" s="30">
        <f t="shared" si="23"/>
        <v>-0.33103038310601968</v>
      </c>
      <c r="AA179" s="46">
        <f t="shared" si="24"/>
        <v>-0.77773909560201571</v>
      </c>
      <c r="AB179" s="30">
        <v>3.95038070293363</v>
      </c>
      <c r="AC179" s="30">
        <v>-0.82911642120818696</v>
      </c>
      <c r="AD179" s="19" t="str">
        <f t="shared" si="26"/>
        <v/>
      </c>
      <c r="AE179" s="19" t="str">
        <f t="shared" si="27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38">
        <v>329435</v>
      </c>
      <c r="N180" s="38">
        <v>290227.69464680279</v>
      </c>
      <c r="O180" s="38">
        <v>255653.36338277094</v>
      </c>
      <c r="P180" s="38">
        <v>225190.33542830928</v>
      </c>
      <c r="Q180" s="38">
        <v>198352.92872143703</v>
      </c>
      <c r="R180" s="38">
        <v>174711.19825906286</v>
      </c>
      <c r="S180" s="38">
        <v>153888.51400852765</v>
      </c>
      <c r="T180" s="40">
        <v>135545.65866842697</v>
      </c>
      <c r="U180" s="30">
        <f t="shared" si="25"/>
        <v>-0.11901378224292261</v>
      </c>
      <c r="V180" s="30">
        <f t="shared" si="19"/>
        <v>-0.11912829789075653</v>
      </c>
      <c r="W180" s="30">
        <f t="shared" si="20"/>
        <v>-0.11915754814010257</v>
      </c>
      <c r="X180" s="30">
        <f t="shared" si="21"/>
        <v>-0.11917654750070793</v>
      </c>
      <c r="Y180" s="30">
        <f t="shared" si="22"/>
        <v>-0.11919022630402473</v>
      </c>
      <c r="Z180" s="30">
        <f t="shared" si="23"/>
        <v>-0.11918345508488359</v>
      </c>
      <c r="AA180" s="46">
        <f t="shared" si="24"/>
        <v>-0.11919574022973684</v>
      </c>
      <c r="AB180" s="30">
        <v>1.51344005641048</v>
      </c>
      <c r="AC180" s="30">
        <v>-0.119197790474765</v>
      </c>
      <c r="AD180" s="19" t="str">
        <f t="shared" si="26"/>
        <v/>
      </c>
      <c r="AE180" s="19" t="str">
        <f t="shared" si="27"/>
        <v/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38">
        <v>380136</v>
      </c>
      <c r="N181" s="38">
        <v>265992.94061412563</v>
      </c>
      <c r="O181" s="38">
        <v>186094.02525350769</v>
      </c>
      <c r="P181" s="38">
        <v>130190.56546519119</v>
      </c>
      <c r="Q181" s="38">
        <v>91077.893231918861</v>
      </c>
      <c r="R181" s="38">
        <v>63713.399608619759</v>
      </c>
      <c r="S181" s="38">
        <v>44572.438617147098</v>
      </c>
      <c r="T181" s="40">
        <v>31180.055739342894</v>
      </c>
      <c r="U181" s="30">
        <f t="shared" si="25"/>
        <v>-0.30026900737071566</v>
      </c>
      <c r="V181" s="30">
        <f t="shared" si="19"/>
        <v>-0.3003798340517872</v>
      </c>
      <c r="W181" s="30">
        <f t="shared" si="20"/>
        <v>-0.30040437736870745</v>
      </c>
      <c r="X181" s="30">
        <f t="shared" si="21"/>
        <v>-0.30042631809391607</v>
      </c>
      <c r="Y181" s="30">
        <f t="shared" si="22"/>
        <v>-0.30045154375297989</v>
      </c>
      <c r="Z181" s="30">
        <f t="shared" si="23"/>
        <v>-0.30042284839691852</v>
      </c>
      <c r="AA181" s="46">
        <f t="shared" si="24"/>
        <v>-0.30046331978461976</v>
      </c>
      <c r="AB181" s="30">
        <v>0.73683672230070496</v>
      </c>
      <c r="AC181" s="30">
        <v>-0.30047219635713202</v>
      </c>
      <c r="AD181" s="19" t="str">
        <f t="shared" si="26"/>
        <v/>
      </c>
      <c r="AE181" s="19" t="str">
        <f t="shared" si="27"/>
        <v/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38">
        <v>780070</v>
      </c>
      <c r="N182" s="38">
        <v>748442.67124272184</v>
      </c>
      <c r="O182" s="38">
        <v>718049.18935657898</v>
      </c>
      <c r="P182" s="38">
        <v>688877.57436078298</v>
      </c>
      <c r="Q182" s="38">
        <v>660884.37959219771</v>
      </c>
      <c r="R182" s="38">
        <v>634024.78844737972</v>
      </c>
      <c r="S182" s="38">
        <v>608258.15296158788</v>
      </c>
      <c r="T182" s="40">
        <v>583536.05924763752</v>
      </c>
      <c r="U182" s="30">
        <f t="shared" si="25"/>
        <v>-4.0544218797387614E-2</v>
      </c>
      <c r="V182" s="30">
        <f t="shared" si="19"/>
        <v>-4.060896452586972E-2</v>
      </c>
      <c r="W182" s="30">
        <f t="shared" si="20"/>
        <v>-4.0626206989991531E-2</v>
      </c>
      <c r="X182" s="30">
        <f t="shared" si="21"/>
        <v>-4.0635950146236735E-2</v>
      </c>
      <c r="Y182" s="30">
        <f t="shared" si="22"/>
        <v>-4.0641891341707689E-2</v>
      </c>
      <c r="Z182" s="30">
        <f t="shared" si="23"/>
        <v>-4.0639791937614932E-2</v>
      </c>
      <c r="AA182" s="46">
        <f t="shared" si="24"/>
        <v>-4.064408112506071E-2</v>
      </c>
      <c r="AB182" s="30">
        <v>0.42101501197113</v>
      </c>
      <c r="AC182" s="30">
        <v>-4.0644727278541001E-2</v>
      </c>
      <c r="AD182" s="19" t="str">
        <f t="shared" si="26"/>
        <v/>
      </c>
      <c r="AE182" s="19" t="str">
        <f t="shared" si="27"/>
        <v/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38">
        <v>220629</v>
      </c>
      <c r="N183" s="38">
        <v>150228.59533400772</v>
      </c>
      <c r="O183" s="38">
        <v>102260.02115598963</v>
      </c>
      <c r="P183" s="38">
        <v>69604.251526407228</v>
      </c>
      <c r="Q183" s="38">
        <v>47374.441901675935</v>
      </c>
      <c r="R183" s="38">
        <v>32242.044323695798</v>
      </c>
      <c r="S183" s="38">
        <v>21945.197852291523</v>
      </c>
      <c r="T183" s="40">
        <v>14934.94620357177</v>
      </c>
      <c r="U183" s="30">
        <f t="shared" si="25"/>
        <v>-0.31908953340672475</v>
      </c>
      <c r="V183" s="30">
        <f t="shared" si="19"/>
        <v>-0.3193038853313388</v>
      </c>
      <c r="W183" s="30">
        <f t="shared" si="20"/>
        <v>-0.31934053269721691</v>
      </c>
      <c r="X183" s="30">
        <f t="shared" si="21"/>
        <v>-0.3193743074199642</v>
      </c>
      <c r="Y183" s="30">
        <f t="shared" si="22"/>
        <v>-0.31942112604486023</v>
      </c>
      <c r="Z183" s="30">
        <f t="shared" si="23"/>
        <v>-0.31936084350075672</v>
      </c>
      <c r="AA183" s="46">
        <f t="shared" si="24"/>
        <v>-0.31944353821297361</v>
      </c>
      <c r="AB183" s="30">
        <v>0.50886722679614904</v>
      </c>
      <c r="AC183" s="30">
        <v>-0.319462280956129</v>
      </c>
      <c r="AD183" s="19" t="str">
        <f t="shared" si="26"/>
        <v/>
      </c>
      <c r="AE183" s="19" t="str">
        <f t="shared" si="27"/>
        <v/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38">
        <v>40922</v>
      </c>
      <c r="N184" s="38">
        <v>19377.37556202108</v>
      </c>
      <c r="O184" s="38">
        <v>9171.0323444863279</v>
      </c>
      <c r="P184" s="38">
        <v>4338.5722402214942</v>
      </c>
      <c r="Q184" s="38">
        <v>2051.7563925433733</v>
      </c>
      <c r="R184" s="38">
        <v>969.20057765099341</v>
      </c>
      <c r="S184" s="38">
        <v>460.07728245059496</v>
      </c>
      <c r="T184" s="40">
        <v>217.30483644156766</v>
      </c>
      <c r="U184" s="30">
        <f t="shared" si="25"/>
        <v>-0.5264802413855364</v>
      </c>
      <c r="V184" s="30">
        <f t="shared" si="19"/>
        <v>-0.52671442450332628</v>
      </c>
      <c r="W184" s="30">
        <f t="shared" si="20"/>
        <v>-0.52692651413121816</v>
      </c>
      <c r="X184" s="30">
        <f t="shared" si="21"/>
        <v>-0.52708949420682538</v>
      </c>
      <c r="Y184" s="30">
        <f t="shared" si="22"/>
        <v>-0.52762395127739081</v>
      </c>
      <c r="Z184" s="30">
        <f t="shared" si="23"/>
        <v>-0.52530230268159461</v>
      </c>
      <c r="AA184" s="46">
        <f t="shared" si="24"/>
        <v>-0.52767753433923836</v>
      </c>
      <c r="AB184" s="30">
        <v>0.54614704791482804</v>
      </c>
      <c r="AC184" s="30">
        <v>-0.52856883902420404</v>
      </c>
      <c r="AD184" s="19" t="str">
        <f t="shared" si="26"/>
        <v/>
      </c>
      <c r="AE184" s="19" t="str">
        <f t="shared" si="27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38">
        <v>552343</v>
      </c>
      <c r="N185" s="38">
        <v>537188.21109966002</v>
      </c>
      <c r="O185" s="38">
        <v>522417.00824302749</v>
      </c>
      <c r="P185" s="38">
        <v>508044.52123196784</v>
      </c>
      <c r="Q185" s="38">
        <v>494063.25644199998</v>
      </c>
      <c r="R185" s="38">
        <v>480464.17613945639</v>
      </c>
      <c r="S185" s="38">
        <v>467240.2697738554</v>
      </c>
      <c r="T185" s="40">
        <v>454378.58435384341</v>
      </c>
      <c r="U185" s="30">
        <f t="shared" si="25"/>
        <v>-2.7437278829169513E-2</v>
      </c>
      <c r="V185" s="30">
        <f t="shared" si="19"/>
        <v>-2.7497258039961257E-2</v>
      </c>
      <c r="W185" s="30">
        <f t="shared" si="20"/>
        <v>-2.7511521991591813E-2</v>
      </c>
      <c r="X185" s="30">
        <f t="shared" si="21"/>
        <v>-2.7519762945311155E-2</v>
      </c>
      <c r="Y185" s="30">
        <f t="shared" si="22"/>
        <v>-2.7524978077660463E-2</v>
      </c>
      <c r="Z185" s="30">
        <f t="shared" si="23"/>
        <v>-2.7523189079059898E-2</v>
      </c>
      <c r="AA185" s="46">
        <f t="shared" si="24"/>
        <v>-2.7526919771356715E-2</v>
      </c>
      <c r="AB185" s="30">
        <v>0.68443997615594698</v>
      </c>
      <c r="AC185" s="30">
        <v>-2.7527474655708501E-2</v>
      </c>
      <c r="AD185" s="19" t="str">
        <f t="shared" si="26"/>
        <v/>
      </c>
      <c r="AE185" s="19" t="str">
        <f t="shared" si="27"/>
        <v/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38">
        <v>1017960</v>
      </c>
      <c r="N186" s="38">
        <v>1018022.3580268944</v>
      </c>
      <c r="O186" s="38">
        <v>1018044.2548393313</v>
      </c>
      <c r="P186" s="38">
        <v>1018055.0909944889</v>
      </c>
      <c r="Q186" s="38">
        <v>1018059.9603906794</v>
      </c>
      <c r="R186" s="38">
        <v>1018061.4648335723</v>
      </c>
      <c r="S186" s="38">
        <v>1018063.9752482371</v>
      </c>
      <c r="T186" s="40">
        <v>1018064.2908829583</v>
      </c>
      <c r="U186" s="30">
        <f t="shared" si="25"/>
        <v>6.125783615701159E-5</v>
      </c>
      <c r="V186" s="30">
        <f t="shared" si="19"/>
        <v>2.1509166536685131E-5</v>
      </c>
      <c r="W186" s="30">
        <f t="shared" si="20"/>
        <v>1.0644090476560722E-5</v>
      </c>
      <c r="X186" s="30">
        <f t="shared" si="21"/>
        <v>4.7830380041138937E-6</v>
      </c>
      <c r="Y186" s="30">
        <f t="shared" si="22"/>
        <v>1.4777547014764346E-6</v>
      </c>
      <c r="Z186" s="30">
        <f t="shared" si="23"/>
        <v>2.4658773085736952E-6</v>
      </c>
      <c r="AA186" s="46">
        <f t="shared" si="24"/>
        <v>3.1003426981554667E-7</v>
      </c>
      <c r="AB186" s="30">
        <v>0.29219041660418699</v>
      </c>
      <c r="AC186" s="30">
        <v>0</v>
      </c>
      <c r="AD186" s="19" t="str">
        <f t="shared" si="26"/>
        <v/>
      </c>
      <c r="AE186" s="19" t="str">
        <f t="shared" si="27"/>
        <v/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38">
        <v>223248</v>
      </c>
      <c r="N187" s="38">
        <v>215227.11820904349</v>
      </c>
      <c r="O187" s="38">
        <v>207436.92770445798</v>
      </c>
      <c r="P187" s="38">
        <v>199916.06409057585</v>
      </c>
      <c r="Q187" s="38">
        <v>192661.02943841385</v>
      </c>
      <c r="R187" s="38">
        <v>185665.02367682778</v>
      </c>
      <c r="S187" s="38">
        <v>178924.53490733664</v>
      </c>
      <c r="T187" s="40">
        <v>172425.84929390211</v>
      </c>
      <c r="U187" s="30">
        <f t="shared" si="25"/>
        <v>-3.5928123839660431E-2</v>
      </c>
      <c r="V187" s="30">
        <f t="shared" si="19"/>
        <v>-3.6195208900298224E-2</v>
      </c>
      <c r="W187" s="30">
        <f t="shared" si="20"/>
        <v>-3.6256146372343818E-2</v>
      </c>
      <c r="X187" s="30">
        <f t="shared" si="21"/>
        <v>-3.6290403600958053E-2</v>
      </c>
      <c r="Y187" s="30">
        <f t="shared" si="22"/>
        <v>-3.6312511056224885E-2</v>
      </c>
      <c r="Z187" s="30">
        <f t="shared" si="23"/>
        <v>-3.6304569573770519E-2</v>
      </c>
      <c r="AA187" s="46">
        <f>IF(S187=0,0,(T187-S187)/S187)</f>
        <v>-3.6320818812244714E-2</v>
      </c>
      <c r="AB187" s="30">
        <v>5.4257325160587504</v>
      </c>
      <c r="AC187" s="30">
        <v>-3.6323252701208501E-2</v>
      </c>
      <c r="AD187" s="19" t="str">
        <f t="shared" si="26"/>
        <v/>
      </c>
      <c r="AE187" s="19" t="str">
        <f t="shared" si="27"/>
        <v/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38">
        <v>910566</v>
      </c>
      <c r="N188" s="38">
        <v>691780.99742993794</v>
      </c>
      <c r="O188" s="38">
        <v>525522.28202711896</v>
      </c>
      <c r="P188" s="38">
        <v>399214.77035782486</v>
      </c>
      <c r="Q188" s="38">
        <v>303261.01438587153</v>
      </c>
      <c r="R188" s="38">
        <v>230367.33212250736</v>
      </c>
      <c r="S188" s="38">
        <v>174996.82206930456</v>
      </c>
      <c r="T188" s="40">
        <v>132932.71137800967</v>
      </c>
      <c r="U188" s="30">
        <f t="shared" si="25"/>
        <v>-0.24027363482719766</v>
      </c>
      <c r="V188" s="30">
        <f t="shared" si="19"/>
        <v>-0.24033431970593744</v>
      </c>
      <c r="W188" s="30">
        <f t="shared" si="20"/>
        <v>-0.24034663417521113</v>
      </c>
      <c r="X188" s="30">
        <f t="shared" si="21"/>
        <v>-0.24035622701521764</v>
      </c>
      <c r="Y188" s="30">
        <f t="shared" si="22"/>
        <v>-0.2403661493086405</v>
      </c>
      <c r="Z188" s="30">
        <f t="shared" si="23"/>
        <v>-0.24035747405260238</v>
      </c>
      <c r="AA188" s="46">
        <f t="shared" si="24"/>
        <v>-0.2403707118443334</v>
      </c>
      <c r="AB188" s="30">
        <v>0.54527277909452199</v>
      </c>
      <c r="AC188" s="30">
        <v>-0.240373337159694</v>
      </c>
      <c r="AD188" s="19" t="str">
        <f t="shared" si="26"/>
        <v/>
      </c>
      <c r="AE188" s="19" t="str">
        <f t="shared" si="27"/>
        <v/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38">
        <v>227050</v>
      </c>
      <c r="N189" s="38">
        <v>149273.54591066946</v>
      </c>
      <c r="O189" s="38">
        <v>98101.831521484506</v>
      </c>
      <c r="P189" s="38">
        <v>64467.116273828629</v>
      </c>
      <c r="Q189" s="38">
        <v>42361.602049295172</v>
      </c>
      <c r="R189" s="38">
        <v>27833.414975389634</v>
      </c>
      <c r="S189" s="38">
        <v>18290.12499614487</v>
      </c>
      <c r="T189" s="40">
        <v>12016.89270191339</v>
      </c>
      <c r="U189" s="30">
        <f t="shared" si="25"/>
        <v>-0.34255209905012352</v>
      </c>
      <c r="V189" s="30">
        <f t="shared" si="19"/>
        <v>-0.34280497644108965</v>
      </c>
      <c r="W189" s="30">
        <f t="shared" si="20"/>
        <v>-0.34285512029701304</v>
      </c>
      <c r="X189" s="30">
        <f t="shared" si="21"/>
        <v>-0.34289596777741266</v>
      </c>
      <c r="Y189" s="30">
        <f t="shared" si="22"/>
        <v>-0.34295650709808939</v>
      </c>
      <c r="Z189" s="30">
        <f t="shared" si="23"/>
        <v>-0.34287168813754842</v>
      </c>
      <c r="AA189" s="46">
        <f t="shared" si="24"/>
        <v>-0.34298465951182566</v>
      </c>
      <c r="AB189" s="30">
        <v>0</v>
      </c>
      <c r="AC189" s="30">
        <v>-0.34301141230121102</v>
      </c>
      <c r="AD189" s="19" t="str">
        <f t="shared" si="26"/>
        <v/>
      </c>
      <c r="AE189" s="19" t="str">
        <f t="shared" si="27"/>
        <v/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38">
        <v>362454</v>
      </c>
      <c r="N190" s="38">
        <v>346060.72419384267</v>
      </c>
      <c r="O190" s="38">
        <v>330346.54256132524</v>
      </c>
      <c r="P190" s="38">
        <v>315334.76284097537</v>
      </c>
      <c r="Q190" s="38">
        <v>300999.11429834197</v>
      </c>
      <c r="R190" s="38">
        <v>287310.98898350052</v>
      </c>
      <c r="S190" s="38">
        <v>274246.85266710207</v>
      </c>
      <c r="T190" s="40">
        <v>261773.8415388501</v>
      </c>
      <c r="U190" s="30">
        <f t="shared" si="25"/>
        <v>-4.5228569159554942E-2</v>
      </c>
      <c r="V190" s="30">
        <f t="shared" si="19"/>
        <v>-4.5408740529928722E-2</v>
      </c>
      <c r="W190" s="30">
        <f t="shared" si="20"/>
        <v>-4.5442521068804899E-2</v>
      </c>
      <c r="X190" s="30">
        <f t="shared" si="21"/>
        <v>-4.5461681463464035E-2</v>
      </c>
      <c r="Y190" s="30">
        <f t="shared" si="22"/>
        <v>-4.5475633198289629E-2</v>
      </c>
      <c r="Z190" s="30">
        <f t="shared" si="23"/>
        <v>-4.5470367710678437E-2</v>
      </c>
      <c r="AA190" s="46">
        <f t="shared" si="24"/>
        <v>-4.5480963617082905E-2</v>
      </c>
      <c r="AB190" s="30">
        <v>9.5120677832402703E-2</v>
      </c>
      <c r="AC190" s="30">
        <v>-4.5482567971066201E-2</v>
      </c>
      <c r="AD190" s="19" t="str">
        <f t="shared" si="26"/>
        <v/>
      </c>
      <c r="AE190" s="19" t="str">
        <f t="shared" si="27"/>
        <v/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38">
        <v>285525</v>
      </c>
      <c r="N191" s="38">
        <v>225743.58320761126</v>
      </c>
      <c r="O191" s="38">
        <v>178431.4147105455</v>
      </c>
      <c r="P191" s="38">
        <v>141024.72735146122</v>
      </c>
      <c r="Q191" s="38">
        <v>111454.31104101191</v>
      </c>
      <c r="R191" s="38">
        <v>88080.554993090598</v>
      </c>
      <c r="S191" s="38">
        <v>69610.758749147906</v>
      </c>
      <c r="T191" s="40">
        <v>55011.273042960762</v>
      </c>
      <c r="U191" s="30">
        <f t="shared" si="25"/>
        <v>-0.20937366882895977</v>
      </c>
      <c r="V191" s="30">
        <f t="shared" si="19"/>
        <v>-0.20958366933315586</v>
      </c>
      <c r="W191" s="30">
        <f t="shared" si="20"/>
        <v>-0.20964182467401302</v>
      </c>
      <c r="X191" s="30">
        <f t="shared" si="21"/>
        <v>-0.20968249232458391</v>
      </c>
      <c r="Y191" s="30">
        <f t="shared" si="22"/>
        <v>-0.20971603367877317</v>
      </c>
      <c r="Z191" s="30">
        <f t="shared" si="23"/>
        <v>-0.20969209657445437</v>
      </c>
      <c r="AA191" s="46">
        <f t="shared" si="24"/>
        <v>-0.20973030560977551</v>
      </c>
      <c r="AB191" s="30">
        <v>0.74831281969833097</v>
      </c>
      <c r="AC191" s="30">
        <v>-0.20973750636583</v>
      </c>
      <c r="AD191" s="19" t="str">
        <f t="shared" si="26"/>
        <v/>
      </c>
      <c r="AE191" s="19" t="str">
        <f t="shared" si="27"/>
        <v/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38">
        <v>287939</v>
      </c>
      <c r="N192" s="38">
        <v>274929.84078863077</v>
      </c>
      <c r="O192" s="38">
        <v>262449.67024626891</v>
      </c>
      <c r="P192" s="38">
        <v>250525.38033604869</v>
      </c>
      <c r="Q192" s="38">
        <v>239137.21573869634</v>
      </c>
      <c r="R192" s="38">
        <v>228262.67256883087</v>
      </c>
      <c r="S192" s="38">
        <v>217884.10831158445</v>
      </c>
      <c r="T192" s="40">
        <v>207974.60819777049</v>
      </c>
      <c r="U192" s="30">
        <f t="shared" si="25"/>
        <v>-4.5180261136453313E-2</v>
      </c>
      <c r="V192" s="30">
        <f t="shared" si="19"/>
        <v>-4.5394019458065135E-2</v>
      </c>
      <c r="W192" s="30">
        <f t="shared" si="20"/>
        <v>-4.5434577605036032E-2</v>
      </c>
      <c r="X192" s="30">
        <f t="shared" si="21"/>
        <v>-4.5457129262019468E-2</v>
      </c>
      <c r="Y192" s="30">
        <f t="shared" si="22"/>
        <v>-4.5474072850910895E-2</v>
      </c>
      <c r="Z192" s="30">
        <f t="shared" si="23"/>
        <v>-4.546763665056465E-2</v>
      </c>
      <c r="AA192" s="46">
        <f t="shared" si="24"/>
        <v>-4.5480600630326447E-2</v>
      </c>
      <c r="AB192" s="30">
        <v>9.5120677832402703E-2</v>
      </c>
      <c r="AC192" s="30">
        <v>-4.5482567971066201E-2</v>
      </c>
      <c r="AD192" s="19" t="str">
        <f t="shared" si="26"/>
        <v/>
      </c>
      <c r="AE192" s="19" t="str">
        <f t="shared" si="27"/>
        <v/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38">
        <v>885502</v>
      </c>
      <c r="N193" s="38">
        <v>885604.834240166</v>
      </c>
      <c r="O193" s="38">
        <v>885635.30693047273</v>
      </c>
      <c r="P193" s="38">
        <v>885650.87250763958</v>
      </c>
      <c r="Q193" s="38">
        <v>885658.34734712029</v>
      </c>
      <c r="R193" s="38">
        <v>885660.7099126156</v>
      </c>
      <c r="S193" s="38">
        <v>885664.67413928453</v>
      </c>
      <c r="T193" s="40">
        <v>885665.17057946289</v>
      </c>
      <c r="U193" s="30">
        <f t="shared" si="25"/>
        <v>1.1613100836136423E-4</v>
      </c>
      <c r="V193" s="30">
        <f t="shared" si="19"/>
        <v>3.4408902400431655E-5</v>
      </c>
      <c r="W193" s="30">
        <f t="shared" si="20"/>
        <v>1.7575605946427627E-5</v>
      </c>
      <c r="X193" s="30">
        <f t="shared" si="21"/>
        <v>8.4399391597118742E-6</v>
      </c>
      <c r="Y193" s="30">
        <f t="shared" si="22"/>
        <v>2.6675811303347369E-6</v>
      </c>
      <c r="Z193" s="30">
        <f t="shared" si="23"/>
        <v>4.4760105360488892E-6</v>
      </c>
      <c r="AA193" s="46">
        <f t="shared" si="24"/>
        <v>5.6052837248804363E-7</v>
      </c>
      <c r="AB193" s="30">
        <v>0.32903905050639398</v>
      </c>
      <c r="AC193" s="30">
        <v>0</v>
      </c>
      <c r="AD193" s="19" t="str">
        <f t="shared" si="26"/>
        <v/>
      </c>
      <c r="AE193" s="19" t="str">
        <f t="shared" si="27"/>
        <v/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38">
        <v>265379</v>
      </c>
      <c r="N194" s="38">
        <v>265471.894151246</v>
      </c>
      <c r="O194" s="38">
        <v>265497.86369337788</v>
      </c>
      <c r="P194" s="38">
        <v>265511.62504753307</v>
      </c>
      <c r="Q194" s="38">
        <v>265518.38171012403</v>
      </c>
      <c r="R194" s="38">
        <v>265520.53039862018</v>
      </c>
      <c r="S194" s="38">
        <v>265524.13351197878</v>
      </c>
      <c r="T194" s="40">
        <v>265524.58594451396</v>
      </c>
      <c r="U194" s="30">
        <f t="shared" si="25"/>
        <v>3.5004333894543484E-4</v>
      </c>
      <c r="V194" s="30">
        <f t="shared" si="19"/>
        <v>9.782407367418015E-5</v>
      </c>
      <c r="W194" s="30">
        <f t="shared" si="20"/>
        <v>5.1832259453097232E-5</v>
      </c>
      <c r="X194" s="30">
        <f t="shared" si="21"/>
        <v>2.5447709077685198E-5</v>
      </c>
      <c r="Y194" s="30">
        <f t="shared" si="22"/>
        <v>8.0924284123367404E-6</v>
      </c>
      <c r="Z194" s="30">
        <f t="shared" si="23"/>
        <v>1.356999910025127E-5</v>
      </c>
      <c r="AA194" s="46">
        <f t="shared" si="24"/>
        <v>1.7039224615749543E-6</v>
      </c>
      <c r="AB194" s="30">
        <v>0.36711784837952499</v>
      </c>
      <c r="AC194" s="30">
        <v>0</v>
      </c>
      <c r="AD194" s="19" t="str">
        <f t="shared" si="26"/>
        <v/>
      </c>
      <c r="AE194" s="19" t="str">
        <f t="shared" si="27"/>
        <v/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38">
        <v>425837</v>
      </c>
      <c r="N195" s="38">
        <v>424146.80639577343</v>
      </c>
      <c r="O195" s="38">
        <v>422406.71196279832</v>
      </c>
      <c r="P195" s="38">
        <v>420662.17345358443</v>
      </c>
      <c r="Q195" s="38">
        <v>418918.20207530202</v>
      </c>
      <c r="R195" s="38">
        <v>417177.29901425407</v>
      </c>
      <c r="S195" s="38">
        <v>415444.92019701615</v>
      </c>
      <c r="T195" s="40">
        <v>413716.95662493189</v>
      </c>
      <c r="U195" s="30">
        <f t="shared" si="25"/>
        <v>-3.9691093170076191E-3</v>
      </c>
      <c r="V195" s="30">
        <f t="shared" ref="V195:V258" si="28">IF(N195=0,0,(O195-N195)/N195)</f>
        <v>-4.1025758221822301E-3</v>
      </c>
      <c r="W195" s="30">
        <f t="shared" ref="W195:W258" si="29">IF(O195=0,0,(P195-O195)/O195)</f>
        <v>-4.129997132639153E-3</v>
      </c>
      <c r="X195" s="30">
        <f t="shared" ref="X195:X258" si="30">IF(P195=0,0,(Q195-P195)/P195)</f>
        <v>-4.1457765597620096E-3</v>
      </c>
      <c r="Y195" s="30">
        <f t="shared" ref="Y195:Y258" si="31">IF(Q195=0,0,(R195-Q195)/Q195)</f>
        <v>-4.155711192360698E-3</v>
      </c>
      <c r="Z195" s="30">
        <f t="shared" ref="Z195:Z258" si="32">IF(R195=0,0,(S195-R195)/R195)</f>
        <v>-4.1526200522687641E-3</v>
      </c>
      <c r="AA195" s="46">
        <f t="shared" ref="AA195:AA258" si="33">IF(S195=0,0,(T195-S195)/S195)</f>
        <v>-4.1593084620334571E-3</v>
      </c>
      <c r="AB195" s="30">
        <v>0.167443536880721</v>
      </c>
      <c r="AC195" s="30">
        <v>-4.1602746389283801E-3</v>
      </c>
      <c r="AD195" s="19" t="str">
        <f t="shared" si="26"/>
        <v/>
      </c>
      <c r="AE195" s="19" t="str">
        <f t="shared" si="27"/>
        <v/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38">
        <v>1462317</v>
      </c>
      <c r="N196" s="38">
        <v>1371473.1021106988</v>
      </c>
      <c r="O196" s="38">
        <v>1286198.7320570329</v>
      </c>
      <c r="P196" s="38">
        <v>1206206.9443260792</v>
      </c>
      <c r="Q196" s="38">
        <v>1131179.8985288276</v>
      </c>
      <c r="R196" s="38">
        <v>1060813.7282339316</v>
      </c>
      <c r="S196" s="38">
        <v>994826.85325926531</v>
      </c>
      <c r="T196" s="40">
        <v>932940.73922371364</v>
      </c>
      <c r="U196" s="30">
        <f t="shared" ref="U196:U259" si="34">IF(M196=0,0,(N196-M196)/M196)</f>
        <v>-6.2123259108183233E-2</v>
      </c>
      <c r="V196" s="30">
        <f t="shared" si="28"/>
        <v>-6.2177209252174605E-2</v>
      </c>
      <c r="W196" s="30">
        <f t="shared" si="29"/>
        <v>-6.2192401327454148E-2</v>
      </c>
      <c r="X196" s="30">
        <f t="shared" si="30"/>
        <v>-6.2200807374036507E-2</v>
      </c>
      <c r="Y196" s="30">
        <f t="shared" si="31"/>
        <v>-6.2205994277666835E-2</v>
      </c>
      <c r="Z196" s="30">
        <f t="shared" si="32"/>
        <v>-6.2204016801821402E-2</v>
      </c>
      <c r="AA196" s="46">
        <f t="shared" si="33"/>
        <v>-6.2207924758765347E-2</v>
      </c>
      <c r="AB196" s="30">
        <v>0.40987724198166903</v>
      </c>
      <c r="AC196" s="30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/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38">
        <v>152661</v>
      </c>
      <c r="N197" s="38">
        <v>125076.8730244305</v>
      </c>
      <c r="O197" s="38">
        <v>102430.14912690545</v>
      </c>
      <c r="P197" s="38">
        <v>83873.73566888913</v>
      </c>
      <c r="Q197" s="38">
        <v>68674.21605439928</v>
      </c>
      <c r="R197" s="38">
        <v>56225.78771822869</v>
      </c>
      <c r="S197" s="38">
        <v>46035.600843818982</v>
      </c>
      <c r="T197" s="40">
        <v>37689.88902302114</v>
      </c>
      <c r="U197" s="30">
        <f t="shared" si="34"/>
        <v>-0.18068876121320768</v>
      </c>
      <c r="V197" s="30">
        <f t="shared" si="28"/>
        <v>-0.18106244064081778</v>
      </c>
      <c r="W197" s="30">
        <f t="shared" si="29"/>
        <v>-0.18116163664885349</v>
      </c>
      <c r="X197" s="30">
        <f t="shared" si="30"/>
        <v>-0.18121906092860168</v>
      </c>
      <c r="Y197" s="30">
        <f t="shared" si="31"/>
        <v>-0.18126786225429567</v>
      </c>
      <c r="Z197" s="30">
        <f t="shared" si="32"/>
        <v>-0.18123688947635672</v>
      </c>
      <c r="AA197" s="46">
        <f t="shared" si="33"/>
        <v>-0.18128821320507188</v>
      </c>
      <c r="AB197" s="30">
        <v>0.12869772930446099</v>
      </c>
      <c r="AC197" s="30">
        <v>-0.18129749499911499</v>
      </c>
      <c r="AD197" s="19" t="str">
        <f t="shared" si="35"/>
        <v/>
      </c>
      <c r="AE197" s="19" t="str">
        <f t="shared" si="36"/>
        <v/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38">
        <v>85072</v>
      </c>
      <c r="N198" s="38">
        <v>80519.603144659937</v>
      </c>
      <c r="O198" s="38">
        <v>76167.167075875303</v>
      </c>
      <c r="P198" s="38">
        <v>72037.602383018399</v>
      </c>
      <c r="Q198" s="38">
        <v>68127.115302300153</v>
      </c>
      <c r="R198" s="38">
        <v>64426.079290016467</v>
      </c>
      <c r="S198" s="38">
        <v>60927.106050755283</v>
      </c>
      <c r="T198" s="40">
        <v>57616.267963701597</v>
      </c>
      <c r="U198" s="30">
        <f t="shared" si="34"/>
        <v>-5.3512282012178655E-2</v>
      </c>
      <c r="V198" s="30">
        <f t="shared" si="28"/>
        <v>-5.4054365630256937E-2</v>
      </c>
      <c r="W198" s="30">
        <f t="shared" si="29"/>
        <v>-5.4217123353730134E-2</v>
      </c>
      <c r="X198" s="30">
        <f t="shared" si="30"/>
        <v>-5.428397047317713E-2</v>
      </c>
      <c r="Y198" s="30">
        <f t="shared" si="31"/>
        <v>-5.4325447303340164E-2</v>
      </c>
      <c r="Z198" s="30">
        <f t="shared" si="32"/>
        <v>-5.430988937741224E-2</v>
      </c>
      <c r="AA198" s="46">
        <f t="shared" si="33"/>
        <v>-5.4340970737976529E-2</v>
      </c>
      <c r="AB198" s="30">
        <v>3.3844350464282399E-2</v>
      </c>
      <c r="AC198" s="30">
        <v>-5.4345772056780199E-2</v>
      </c>
      <c r="AD198" s="19" t="str">
        <f t="shared" si="35"/>
        <v/>
      </c>
      <c r="AE198" s="19" t="str">
        <f t="shared" si="36"/>
        <v/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38">
        <v>160967</v>
      </c>
      <c r="N199" s="38">
        <v>67774.337990084459</v>
      </c>
      <c r="O199" s="38">
        <v>28521.503374635613</v>
      </c>
      <c r="P199" s="38">
        <v>12005.376828589066</v>
      </c>
      <c r="Q199" s="38">
        <v>5054.605409259977</v>
      </c>
      <c r="R199" s="38">
        <v>2127.5015415112885</v>
      </c>
      <c r="S199" s="38">
        <v>898.01811824915353</v>
      </c>
      <c r="T199" s="40">
        <v>378.05174179366708</v>
      </c>
      <c r="U199" s="30">
        <f t="shared" si="34"/>
        <v>-0.57895507781045519</v>
      </c>
      <c r="V199" s="30">
        <f t="shared" si="28"/>
        <v>-0.5791695762663388</v>
      </c>
      <c r="W199" s="30">
        <f t="shared" si="29"/>
        <v>-0.5790762965438373</v>
      </c>
      <c r="X199" s="30">
        <f t="shared" si="30"/>
        <v>-0.57897153238679133</v>
      </c>
      <c r="Y199" s="30">
        <f t="shared" si="31"/>
        <v>-0.57909641420995372</v>
      </c>
      <c r="Z199" s="30">
        <f t="shared" si="32"/>
        <v>-0.57790013274855778</v>
      </c>
      <c r="AA199" s="46">
        <f t="shared" si="33"/>
        <v>-0.57901546292768968</v>
      </c>
      <c r="AB199" s="30">
        <v>0.27159186962326298</v>
      </c>
      <c r="AC199" s="30">
        <v>-0.57950106298166404</v>
      </c>
      <c r="AD199" s="19" t="str">
        <f t="shared" si="35"/>
        <v/>
      </c>
      <c r="AE199" s="19" t="str">
        <f t="shared" si="36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38">
        <v>711387</v>
      </c>
      <c r="N200" s="38">
        <v>679116.64500303729</v>
      </c>
      <c r="O200" s="38">
        <v>648252.97268896212</v>
      </c>
      <c r="P200" s="38">
        <v>618781.49675961526</v>
      </c>
      <c r="Q200" s="38">
        <v>590643.9210674098</v>
      </c>
      <c r="R200" s="38">
        <v>563781.88111009123</v>
      </c>
      <c r="S200" s="38">
        <v>538142.92371615418</v>
      </c>
      <c r="T200" s="40">
        <v>513667.21453907195</v>
      </c>
      <c r="U200" s="30">
        <f t="shared" si="34"/>
        <v>-4.5362587448129786E-2</v>
      </c>
      <c r="V200" s="30">
        <f t="shared" si="28"/>
        <v>-4.5446791123691474E-2</v>
      </c>
      <c r="W200" s="30">
        <f t="shared" si="29"/>
        <v>-4.5462924461570589E-2</v>
      </c>
      <c r="X200" s="30">
        <f t="shared" si="30"/>
        <v>-4.5472555077283386E-2</v>
      </c>
      <c r="Y200" s="30">
        <f t="shared" si="31"/>
        <v>-4.547924561514758E-2</v>
      </c>
      <c r="Z200" s="30">
        <f t="shared" si="32"/>
        <v>-4.5476731787573103E-2</v>
      </c>
      <c r="AA200" s="46">
        <f t="shared" si="33"/>
        <v>-4.5481800648914689E-2</v>
      </c>
      <c r="AB200" s="30">
        <v>9.5120677832402703E-2</v>
      </c>
      <c r="AC200" s="30">
        <v>-4.5482567971066201E-2</v>
      </c>
      <c r="AD200" s="19" t="str">
        <f t="shared" si="35"/>
        <v/>
      </c>
      <c r="AE200" s="19" t="str">
        <f t="shared" si="36"/>
        <v/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38">
        <v>304300</v>
      </c>
      <c r="N201" s="38">
        <v>61668.193924402869</v>
      </c>
      <c r="O201" s="38">
        <v>12506.078968133112</v>
      </c>
      <c r="P201" s="38">
        <v>2547.6228524207036</v>
      </c>
      <c r="Q201" s="38">
        <v>524.35062068797686</v>
      </c>
      <c r="R201" s="38">
        <v>108.87294855965682</v>
      </c>
      <c r="S201" s="38">
        <v>23.655280701136654</v>
      </c>
      <c r="T201" s="40">
        <v>5.249126370086695</v>
      </c>
      <c r="U201" s="30">
        <f t="shared" si="34"/>
        <v>-0.79734408831941217</v>
      </c>
      <c r="V201" s="30">
        <f t="shared" si="28"/>
        <v>-0.79720374195709487</v>
      </c>
      <c r="W201" s="30">
        <f t="shared" si="29"/>
        <v>-0.79628923990386347</v>
      </c>
      <c r="X201" s="30">
        <f t="shared" si="30"/>
        <v>-0.79418043758331469</v>
      </c>
      <c r="Y201" s="30">
        <f t="shared" si="31"/>
        <v>-0.79236613009667167</v>
      </c>
      <c r="Z201" s="30">
        <f t="shared" si="32"/>
        <v>-0.78272581927755214</v>
      </c>
      <c r="AA201" s="46">
        <f t="shared" si="33"/>
        <v>-0.77809917217196789</v>
      </c>
      <c r="AB201" s="30">
        <v>1.06727626364935</v>
      </c>
      <c r="AC201" s="30">
        <v>-0.79779600205023105</v>
      </c>
      <c r="AD201" s="19" t="str">
        <f t="shared" si="35"/>
        <v/>
      </c>
      <c r="AE201" s="19" t="str">
        <f t="shared" si="36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38">
        <v>89925</v>
      </c>
      <c r="N202" s="38">
        <v>66881.716238769601</v>
      </c>
      <c r="O202" s="38">
        <v>49675.479950824621</v>
      </c>
      <c r="P202" s="38">
        <v>36884.029026520933</v>
      </c>
      <c r="Q202" s="38">
        <v>27381.829409387916</v>
      </c>
      <c r="R202" s="38">
        <v>20323.598704014355</v>
      </c>
      <c r="S202" s="38">
        <v>15087.608489663924</v>
      </c>
      <c r="T202" s="40">
        <v>11197.437279546606</v>
      </c>
      <c r="U202" s="30">
        <f t="shared" si="34"/>
        <v>-0.25625002792583151</v>
      </c>
      <c r="V202" s="30">
        <f t="shared" si="28"/>
        <v>-0.25726367766219149</v>
      </c>
      <c r="W202" s="30">
        <f t="shared" si="29"/>
        <v>-0.25750029867786606</v>
      </c>
      <c r="X202" s="30">
        <f t="shared" si="30"/>
        <v>-0.25762368884105902</v>
      </c>
      <c r="Y202" s="30">
        <f t="shared" si="31"/>
        <v>-0.25777060399600737</v>
      </c>
      <c r="Z202" s="30">
        <f t="shared" si="32"/>
        <v>-0.25763105691100902</v>
      </c>
      <c r="AA202" s="46">
        <f t="shared" si="33"/>
        <v>-0.25783882268567343</v>
      </c>
      <c r="AB202" s="30">
        <v>0.18658045787425001</v>
      </c>
      <c r="AC202" s="30">
        <v>-0.257881062595475</v>
      </c>
      <c r="AD202" s="19" t="str">
        <f t="shared" si="35"/>
        <v/>
      </c>
      <c r="AE202" s="19" t="str">
        <f t="shared" si="36"/>
        <v/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38">
        <v>67932</v>
      </c>
      <c r="N203" s="38">
        <v>32521.162523426534</v>
      </c>
      <c r="O203" s="38">
        <v>15549.090537203498</v>
      </c>
      <c r="P203" s="38">
        <v>7435.458423662647</v>
      </c>
      <c r="Q203" s="38">
        <v>3555.9337770496936</v>
      </c>
      <c r="R203" s="38">
        <v>1699.4154803333408</v>
      </c>
      <c r="S203" s="38">
        <v>814.91186497518675</v>
      </c>
      <c r="T203" s="40">
        <v>389.41370894058173</v>
      </c>
      <c r="U203" s="30">
        <f t="shared" si="34"/>
        <v>-0.5212688788284382</v>
      </c>
      <c r="V203" s="30">
        <f t="shared" si="28"/>
        <v>-0.52187777647853917</v>
      </c>
      <c r="W203" s="30">
        <f t="shared" si="29"/>
        <v>-0.52180750341171311</v>
      </c>
      <c r="X203" s="30">
        <f t="shared" si="30"/>
        <v>-0.52175998110173427</v>
      </c>
      <c r="Y203" s="30">
        <f t="shared" si="31"/>
        <v>-0.5220902337097737</v>
      </c>
      <c r="Z203" s="30">
        <f t="shared" si="32"/>
        <v>-0.52047520197042008</v>
      </c>
      <c r="AA203" s="46">
        <f t="shared" si="33"/>
        <v>-0.52214009185835208</v>
      </c>
      <c r="AB203" s="30">
        <v>1.9653047795657099</v>
      </c>
      <c r="AC203" s="30">
        <v>-0.52273782615105602</v>
      </c>
      <c r="AD203" s="19" t="str">
        <f t="shared" si="35"/>
        <v/>
      </c>
      <c r="AE203" s="19" t="str">
        <f t="shared" si="36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38">
        <v>770417</v>
      </c>
      <c r="N204" s="38">
        <v>770535.10196960403</v>
      </c>
      <c r="O204" s="38">
        <v>770571.36947823095</v>
      </c>
      <c r="P204" s="38">
        <v>770589.27059930086</v>
      </c>
      <c r="Q204" s="38">
        <v>770597.60259814502</v>
      </c>
      <c r="R204" s="38">
        <v>770600.19798998535</v>
      </c>
      <c r="S204" s="38">
        <v>770604.55490276695</v>
      </c>
      <c r="T204" s="40">
        <v>770605.09916740318</v>
      </c>
      <c r="U204" s="30">
        <f t="shared" si="34"/>
        <v>1.5329616247309079E-4</v>
      </c>
      <c r="V204" s="30">
        <f t="shared" si="28"/>
        <v>4.7067951264271139E-5</v>
      </c>
      <c r="W204" s="30">
        <f t="shared" si="29"/>
        <v>2.3230970911923714E-5</v>
      </c>
      <c r="X204" s="30">
        <f t="shared" si="30"/>
        <v>1.0812503057154446E-5</v>
      </c>
      <c r="Y204" s="30">
        <f t="shared" si="31"/>
        <v>3.3680248051306157E-6</v>
      </c>
      <c r="Z204" s="30">
        <f t="shared" si="32"/>
        <v>5.6539211811329722E-6</v>
      </c>
      <c r="AA204" s="46">
        <f t="shared" si="33"/>
        <v>7.062826618043876E-7</v>
      </c>
      <c r="AB204" s="30">
        <v>0.36567864251347298</v>
      </c>
      <c r="AC204" s="30">
        <v>0</v>
      </c>
      <c r="AD204" s="19" t="str">
        <f t="shared" si="35"/>
        <v/>
      </c>
      <c r="AE204" s="19" t="str">
        <f t="shared" si="36"/>
        <v/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38">
        <v>309617</v>
      </c>
      <c r="N205" s="38">
        <v>271686.56858049298</v>
      </c>
      <c r="O205" s="38">
        <v>238350.9488229311</v>
      </c>
      <c r="P205" s="38">
        <v>209096.94159411843</v>
      </c>
      <c r="Q205" s="38">
        <v>183428.51424656642</v>
      </c>
      <c r="R205" s="38">
        <v>160907.58792364784</v>
      </c>
      <c r="S205" s="38">
        <v>141153.35250814859</v>
      </c>
      <c r="T205" s="40">
        <v>123821.74505094311</v>
      </c>
      <c r="U205" s="30">
        <f t="shared" si="34"/>
        <v>-0.1225075865327389</v>
      </c>
      <c r="V205" s="30">
        <f t="shared" si="28"/>
        <v>-0.12269881404787036</v>
      </c>
      <c r="W205" s="30">
        <f t="shared" si="29"/>
        <v>-0.12273501478924349</v>
      </c>
      <c r="X205" s="30">
        <f t="shared" si="30"/>
        <v>-0.1227585021180148</v>
      </c>
      <c r="Y205" s="30">
        <f t="shared" si="31"/>
        <v>-0.12277767399154603</v>
      </c>
      <c r="Z205" s="30">
        <f t="shared" si="32"/>
        <v>-0.12276758150692571</v>
      </c>
      <c r="AA205" s="46">
        <f t="shared" si="33"/>
        <v>-0.12278565935020884</v>
      </c>
      <c r="AB205" s="30">
        <v>0.51384504529234099</v>
      </c>
      <c r="AC205" s="30">
        <v>-0.122788676208933</v>
      </c>
      <c r="AD205" s="19" t="str">
        <f t="shared" si="35"/>
        <v/>
      </c>
      <c r="AE205" s="19" t="str">
        <f t="shared" si="36"/>
        <v/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38">
        <v>482780</v>
      </c>
      <c r="N206" s="38">
        <v>380944.58223254432</v>
      </c>
      <c r="O206" s="38">
        <v>300541.0203859809</v>
      </c>
      <c r="P206" s="38">
        <v>237099.5780949145</v>
      </c>
      <c r="Q206" s="38">
        <v>187045.48956261863</v>
      </c>
      <c r="R206" s="38">
        <v>147554.93533164248</v>
      </c>
      <c r="S206" s="38">
        <v>116403.90236387003</v>
      </c>
      <c r="T206" s="40">
        <v>91826.855463641157</v>
      </c>
      <c r="U206" s="30">
        <f t="shared" si="34"/>
        <v>-0.21093545251968948</v>
      </c>
      <c r="V206" s="30">
        <f t="shared" si="28"/>
        <v>-0.21106367066662143</v>
      </c>
      <c r="W206" s="30">
        <f t="shared" si="29"/>
        <v>-0.21109079289605587</v>
      </c>
      <c r="X206" s="30">
        <f t="shared" si="30"/>
        <v>-0.21110998566289504</v>
      </c>
      <c r="Y206" s="30">
        <f t="shared" si="31"/>
        <v>-0.21112807543940054</v>
      </c>
      <c r="Z206" s="30">
        <f t="shared" si="32"/>
        <v>-0.21111481562956746</v>
      </c>
      <c r="AA206" s="46">
        <f t="shared" si="33"/>
        <v>-0.21113593617680301</v>
      </c>
      <c r="AB206" s="30">
        <v>0</v>
      </c>
      <c r="AC206" s="30">
        <v>-0.21113992388851599</v>
      </c>
      <c r="AD206" s="19" t="str">
        <f t="shared" si="35"/>
        <v/>
      </c>
      <c r="AE206" s="19" t="str">
        <f t="shared" si="36"/>
        <v/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38">
        <v>2389</v>
      </c>
      <c r="N207" s="38">
        <v>235.77670094754512</v>
      </c>
      <c r="O207" s="38">
        <v>94.294044929357568</v>
      </c>
      <c r="P207" s="38">
        <v>38.546324522104072</v>
      </c>
      <c r="Q207" s="38">
        <v>11.356115556095748</v>
      </c>
      <c r="R207" s="38">
        <v>2.8735483317582</v>
      </c>
      <c r="S207" s="38">
        <v>2.638901850363415</v>
      </c>
      <c r="T207" s="40">
        <v>0.41062828003646423</v>
      </c>
      <c r="U207" s="30">
        <f t="shared" si="34"/>
        <v>-0.90130736670257638</v>
      </c>
      <c r="V207" s="30">
        <f t="shared" si="28"/>
        <v>-0.60007055595227865</v>
      </c>
      <c r="W207" s="30">
        <f t="shared" si="29"/>
        <v>-0.59121146461601171</v>
      </c>
      <c r="X207" s="30">
        <f t="shared" si="30"/>
        <v>-0.70539044391680772</v>
      </c>
      <c r="Y207" s="30">
        <f t="shared" si="31"/>
        <v>-0.74696027725644842</v>
      </c>
      <c r="Z207" s="30">
        <f t="shared" si="32"/>
        <v>-8.1657398555469926E-2</v>
      </c>
      <c r="AA207" s="46">
        <f t="shared" si="33"/>
        <v>-0.84439425817223368</v>
      </c>
      <c r="AB207" s="30">
        <v>1.11229000884173</v>
      </c>
      <c r="AC207" s="30">
        <v>-0.94005657750572402</v>
      </c>
      <c r="AD207" s="19" t="str">
        <f t="shared" si="35"/>
        <v/>
      </c>
      <c r="AE207" s="19" t="str">
        <f t="shared" si="36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38">
        <v>730792</v>
      </c>
      <c r="N208" s="38">
        <v>730902.33958219911</v>
      </c>
      <c r="O208" s="38">
        <v>730937.86248262296</v>
      </c>
      <c r="P208" s="38">
        <v>730955.38251483615</v>
      </c>
      <c r="Q208" s="38">
        <v>730963.48793338425</v>
      </c>
      <c r="R208" s="38">
        <v>730966.00511574838</v>
      </c>
      <c r="S208" s="38">
        <v>730970.21205773356</v>
      </c>
      <c r="T208" s="40">
        <v>730970.73795880261</v>
      </c>
      <c r="U208" s="30">
        <f t="shared" si="34"/>
        <v>1.5098630280451124E-4</v>
      </c>
      <c r="V208" s="30">
        <f t="shared" si="28"/>
        <v>4.8601432093042218E-5</v>
      </c>
      <c r="W208" s="30">
        <f t="shared" si="29"/>
        <v>2.3969249798716546E-5</v>
      </c>
      <c r="X208" s="30">
        <f t="shared" si="30"/>
        <v>1.1088800687420669E-5</v>
      </c>
      <c r="Y208" s="30">
        <f t="shared" si="31"/>
        <v>3.4436499301014763E-6</v>
      </c>
      <c r="Z208" s="30">
        <f t="shared" si="32"/>
        <v>5.7553182442592195E-6</v>
      </c>
      <c r="AA208" s="46">
        <f t="shared" si="33"/>
        <v>7.1945622458304314E-7</v>
      </c>
      <c r="AB208" s="30">
        <v>0.53304039522570801</v>
      </c>
      <c r="AC208" s="30">
        <v>0</v>
      </c>
      <c r="AD208" s="19" t="str">
        <f t="shared" si="35"/>
        <v/>
      </c>
      <c r="AE208" s="19" t="str">
        <f t="shared" si="36"/>
        <v/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38">
        <v>2571154</v>
      </c>
      <c r="N209" s="38">
        <v>2571238.4329731432</v>
      </c>
      <c r="O209" s="38">
        <v>2571261.0256950525</v>
      </c>
      <c r="P209" s="38">
        <v>2571273.0587375867</v>
      </c>
      <c r="Q209" s="38">
        <v>2571279.230230167</v>
      </c>
      <c r="R209" s="38">
        <v>2571281.2402458019</v>
      </c>
      <c r="S209" s="38">
        <v>2571284.6114103273</v>
      </c>
      <c r="T209" s="40">
        <v>2571285.0340763615</v>
      </c>
      <c r="U209" s="30">
        <f t="shared" si="34"/>
        <v>3.2838551538795022E-5</v>
      </c>
      <c r="V209" s="30">
        <f t="shared" si="28"/>
        <v>8.7867082334952693E-6</v>
      </c>
      <c r="W209" s="30">
        <f t="shared" si="29"/>
        <v>4.6798214627010771E-6</v>
      </c>
      <c r="X209" s="30">
        <f t="shared" si="30"/>
        <v>2.4001700478106429E-6</v>
      </c>
      <c r="Y209" s="30">
        <f t="shared" si="31"/>
        <v>7.8171814682294909E-7</v>
      </c>
      <c r="Z209" s="30">
        <f t="shared" si="32"/>
        <v>1.3110835456766798E-6</v>
      </c>
      <c r="AA209" s="46">
        <f t="shared" si="33"/>
        <v>1.6437932709586104E-7</v>
      </c>
      <c r="AB209" s="30">
        <v>0.52654120468913801</v>
      </c>
      <c r="AC209" s="30">
        <v>0</v>
      </c>
      <c r="AD209" s="19" t="str">
        <f t="shared" si="35"/>
        <v/>
      </c>
      <c r="AE209" s="19" t="str">
        <f t="shared" si="36"/>
        <v/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38">
        <v>587044</v>
      </c>
      <c r="N210" s="38">
        <v>587151.98844288161</v>
      </c>
      <c r="O210" s="38">
        <v>587180.11934407917</v>
      </c>
      <c r="P210" s="38">
        <v>587195.10644867294</v>
      </c>
      <c r="Q210" s="38">
        <v>587202.8713335233</v>
      </c>
      <c r="R210" s="38">
        <v>587205.40739647322</v>
      </c>
      <c r="S210" s="38">
        <v>587209.66196233768</v>
      </c>
      <c r="T210" s="40">
        <v>587210.19448246621</v>
      </c>
      <c r="U210" s="30">
        <f t="shared" si="34"/>
        <v>1.8395289430028227E-4</v>
      </c>
      <c r="V210" s="30">
        <f t="shared" si="28"/>
        <v>4.7910765442788241E-5</v>
      </c>
      <c r="W210" s="30">
        <f t="shared" si="29"/>
        <v>2.5523862440230095E-5</v>
      </c>
      <c r="X210" s="30">
        <f t="shared" si="30"/>
        <v>1.3223687944746615E-5</v>
      </c>
      <c r="Y210" s="30">
        <f t="shared" si="31"/>
        <v>4.3188871746485254E-6</v>
      </c>
      <c r="Z210" s="30">
        <f t="shared" si="32"/>
        <v>7.2454473525982619E-6</v>
      </c>
      <c r="AA210" s="46">
        <f t="shared" si="33"/>
        <v>9.0686540604743123E-7</v>
      </c>
      <c r="AB210" s="30">
        <v>2.7692230769230801</v>
      </c>
      <c r="AC210" s="30">
        <v>0</v>
      </c>
      <c r="AD210" s="19" t="str">
        <f t="shared" si="35"/>
        <v/>
      </c>
      <c r="AE210" s="19" t="str">
        <f t="shared" si="36"/>
        <v/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38">
        <v>30658</v>
      </c>
      <c r="N211" s="38">
        <v>10628.782185670432</v>
      </c>
      <c r="O211" s="38">
        <v>3683.5458927536183</v>
      </c>
      <c r="P211" s="38">
        <v>1278.1253795280536</v>
      </c>
      <c r="Q211" s="38">
        <v>444.91324002516018</v>
      </c>
      <c r="R211" s="38">
        <v>154.74577719819672</v>
      </c>
      <c r="S211" s="38">
        <v>53.962204334473121</v>
      </c>
      <c r="T211" s="40">
        <v>18.884917449929478</v>
      </c>
      <c r="U211" s="30">
        <f t="shared" si="34"/>
        <v>-0.65331129931272647</v>
      </c>
      <c r="V211" s="30">
        <f t="shared" si="28"/>
        <v>-0.65343669402504823</v>
      </c>
      <c r="W211" s="30">
        <f t="shared" si="29"/>
        <v>-0.65301765832688008</v>
      </c>
      <c r="X211" s="30">
        <f t="shared" si="30"/>
        <v>-0.65190172486094922</v>
      </c>
      <c r="Y211" s="30">
        <f t="shared" si="31"/>
        <v>-0.65218886902658657</v>
      </c>
      <c r="Z211" s="30">
        <f t="shared" si="32"/>
        <v>-0.65128480200555716</v>
      </c>
      <c r="AA211" s="46">
        <f t="shared" si="33"/>
        <v>-0.65003435862487413</v>
      </c>
      <c r="AB211" s="30">
        <v>0</v>
      </c>
      <c r="AC211" s="30">
        <v>-0.65566335975968804</v>
      </c>
      <c r="AD211" s="19" t="str">
        <f t="shared" si="35"/>
        <v/>
      </c>
      <c r="AE211" s="19" t="str">
        <f t="shared" si="36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38">
        <v>125232</v>
      </c>
      <c r="N212" s="38">
        <v>125326.39490440638</v>
      </c>
      <c r="O212" s="38">
        <v>125352.84420836202</v>
      </c>
      <c r="P212" s="38">
        <v>125366.19688261922</v>
      </c>
      <c r="Q212" s="38">
        <v>125372.93526868235</v>
      </c>
      <c r="R212" s="38">
        <v>125375.07373223876</v>
      </c>
      <c r="S212" s="38">
        <v>125378.65944242301</v>
      </c>
      <c r="T212" s="40">
        <v>125379.10904311787</v>
      </c>
      <c r="U212" s="30">
        <f t="shared" si="34"/>
        <v>7.5376025621548375E-4</v>
      </c>
      <c r="V212" s="30">
        <f t="shared" si="28"/>
        <v>2.1104336381665221E-4</v>
      </c>
      <c r="W212" s="30">
        <f t="shared" si="29"/>
        <v>1.0652071232627578E-4</v>
      </c>
      <c r="X212" s="30">
        <f t="shared" si="30"/>
        <v>5.3749624944331653E-5</v>
      </c>
      <c r="Y212" s="30">
        <f t="shared" si="31"/>
        <v>1.7056819734018716E-5</v>
      </c>
      <c r="Z212" s="30">
        <f t="shared" si="32"/>
        <v>2.8599865009161764E-5</v>
      </c>
      <c r="AA212" s="46">
        <f t="shared" si="33"/>
        <v>3.5859427502302686E-6</v>
      </c>
      <c r="AB212" s="30">
        <v>0.30225805302215902</v>
      </c>
      <c r="AC212" s="30">
        <v>0</v>
      </c>
      <c r="AD212" s="19" t="str">
        <f t="shared" si="35"/>
        <v/>
      </c>
      <c r="AE212" s="19" t="str">
        <f t="shared" si="36"/>
        <v/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38">
        <v>261846</v>
      </c>
      <c r="N213" s="38">
        <v>261941.9106793291</v>
      </c>
      <c r="O213" s="38">
        <v>261971.26595780224</v>
      </c>
      <c r="P213" s="38">
        <v>261985.81475627437</v>
      </c>
      <c r="Q213" s="38">
        <v>261992.57714391997</v>
      </c>
      <c r="R213" s="38">
        <v>261994.66001311271</v>
      </c>
      <c r="S213" s="38">
        <v>261998.13621487006</v>
      </c>
      <c r="T213" s="40">
        <v>261998.57000770236</v>
      </c>
      <c r="U213" s="30">
        <f t="shared" si="34"/>
        <v>3.6628659337587503E-4</v>
      </c>
      <c r="V213" s="30">
        <f t="shared" si="28"/>
        <v>1.1206789473670982E-4</v>
      </c>
      <c r="W213" s="30">
        <f t="shared" si="29"/>
        <v>5.55358558845506E-5</v>
      </c>
      <c r="X213" s="30">
        <f t="shared" si="30"/>
        <v>2.5812037387965228E-5</v>
      </c>
      <c r="Y213" s="30">
        <f t="shared" si="31"/>
        <v>7.9501076535717617E-6</v>
      </c>
      <c r="Z213" s="30">
        <f t="shared" si="32"/>
        <v>1.3268216066610359E-5</v>
      </c>
      <c r="AA213" s="46">
        <f t="shared" si="33"/>
        <v>1.6557096114292779E-6</v>
      </c>
      <c r="AB213" s="30">
        <v>0.30225805302215902</v>
      </c>
      <c r="AC213" s="30">
        <v>0</v>
      </c>
      <c r="AD213" s="19" t="str">
        <f t="shared" si="35"/>
        <v/>
      </c>
      <c r="AE213" s="19" t="str">
        <f t="shared" si="36"/>
        <v/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38">
        <v>2455862</v>
      </c>
      <c r="N214" s="38">
        <v>2455948.8051444557</v>
      </c>
      <c r="O214" s="38">
        <v>2455977.5910515198</v>
      </c>
      <c r="P214" s="38">
        <v>2455991.7022650433</v>
      </c>
      <c r="Q214" s="38">
        <v>2455998.1704204618</v>
      </c>
      <c r="R214" s="38">
        <v>2456000.1773672253</v>
      </c>
      <c r="S214" s="38">
        <v>2456003.5303290444</v>
      </c>
      <c r="T214" s="40">
        <v>2456003.9501253911</v>
      </c>
      <c r="U214" s="30">
        <f t="shared" si="34"/>
        <v>3.5346100251459379E-5</v>
      </c>
      <c r="V214" s="30">
        <f t="shared" si="28"/>
        <v>1.1720890518483635E-5</v>
      </c>
      <c r="W214" s="30">
        <f t="shared" si="29"/>
        <v>5.7456605364983034E-6</v>
      </c>
      <c r="X214" s="30">
        <f t="shared" si="30"/>
        <v>2.6336226675999706E-6</v>
      </c>
      <c r="Y214" s="30">
        <f t="shared" si="31"/>
        <v>8.1716134305825251E-7</v>
      </c>
      <c r="Z214" s="30">
        <f t="shared" si="32"/>
        <v>1.3652123684891487E-6</v>
      </c>
      <c r="AA214" s="46">
        <f t="shared" si="33"/>
        <v>1.7092660556173468E-7</v>
      </c>
      <c r="AB214" s="30">
        <v>0.30225805302215902</v>
      </c>
      <c r="AC214" s="30">
        <v>0</v>
      </c>
      <c r="AD214" s="19" t="str">
        <f t="shared" si="35"/>
        <v/>
      </c>
      <c r="AE214" s="19" t="str">
        <f t="shared" si="36"/>
        <v/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38">
        <v>470896</v>
      </c>
      <c r="N215" s="38">
        <v>469530.90748854802</v>
      </c>
      <c r="O215" s="38">
        <v>468120.69505838526</v>
      </c>
      <c r="P215" s="38">
        <v>466704.87819119095</v>
      </c>
      <c r="Q215" s="38">
        <v>465287.70558698673</v>
      </c>
      <c r="R215" s="38">
        <v>463871.22332046396</v>
      </c>
      <c r="S215" s="38">
        <v>462460.19284365437</v>
      </c>
      <c r="T215" s="40">
        <v>461050.99853882287</v>
      </c>
      <c r="U215" s="30">
        <f t="shared" si="34"/>
        <v>-2.8989256894345625E-3</v>
      </c>
      <c r="V215" s="30">
        <f t="shared" si="28"/>
        <v>-3.003449629558536E-3</v>
      </c>
      <c r="W215" s="30">
        <f t="shared" si="29"/>
        <v>-3.0244697193268257E-3</v>
      </c>
      <c r="X215" s="30">
        <f t="shared" si="30"/>
        <v>-3.036549799300904E-3</v>
      </c>
      <c r="Y215" s="30">
        <f t="shared" si="31"/>
        <v>-3.0443148390000914E-3</v>
      </c>
      <c r="Z215" s="30">
        <f t="shared" si="32"/>
        <v>-3.041858183633844E-3</v>
      </c>
      <c r="AA215" s="46">
        <f t="shared" si="33"/>
        <v>-3.0471688734254199E-3</v>
      </c>
      <c r="AB215" s="30">
        <v>0.240903357245388</v>
      </c>
      <c r="AC215" s="30">
        <v>-3.0479350595485001E-3</v>
      </c>
      <c r="AD215" s="19" t="str">
        <f t="shared" si="35"/>
        <v/>
      </c>
      <c r="AE215" s="19" t="str">
        <f t="shared" si="36"/>
        <v/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38">
        <v>101350</v>
      </c>
      <c r="N216" s="38">
        <v>91710.047282759871</v>
      </c>
      <c r="O216" s="38">
        <v>82952.710514218255</v>
      </c>
      <c r="P216" s="38">
        <v>75025.85602791507</v>
      </c>
      <c r="Q216" s="38">
        <v>67853.340162742097</v>
      </c>
      <c r="R216" s="38">
        <v>61364.114415937795</v>
      </c>
      <c r="S216" s="38">
        <v>55496.521101441751</v>
      </c>
      <c r="T216" s="40">
        <v>50188.247465500222</v>
      </c>
      <c r="U216" s="30">
        <f t="shared" si="34"/>
        <v>-9.5115468349680599E-2</v>
      </c>
      <c r="V216" s="30">
        <f t="shared" si="28"/>
        <v>-9.5489393234538936E-2</v>
      </c>
      <c r="W216" s="30">
        <f t="shared" si="29"/>
        <v>-9.5558715769082758E-2</v>
      </c>
      <c r="X216" s="30">
        <f t="shared" si="30"/>
        <v>-9.5600586849742514E-2</v>
      </c>
      <c r="Y216" s="30">
        <f t="shared" si="31"/>
        <v>-9.5636054632539685E-2</v>
      </c>
      <c r="Z216" s="30">
        <f t="shared" si="32"/>
        <v>-9.5619294278808706E-2</v>
      </c>
      <c r="AA216" s="46">
        <f t="shared" si="33"/>
        <v>-9.565056566768515E-2</v>
      </c>
      <c r="AB216" s="30">
        <v>0.160115381973856</v>
      </c>
      <c r="AC216" s="30">
        <v>-9.5655641136198302E-2</v>
      </c>
      <c r="AD216" s="19" t="str">
        <f t="shared" si="35"/>
        <v/>
      </c>
      <c r="AE216" s="19" t="str">
        <f t="shared" si="36"/>
        <v/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38">
        <v>954047</v>
      </c>
      <c r="N217" s="38">
        <v>954132.08783042978</v>
      </c>
      <c r="O217" s="38">
        <v>954158.32662151835</v>
      </c>
      <c r="P217" s="38">
        <v>954171.75189302466</v>
      </c>
      <c r="Q217" s="38">
        <v>954178.09078333457</v>
      </c>
      <c r="R217" s="38">
        <v>954180.08178046404</v>
      </c>
      <c r="S217" s="38">
        <v>954183.41772925272</v>
      </c>
      <c r="T217" s="40">
        <v>954183.83638065448</v>
      </c>
      <c r="U217" s="30">
        <f t="shared" si="34"/>
        <v>8.918620406518788E-5</v>
      </c>
      <c r="V217" s="30">
        <f t="shared" si="28"/>
        <v>2.7500166301122078E-5</v>
      </c>
      <c r="W217" s="30">
        <f t="shared" si="29"/>
        <v>1.4070276527210136E-5</v>
      </c>
      <c r="X217" s="30">
        <f t="shared" si="30"/>
        <v>6.6433430850737392E-6</v>
      </c>
      <c r="Y217" s="30">
        <f t="shared" si="31"/>
        <v>2.0866095634565085E-6</v>
      </c>
      <c r="Z217" s="30">
        <f t="shared" si="32"/>
        <v>3.4961417161974158E-6</v>
      </c>
      <c r="AA217" s="46">
        <f t="shared" si="33"/>
        <v>4.3875359179902792E-7</v>
      </c>
      <c r="AB217" s="30">
        <v>0.18184772903429999</v>
      </c>
      <c r="AC217" s="30">
        <v>0</v>
      </c>
      <c r="AD217" s="19" t="str">
        <f t="shared" si="35"/>
        <v/>
      </c>
      <c r="AE217" s="19" t="str">
        <f t="shared" si="36"/>
        <v/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38">
        <v>510969</v>
      </c>
      <c r="N218" s="38">
        <v>511020.43591540254</v>
      </c>
      <c r="O218" s="38">
        <v>511036.77713623532</v>
      </c>
      <c r="P218" s="38">
        <v>511045.29069688433</v>
      </c>
      <c r="Q218" s="38">
        <v>511049.31431378669</v>
      </c>
      <c r="R218" s="38">
        <v>511050.58459236717</v>
      </c>
      <c r="S218" s="38">
        <v>511052.71089586208</v>
      </c>
      <c r="T218" s="40">
        <v>511052.97892695246</v>
      </c>
      <c r="U218" s="30">
        <f t="shared" si="34"/>
        <v>1.0066347548000798E-4</v>
      </c>
      <c r="V218" s="30">
        <f t="shared" si="28"/>
        <v>3.1977626889826178E-5</v>
      </c>
      <c r="W218" s="30">
        <f t="shared" si="29"/>
        <v>1.66593893627698E-5</v>
      </c>
      <c r="X218" s="30">
        <f t="shared" si="30"/>
        <v>7.8733078566652777E-6</v>
      </c>
      <c r="Y218" s="30">
        <f t="shared" si="31"/>
        <v>2.4856281867679357E-6</v>
      </c>
      <c r="Z218" s="30">
        <f t="shared" si="32"/>
        <v>4.160651722185063E-6</v>
      </c>
      <c r="AA218" s="46">
        <f t="shared" si="33"/>
        <v>5.2446858155140931E-7</v>
      </c>
      <c r="AB218" s="30">
        <v>0.27611766968274898</v>
      </c>
      <c r="AC218" s="30">
        <v>0</v>
      </c>
      <c r="AD218" s="19" t="str">
        <f t="shared" si="35"/>
        <v/>
      </c>
      <c r="AE218" s="19" t="str">
        <f t="shared" si="36"/>
        <v/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38">
        <v>348503</v>
      </c>
      <c r="N219" s="38">
        <v>348573.16822041513</v>
      </c>
      <c r="O219" s="38">
        <v>348596.08652010805</v>
      </c>
      <c r="P219" s="38">
        <v>348607.67690130812</v>
      </c>
      <c r="Q219" s="38">
        <v>348612.9966274419</v>
      </c>
      <c r="R219" s="38">
        <v>348614.64918897551</v>
      </c>
      <c r="S219" s="38">
        <v>348617.41302498942</v>
      </c>
      <c r="T219" s="40">
        <v>348617.7603348546</v>
      </c>
      <c r="U219" s="30">
        <f t="shared" si="34"/>
        <v>2.0134179738805498E-4</v>
      </c>
      <c r="V219" s="30">
        <f t="shared" si="28"/>
        <v>6.5748892291169413E-5</v>
      </c>
      <c r="W219" s="30">
        <f t="shared" si="29"/>
        <v>3.3248741590240182E-5</v>
      </c>
      <c r="X219" s="30">
        <f t="shared" si="30"/>
        <v>1.5259922503896336E-5</v>
      </c>
      <c r="Y219" s="30">
        <f t="shared" si="31"/>
        <v>4.7403899154687348E-6</v>
      </c>
      <c r="Z219" s="30">
        <f t="shared" si="32"/>
        <v>7.9280547169768729E-6</v>
      </c>
      <c r="AA219" s="46">
        <f t="shared" si="33"/>
        <v>9.9624933292987309E-7</v>
      </c>
      <c r="AB219" s="30">
        <v>0.34250680426082097</v>
      </c>
      <c r="AC219" s="30">
        <v>0</v>
      </c>
      <c r="AD219" s="19" t="str">
        <f t="shared" si="35"/>
        <v/>
      </c>
      <c r="AE219" s="19" t="str">
        <f t="shared" si="36"/>
        <v/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38">
        <v>569213</v>
      </c>
      <c r="N220" s="38">
        <v>481663.18627133558</v>
      </c>
      <c r="O220" s="38">
        <v>407541.28942884109</v>
      </c>
      <c r="P220" s="38">
        <v>344811.73536516033</v>
      </c>
      <c r="Q220" s="38">
        <v>291730.37989560113</v>
      </c>
      <c r="R220" s="38">
        <v>246816.73969422473</v>
      </c>
      <c r="S220" s="38">
        <v>208819.50668481074</v>
      </c>
      <c r="T220" s="40">
        <v>176669.44560876387</v>
      </c>
      <c r="U220" s="30">
        <f t="shared" si="34"/>
        <v>-0.15380852814089702</v>
      </c>
      <c r="V220" s="30">
        <f t="shared" si="28"/>
        <v>-0.15388740297195844</v>
      </c>
      <c r="W220" s="30">
        <f t="shared" si="29"/>
        <v>-0.15392196003402417</v>
      </c>
      <c r="X220" s="30">
        <f t="shared" si="30"/>
        <v>-0.15394300722782919</v>
      </c>
      <c r="Y220" s="30">
        <f t="shared" si="31"/>
        <v>-0.15395599257591627</v>
      </c>
      <c r="Z220" s="30">
        <f t="shared" si="32"/>
        <v>-0.15394917320635482</v>
      </c>
      <c r="AA220" s="46">
        <f t="shared" si="33"/>
        <v>-0.15396100482400682</v>
      </c>
      <c r="AB220" s="30">
        <v>0.268848449845007</v>
      </c>
      <c r="AC220" s="30">
        <v>-0.15396306527848899</v>
      </c>
      <c r="AD220" s="19" t="str">
        <f t="shared" si="35"/>
        <v/>
      </c>
      <c r="AE220" s="19" t="str">
        <f t="shared" si="36"/>
        <v/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38">
        <v>127812</v>
      </c>
      <c r="N221" s="38">
        <v>127892.93075308023</v>
      </c>
      <c r="O221" s="38">
        <v>127925.37861284235</v>
      </c>
      <c r="P221" s="38">
        <v>127940.76820844707</v>
      </c>
      <c r="Q221" s="38">
        <v>127947.19082403275</v>
      </c>
      <c r="R221" s="38">
        <v>127949.11040432732</v>
      </c>
      <c r="S221" s="38">
        <v>127952.29380489771</v>
      </c>
      <c r="T221" s="40">
        <v>127952.69403269138</v>
      </c>
      <c r="U221" s="30">
        <f t="shared" si="34"/>
        <v>6.3320152317648218E-4</v>
      </c>
      <c r="V221" s="30">
        <f t="shared" si="28"/>
        <v>2.5371112829345003E-4</v>
      </c>
      <c r="W221" s="30">
        <f t="shared" si="29"/>
        <v>1.2030134889258785E-4</v>
      </c>
      <c r="X221" s="30">
        <f t="shared" si="30"/>
        <v>5.0199914191620617E-5</v>
      </c>
      <c r="Y221" s="30">
        <f t="shared" si="31"/>
        <v>1.5002910827608782E-5</v>
      </c>
      <c r="Z221" s="30">
        <f t="shared" si="32"/>
        <v>2.4880208704273975E-5</v>
      </c>
      <c r="AA221" s="46">
        <f t="shared" si="33"/>
        <v>3.1279454378306739E-6</v>
      </c>
      <c r="AB221" s="30">
        <v>0.77901329015958898</v>
      </c>
      <c r="AC221" s="30">
        <v>0</v>
      </c>
      <c r="AD221" s="19" t="str">
        <f t="shared" si="35"/>
        <v/>
      </c>
      <c r="AE221" s="19" t="str">
        <f t="shared" si="36"/>
        <v/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38">
        <v>181299</v>
      </c>
      <c r="N222" s="38">
        <v>144073.78155249037</v>
      </c>
      <c r="O222" s="38">
        <v>114451.61074719168</v>
      </c>
      <c r="P222" s="38">
        <v>90909.184452165544</v>
      </c>
      <c r="Q222" s="38">
        <v>72203.518877476934</v>
      </c>
      <c r="R222" s="38">
        <v>57343.250265035895</v>
      </c>
      <c r="S222" s="38">
        <v>45543.276768291515</v>
      </c>
      <c r="T222" s="40">
        <v>36169.059728210152</v>
      </c>
      <c r="U222" s="30">
        <f t="shared" si="34"/>
        <v>-0.20532500701884526</v>
      </c>
      <c r="V222" s="30">
        <f t="shared" si="28"/>
        <v>-0.20560417368170805</v>
      </c>
      <c r="W222" s="30">
        <f t="shared" si="29"/>
        <v>-0.2056976406127495</v>
      </c>
      <c r="X222" s="30">
        <f t="shared" si="30"/>
        <v>-0.20576210959775057</v>
      </c>
      <c r="Y222" s="30">
        <f t="shared" si="31"/>
        <v>-0.20581086411671456</v>
      </c>
      <c r="Z222" s="30">
        <f t="shared" si="32"/>
        <v>-0.20577789787299902</v>
      </c>
      <c r="AA222" s="46">
        <f t="shared" si="33"/>
        <v>-0.2058309745206553</v>
      </c>
      <c r="AB222" s="30">
        <v>0.61683970762979701</v>
      </c>
      <c r="AC222" s="30">
        <v>-0.205840937075743</v>
      </c>
      <c r="AD222" s="19" t="str">
        <f t="shared" si="35"/>
        <v/>
      </c>
      <c r="AE222" s="19" t="str">
        <f t="shared" si="36"/>
        <v/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38">
        <v>607488</v>
      </c>
      <c r="N223" s="38">
        <v>526130.51634059171</v>
      </c>
      <c r="O223" s="38">
        <v>455583.72892689193</v>
      </c>
      <c r="P223" s="38">
        <v>394484.37539744924</v>
      </c>
      <c r="Q223" s="38">
        <v>341572.54009427229</v>
      </c>
      <c r="R223" s="38">
        <v>295752.52513016021</v>
      </c>
      <c r="S223" s="38">
        <v>256081.54895876916</v>
      </c>
      <c r="T223" s="40">
        <v>221727.99345816794</v>
      </c>
      <c r="U223" s="30">
        <f t="shared" si="34"/>
        <v>-0.13392442922231926</v>
      </c>
      <c r="V223" s="30">
        <f t="shared" si="28"/>
        <v>-0.13408609693346732</v>
      </c>
      <c r="W223" s="30">
        <f t="shared" si="29"/>
        <v>-0.1341122381024441</v>
      </c>
      <c r="X223" s="30">
        <f t="shared" si="30"/>
        <v>-0.13412910270493589</v>
      </c>
      <c r="Y223" s="30">
        <f t="shared" si="31"/>
        <v>-0.1341443166112416</v>
      </c>
      <c r="Z223" s="30">
        <f t="shared" si="32"/>
        <v>-0.13413571415470391</v>
      </c>
      <c r="AA223" s="46">
        <f t="shared" si="33"/>
        <v>-0.13415084234019675</v>
      </c>
      <c r="AB223" s="30">
        <v>0.271871918397598</v>
      </c>
      <c r="AC223" s="30">
        <v>-0.13415339624278599</v>
      </c>
      <c r="AD223" s="19" t="str">
        <f t="shared" si="35"/>
        <v/>
      </c>
      <c r="AE223" s="19" t="str">
        <f t="shared" si="36"/>
        <v/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38">
        <v>1106398</v>
      </c>
      <c r="N224" s="38">
        <v>1090976.4865419795</v>
      </c>
      <c r="O224" s="38">
        <v>1075669.8614108865</v>
      </c>
      <c r="P224" s="38">
        <v>1060559.7292043341</v>
      </c>
      <c r="Q224" s="38">
        <v>1045652.0227502515</v>
      </c>
      <c r="R224" s="38">
        <v>1030947.2929991867</v>
      </c>
      <c r="S224" s="38">
        <v>1016451.5496159812</v>
      </c>
      <c r="T224" s="40">
        <v>1002155.0567623037</v>
      </c>
      <c r="U224" s="30">
        <f t="shared" si="34"/>
        <v>-1.3938486383761106E-2</v>
      </c>
      <c r="V224" s="30">
        <f t="shared" si="28"/>
        <v>-1.4030206260090633E-2</v>
      </c>
      <c r="W224" s="30">
        <f t="shared" si="29"/>
        <v>-1.4047183758345192E-2</v>
      </c>
      <c r="X224" s="30">
        <f t="shared" si="30"/>
        <v>-1.4056451554375786E-2</v>
      </c>
      <c r="Y224" s="30">
        <f t="shared" si="31"/>
        <v>-1.4062737345822493E-2</v>
      </c>
      <c r="Z224" s="30">
        <f t="shared" si="32"/>
        <v>-1.4060605698895735E-2</v>
      </c>
      <c r="AA224" s="46">
        <f t="shared" si="33"/>
        <v>-1.4065100160532733E-2</v>
      </c>
      <c r="AB224" s="30">
        <v>0.39712723543825001</v>
      </c>
      <c r="AC224" s="30">
        <v>-1.40657527053131E-2</v>
      </c>
      <c r="AD224" s="19" t="str">
        <f t="shared" si="35"/>
        <v/>
      </c>
      <c r="AE224" s="19" t="str">
        <f t="shared" si="36"/>
        <v/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38">
        <v>57550</v>
      </c>
      <c r="N225" s="38">
        <v>25411.461285404253</v>
      </c>
      <c r="O225" s="38">
        <v>11201.326265573136</v>
      </c>
      <c r="P225" s="38">
        <v>4939.8082153307314</v>
      </c>
      <c r="Q225" s="38">
        <v>2179.3554462201532</v>
      </c>
      <c r="R225" s="38">
        <v>960.51015554738331</v>
      </c>
      <c r="S225" s="38">
        <v>426.34878561805874</v>
      </c>
      <c r="T225" s="40">
        <v>187.9472303959821</v>
      </c>
      <c r="U225" s="30">
        <f t="shared" si="34"/>
        <v>-0.55844550329445264</v>
      </c>
      <c r="V225" s="30">
        <f t="shared" si="28"/>
        <v>-0.55920180505294614</v>
      </c>
      <c r="W225" s="30">
        <f t="shared" si="29"/>
        <v>-0.55899791701335844</v>
      </c>
      <c r="X225" s="30">
        <f t="shared" si="30"/>
        <v>-0.55881780198338316</v>
      </c>
      <c r="Y225" s="30">
        <f t="shared" si="31"/>
        <v>-0.55926870157262309</v>
      </c>
      <c r="Z225" s="30">
        <f t="shared" si="32"/>
        <v>-0.55612256345682509</v>
      </c>
      <c r="AA225" s="46">
        <f t="shared" si="33"/>
        <v>-0.55917024573314211</v>
      </c>
      <c r="AB225" s="30">
        <v>1.04457792970186</v>
      </c>
      <c r="AC225" s="30">
        <v>-0.56041260760822997</v>
      </c>
      <c r="AD225" s="19" t="str">
        <f t="shared" si="35"/>
        <v/>
      </c>
      <c r="AE225" s="19" t="str">
        <f t="shared" si="36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38">
        <v>118903</v>
      </c>
      <c r="N226" s="38">
        <v>119022.20882219798</v>
      </c>
      <c r="O226" s="38">
        <v>119058.86186383975</v>
      </c>
      <c r="P226" s="38">
        <v>119075.99475122617</v>
      </c>
      <c r="Q226" s="38">
        <v>119084.37894468103</v>
      </c>
      <c r="R226" s="38">
        <v>119087.00628106405</v>
      </c>
      <c r="S226" s="38">
        <v>119091.40295139894</v>
      </c>
      <c r="T226" s="40">
        <v>119091.95405584155</v>
      </c>
      <c r="U226" s="30">
        <f t="shared" si="34"/>
        <v>1.0025720309662441E-3</v>
      </c>
      <c r="V226" s="30">
        <f t="shared" si="28"/>
        <v>3.0795128072711776E-4</v>
      </c>
      <c r="W226" s="30">
        <f t="shared" si="29"/>
        <v>1.4390266392786189E-4</v>
      </c>
      <c r="X226" s="30">
        <f t="shared" si="30"/>
        <v>7.0410442275714897E-5</v>
      </c>
      <c r="Y226" s="30">
        <f t="shared" si="31"/>
        <v>2.2062812992848281E-5</v>
      </c>
      <c r="Z226" s="30">
        <f t="shared" si="32"/>
        <v>3.6919815790047626E-5</v>
      </c>
      <c r="AA226" s="46">
        <f t="shared" si="33"/>
        <v>4.6275753660762797E-6</v>
      </c>
      <c r="AB226" s="30">
        <v>0.29767101759287601</v>
      </c>
      <c r="AC226" s="30">
        <v>0</v>
      </c>
      <c r="AD226" s="19" t="str">
        <f t="shared" si="35"/>
        <v/>
      </c>
      <c r="AE226" s="19" t="str">
        <f t="shared" si="36"/>
        <v/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38">
        <v>394272</v>
      </c>
      <c r="N227" s="38">
        <v>224254.9919135783</v>
      </c>
      <c r="O227" s="38">
        <v>127541.03729026903</v>
      </c>
      <c r="P227" s="38">
        <v>72536.402886917887</v>
      </c>
      <c r="Q227" s="38">
        <v>41253.239593504099</v>
      </c>
      <c r="R227" s="38">
        <v>23460.981797118104</v>
      </c>
      <c r="S227" s="38">
        <v>13343.524790455238</v>
      </c>
      <c r="T227" s="40">
        <v>7588.4359311939779</v>
      </c>
      <c r="U227" s="30">
        <f t="shared" si="34"/>
        <v>-0.43121755561242414</v>
      </c>
      <c r="V227" s="30">
        <f t="shared" si="28"/>
        <v>-0.43126778939476257</v>
      </c>
      <c r="W227" s="30">
        <f t="shared" si="29"/>
        <v>-0.43127008821613072</v>
      </c>
      <c r="X227" s="30">
        <f t="shared" si="30"/>
        <v>-0.43127536034814573</v>
      </c>
      <c r="Y227" s="30">
        <f t="shared" si="31"/>
        <v>-0.43129358982967331</v>
      </c>
      <c r="Z227" s="30">
        <f t="shared" si="32"/>
        <v>-0.43124610445355155</v>
      </c>
      <c r="AA227" s="46">
        <f t="shared" si="33"/>
        <v>-0.43130199476062986</v>
      </c>
      <c r="AB227" s="30">
        <v>0.37014178482068399</v>
      </c>
      <c r="AC227" s="30">
        <v>-0.43131797104849301</v>
      </c>
      <c r="AD227" s="19" t="str">
        <f t="shared" si="35"/>
        <v/>
      </c>
      <c r="AE227" s="19" t="str">
        <f t="shared" si="36"/>
        <v/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38">
        <v>625199</v>
      </c>
      <c r="N228" s="38">
        <v>420952.21022463572</v>
      </c>
      <c r="O228" s="38">
        <v>283396.70986597013</v>
      </c>
      <c r="P228" s="38">
        <v>190786.38327914276</v>
      </c>
      <c r="Q228" s="38">
        <v>128437.19537556347</v>
      </c>
      <c r="R228" s="38">
        <v>86461.28729558202</v>
      </c>
      <c r="S228" s="38">
        <v>58206.218741528319</v>
      </c>
      <c r="T228" s="40">
        <v>39182.68799052103</v>
      </c>
      <c r="U228" s="30">
        <f t="shared" si="34"/>
        <v>-0.32669084527544712</v>
      </c>
      <c r="V228" s="30">
        <f t="shared" si="28"/>
        <v>-0.32677224876729088</v>
      </c>
      <c r="W228" s="30">
        <f t="shared" si="29"/>
        <v>-0.3267868798851849</v>
      </c>
      <c r="X228" s="30">
        <f t="shared" si="30"/>
        <v>-0.32680103701297769</v>
      </c>
      <c r="Y228" s="30">
        <f t="shared" si="31"/>
        <v>-0.32682049742085706</v>
      </c>
      <c r="Z228" s="30">
        <f t="shared" si="32"/>
        <v>-0.32679444683097464</v>
      </c>
      <c r="AA228" s="46">
        <f t="shared" si="33"/>
        <v>-0.32682986736320313</v>
      </c>
      <c r="AB228" s="30">
        <v>0.55665025857067796</v>
      </c>
      <c r="AC228" s="30">
        <v>-0.32683801519411299</v>
      </c>
      <c r="AD228" s="19" t="str">
        <f t="shared" si="35"/>
        <v/>
      </c>
      <c r="AE228" s="19" t="str">
        <f t="shared" si="36"/>
        <v/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38">
        <v>161780</v>
      </c>
      <c r="N229" s="38">
        <v>41653.246860453844</v>
      </c>
      <c r="O229" s="38">
        <v>10725.46481546474</v>
      </c>
      <c r="P229" s="38">
        <v>2767.5957370156948</v>
      </c>
      <c r="Q229" s="38">
        <v>717.18074573075296</v>
      </c>
      <c r="R229" s="38">
        <v>186.20201845070832</v>
      </c>
      <c r="S229" s="38">
        <v>50.910551191235754</v>
      </c>
      <c r="T229" s="40">
        <v>13.483561437323019</v>
      </c>
      <c r="U229" s="30">
        <f t="shared" si="34"/>
        <v>-0.74253154369851748</v>
      </c>
      <c r="V229" s="30">
        <f t="shared" si="28"/>
        <v>-0.74250591193053805</v>
      </c>
      <c r="W229" s="30">
        <f t="shared" si="29"/>
        <v>-0.74196029872521907</v>
      </c>
      <c r="X229" s="30">
        <f t="shared" si="30"/>
        <v>-0.74086506344163872</v>
      </c>
      <c r="Y229" s="30">
        <f t="shared" si="31"/>
        <v>-0.74036946814434823</v>
      </c>
      <c r="Z229" s="30">
        <f t="shared" si="32"/>
        <v>-0.72658432161564956</v>
      </c>
      <c r="AA229" s="46">
        <f t="shared" si="33"/>
        <v>-0.73515192584196154</v>
      </c>
      <c r="AB229" s="30">
        <v>2.2070446503335899</v>
      </c>
      <c r="AC229" s="30">
        <v>-0.74305810333876499</v>
      </c>
      <c r="AD229" s="19" t="str">
        <f t="shared" si="35"/>
        <v/>
      </c>
      <c r="AE229" s="19" t="str">
        <f t="shared" si="36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38">
        <v>7973</v>
      </c>
      <c r="N230" s="38">
        <v>533.32139479018895</v>
      </c>
      <c r="O230" s="38">
        <v>54.683362758105289</v>
      </c>
      <c r="P230" s="38">
        <v>15.288211788265059</v>
      </c>
      <c r="Q230" s="38">
        <v>11.402830835370239</v>
      </c>
      <c r="R230" s="38">
        <v>0.69526296787506325</v>
      </c>
      <c r="S230" s="38">
        <v>1.5331120037287886</v>
      </c>
      <c r="T230" s="40">
        <v>0.30272954012332631</v>
      </c>
      <c r="U230" s="30">
        <f t="shared" si="34"/>
        <v>-0.93310906875828559</v>
      </c>
      <c r="V230" s="30">
        <f t="shared" si="28"/>
        <v>-0.89746639963765562</v>
      </c>
      <c r="W230" s="30">
        <f t="shared" si="29"/>
        <v>-0.72042297662100152</v>
      </c>
      <c r="X230" s="30">
        <f t="shared" si="30"/>
        <v>-0.25414227685393298</v>
      </c>
      <c r="Y230" s="30">
        <f t="shared" si="31"/>
        <v>-0.93902716106964956</v>
      </c>
      <c r="Z230" s="30">
        <f t="shared" si="32"/>
        <v>1.2050822128704033</v>
      </c>
      <c r="AA230" s="46">
        <f t="shared" si="33"/>
        <v>-0.80253918866525298</v>
      </c>
      <c r="AB230" s="30">
        <v>3.7066115702479299</v>
      </c>
      <c r="AC230" s="30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38">
        <v>162698</v>
      </c>
      <c r="N231" s="38">
        <v>138276.81113236226</v>
      </c>
      <c r="O231" s="38">
        <v>117474.50731705141</v>
      </c>
      <c r="P231" s="38">
        <v>99795.298781949721</v>
      </c>
      <c r="Q231" s="38">
        <v>84772.96869483983</v>
      </c>
      <c r="R231" s="38">
        <v>72008.990193864796</v>
      </c>
      <c r="S231" s="38">
        <v>61168.382107382386</v>
      </c>
      <c r="T231" s="40">
        <v>51957.524809365736</v>
      </c>
      <c r="U231" s="30">
        <f t="shared" si="34"/>
        <v>-0.15010134646792059</v>
      </c>
      <c r="V231" s="30">
        <f t="shared" si="28"/>
        <v>-0.15043956860849453</v>
      </c>
      <c r="W231" s="30">
        <f t="shared" si="29"/>
        <v>-0.15049400026328566</v>
      </c>
      <c r="X231" s="30">
        <f t="shared" si="30"/>
        <v>-0.15053144056348097</v>
      </c>
      <c r="Y231" s="30">
        <f t="shared" si="31"/>
        <v>-0.1505666098225481</v>
      </c>
      <c r="Z231" s="30">
        <f t="shared" si="32"/>
        <v>-0.15054520355440335</v>
      </c>
      <c r="AA231" s="46">
        <f t="shared" si="33"/>
        <v>-0.15058199973062547</v>
      </c>
      <c r="AB231" s="30">
        <v>0.65510821385315798</v>
      </c>
      <c r="AC231" s="30">
        <v>-0.150588382704577</v>
      </c>
      <c r="AD231" s="19" t="str">
        <f t="shared" si="35"/>
        <v/>
      </c>
      <c r="AE231" s="19" t="str">
        <f t="shared" si="36"/>
        <v/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38">
        <v>42768</v>
      </c>
      <c r="N232" s="38">
        <v>24034.443584252142</v>
      </c>
      <c r="O232" s="38">
        <v>13474.295372646424</v>
      </c>
      <c r="P232" s="38">
        <v>7552.601076470617</v>
      </c>
      <c r="Q232" s="38">
        <v>4232.663615549196</v>
      </c>
      <c r="R232" s="38">
        <v>2370.349506464333</v>
      </c>
      <c r="S232" s="38">
        <v>1330.0026954392736</v>
      </c>
      <c r="T232" s="40">
        <v>744.58453402324699</v>
      </c>
      <c r="U232" s="30">
        <f t="shared" si="34"/>
        <v>-0.43802741338729562</v>
      </c>
      <c r="V232" s="30">
        <f t="shared" si="28"/>
        <v>-0.43937560587110669</v>
      </c>
      <c r="W232" s="30">
        <f t="shared" si="29"/>
        <v>-0.43948081383143633</v>
      </c>
      <c r="X232" s="30">
        <f t="shared" si="30"/>
        <v>-0.439575376391103</v>
      </c>
      <c r="Y232" s="30">
        <f t="shared" si="31"/>
        <v>-0.43998632498066453</v>
      </c>
      <c r="Z232" s="30">
        <f t="shared" si="32"/>
        <v>-0.43890017408313103</v>
      </c>
      <c r="AA232" s="46">
        <f t="shared" si="33"/>
        <v>-0.44016313908497345</v>
      </c>
      <c r="AB232" s="30">
        <v>1.1930058455543</v>
      </c>
      <c r="AC232" s="30">
        <v>-0.44053015089792902</v>
      </c>
      <c r="AD232" s="19" t="str">
        <f t="shared" si="35"/>
        <v/>
      </c>
      <c r="AE232" s="19" t="str">
        <f t="shared" si="36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38">
        <v>38294</v>
      </c>
      <c r="N233" s="38">
        <v>15827.051812224341</v>
      </c>
      <c r="O233" s="38">
        <v>6527.8613493984376</v>
      </c>
      <c r="P233" s="38">
        <v>2691.4565202922777</v>
      </c>
      <c r="Q233" s="38">
        <v>1111.1750480273947</v>
      </c>
      <c r="R233" s="38">
        <v>457.94502204961526</v>
      </c>
      <c r="S233" s="38">
        <v>191.77107184149588</v>
      </c>
      <c r="T233" s="40">
        <v>79.136723368102736</v>
      </c>
      <c r="U233" s="30">
        <f t="shared" si="34"/>
        <v>-0.58669630197356393</v>
      </c>
      <c r="V233" s="30">
        <f t="shared" si="28"/>
        <v>-0.58755038987384167</v>
      </c>
      <c r="W233" s="30">
        <f t="shared" si="29"/>
        <v>-0.58769704559667102</v>
      </c>
      <c r="X233" s="30">
        <f t="shared" si="30"/>
        <v>-0.58714731609087001</v>
      </c>
      <c r="Y233" s="30">
        <f t="shared" si="31"/>
        <v>-0.58787319526065773</v>
      </c>
      <c r="Z233" s="30">
        <f t="shared" si="32"/>
        <v>-0.58123560120123163</v>
      </c>
      <c r="AA233" s="46">
        <f t="shared" si="33"/>
        <v>-0.58733753423711665</v>
      </c>
      <c r="AB233" s="30">
        <v>0.49148977604673799</v>
      </c>
      <c r="AC233" s="30">
        <v>-0.590294732474827</v>
      </c>
      <c r="AD233" s="19" t="str">
        <f t="shared" si="35"/>
        <v/>
      </c>
      <c r="AE233" s="19" t="str">
        <f t="shared" si="36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38">
        <v>438870</v>
      </c>
      <c r="N234" s="38">
        <v>296299.5981320698</v>
      </c>
      <c r="O234" s="38">
        <v>200008.21606391968</v>
      </c>
      <c r="P234" s="38">
        <v>135005.18878805175</v>
      </c>
      <c r="Q234" s="38">
        <v>91125.748940609992</v>
      </c>
      <c r="R234" s="38">
        <v>61505.694100725763</v>
      </c>
      <c r="S234" s="38">
        <v>41515.6095925224</v>
      </c>
      <c r="T234" s="40">
        <v>28020.619817634863</v>
      </c>
      <c r="U234" s="30">
        <f t="shared" si="34"/>
        <v>-0.32485793485070796</v>
      </c>
      <c r="V234" s="30">
        <f t="shared" si="28"/>
        <v>-0.3249797930040732</v>
      </c>
      <c r="W234" s="30">
        <f t="shared" si="29"/>
        <v>-0.32500178520213352</v>
      </c>
      <c r="X234" s="30">
        <f t="shared" si="30"/>
        <v>-0.325020395448128</v>
      </c>
      <c r="Y234" s="30">
        <f t="shared" si="31"/>
        <v>-0.32504594128700892</v>
      </c>
      <c r="Z234" s="30">
        <f t="shared" si="32"/>
        <v>-0.32501193264263123</v>
      </c>
      <c r="AA234" s="46">
        <f t="shared" si="33"/>
        <v>-0.32505821081134245</v>
      </c>
      <c r="AB234" s="30">
        <v>1.7503313409844301</v>
      </c>
      <c r="AC234" s="30">
        <v>-0.32506874342554498</v>
      </c>
      <c r="AD234" s="19" t="str">
        <f t="shared" si="35"/>
        <v/>
      </c>
      <c r="AE234" s="19" t="str">
        <f t="shared" si="36"/>
        <v/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38">
        <v>60930</v>
      </c>
      <c r="N235" s="38">
        <v>21308.727628784698</v>
      </c>
      <c r="O235" s="38">
        <v>7449.8921110462416</v>
      </c>
      <c r="P235" s="38">
        <v>2606.051778386246</v>
      </c>
      <c r="Q235" s="38">
        <v>913.96239666226347</v>
      </c>
      <c r="R235" s="38">
        <v>320.24551500302351</v>
      </c>
      <c r="S235" s="38">
        <v>113.80253123238487</v>
      </c>
      <c r="T235" s="40">
        <v>40.081153365870179</v>
      </c>
      <c r="U235" s="30">
        <f t="shared" si="34"/>
        <v>-0.65027527279197939</v>
      </c>
      <c r="V235" s="30">
        <f t="shared" si="28"/>
        <v>-0.65038306177499672</v>
      </c>
      <c r="W235" s="30">
        <f t="shared" si="29"/>
        <v>-0.65018932629612813</v>
      </c>
      <c r="X235" s="30">
        <f t="shared" si="30"/>
        <v>-0.64929231098078199</v>
      </c>
      <c r="Y235" s="30">
        <f t="shared" si="31"/>
        <v>-0.64960755915939095</v>
      </c>
      <c r="Z235" s="30">
        <f t="shared" si="32"/>
        <v>-0.64463973451334544</v>
      </c>
      <c r="AA235" s="46">
        <f t="shared" si="33"/>
        <v>-0.64780086231979828</v>
      </c>
      <c r="AB235" s="30">
        <v>8.5670503545846502E-2</v>
      </c>
      <c r="AC235" s="30">
        <v>-0.65227143175791202</v>
      </c>
      <c r="AD235" s="19" t="str">
        <f t="shared" si="35"/>
        <v/>
      </c>
      <c r="AE235" s="19" t="str">
        <f t="shared" si="36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38">
        <v>126624</v>
      </c>
      <c r="N236" s="38">
        <v>70822.65582188667</v>
      </c>
      <c r="O236" s="38">
        <v>39582.601740105958</v>
      </c>
      <c r="P236" s="38">
        <v>22121.428574725083</v>
      </c>
      <c r="Q236" s="38">
        <v>12362.005025530925</v>
      </c>
      <c r="R236" s="38">
        <v>6906.3810838034769</v>
      </c>
      <c r="S236" s="38">
        <v>3861.1592545501817</v>
      </c>
      <c r="T236" s="40">
        <v>2156.8991333282829</v>
      </c>
      <c r="U236" s="30">
        <f t="shared" si="34"/>
        <v>-0.44068536910943684</v>
      </c>
      <c r="V236" s="30">
        <f t="shared" si="28"/>
        <v>-0.44110255001375487</v>
      </c>
      <c r="W236" s="30">
        <f t="shared" si="29"/>
        <v>-0.44113252787243723</v>
      </c>
      <c r="X236" s="30">
        <f t="shared" si="30"/>
        <v>-0.44117510386941383</v>
      </c>
      <c r="Y236" s="30">
        <f t="shared" si="31"/>
        <v>-0.44132193203773101</v>
      </c>
      <c r="Z236" s="30">
        <f t="shared" si="32"/>
        <v>-0.4409287284182461</v>
      </c>
      <c r="AA236" s="46">
        <f t="shared" si="33"/>
        <v>-0.44138560698150797</v>
      </c>
      <c r="AB236" s="30">
        <v>2.4575090557808199</v>
      </c>
      <c r="AC236" s="30">
        <v>-0.44151792467100298</v>
      </c>
      <c r="AD236" s="19" t="str">
        <f t="shared" si="35"/>
        <v/>
      </c>
      <c r="AE236" s="19" t="str">
        <f t="shared" si="36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38">
        <v>59417</v>
      </c>
      <c r="N237" s="38">
        <v>23987.75372999514</v>
      </c>
      <c r="O237" s="38">
        <v>9676.7015342730974</v>
      </c>
      <c r="P237" s="38">
        <v>3903.9575408747683</v>
      </c>
      <c r="Q237" s="38">
        <v>1575.9303002187219</v>
      </c>
      <c r="R237" s="38">
        <v>635.29872316925412</v>
      </c>
      <c r="S237" s="38">
        <v>259.4391194937723</v>
      </c>
      <c r="T237" s="40">
        <v>104.71218114380511</v>
      </c>
      <c r="U237" s="30">
        <f t="shared" si="34"/>
        <v>-0.5962813045088925</v>
      </c>
      <c r="V237" s="30">
        <f t="shared" si="28"/>
        <v>-0.59659826246369185</v>
      </c>
      <c r="W237" s="30">
        <f t="shared" si="29"/>
        <v>-0.59656112911536352</v>
      </c>
      <c r="X237" s="30">
        <f t="shared" si="30"/>
        <v>-0.59632493854797408</v>
      </c>
      <c r="Y237" s="30">
        <f t="shared" si="31"/>
        <v>-0.59687384455957115</v>
      </c>
      <c r="Z237" s="30">
        <f t="shared" si="32"/>
        <v>-0.59162656868011143</v>
      </c>
      <c r="AA237" s="46">
        <f t="shared" si="33"/>
        <v>-0.59639016140617651</v>
      </c>
      <c r="AB237" s="30">
        <v>0.61319961970423398</v>
      </c>
      <c r="AC237" s="30">
        <v>-0.59866161094738402</v>
      </c>
      <c r="AD237" s="19" t="str">
        <f t="shared" si="35"/>
        <v/>
      </c>
      <c r="AE237" s="19" t="str">
        <f t="shared" si="36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38">
        <v>533025</v>
      </c>
      <c r="N238" s="38">
        <v>321661.85378017311</v>
      </c>
      <c r="O238" s="38">
        <v>194071.88534098331</v>
      </c>
      <c r="P238" s="38">
        <v>117087.89072332226</v>
      </c>
      <c r="Q238" s="38">
        <v>70639.59551930445</v>
      </c>
      <c r="R238" s="38">
        <v>42614.66965792155</v>
      </c>
      <c r="S238" s="38">
        <v>25711.052051965406</v>
      </c>
      <c r="T238" s="40">
        <v>15510.255910877031</v>
      </c>
      <c r="U238" s="30">
        <f t="shared" si="34"/>
        <v>-0.39653514604348178</v>
      </c>
      <c r="V238" s="30">
        <f t="shared" si="28"/>
        <v>-0.39665868656712416</v>
      </c>
      <c r="W238" s="30">
        <f t="shared" si="29"/>
        <v>-0.39667772837060128</v>
      </c>
      <c r="X238" s="30">
        <f t="shared" si="30"/>
        <v>-0.39669597698855774</v>
      </c>
      <c r="Y238" s="30">
        <f t="shared" si="31"/>
        <v>-0.3967311202075644</v>
      </c>
      <c r="Z238" s="30">
        <f t="shared" si="32"/>
        <v>-0.39666194157189638</v>
      </c>
      <c r="AA238" s="46">
        <f t="shared" si="33"/>
        <v>-0.39674752011202141</v>
      </c>
      <c r="AB238" s="30">
        <v>1.5544713023529699</v>
      </c>
      <c r="AC238" s="30">
        <v>-0.39676985299235201</v>
      </c>
      <c r="AD238" s="19" t="str">
        <f t="shared" si="35"/>
        <v/>
      </c>
      <c r="AE238" s="19" t="str">
        <f t="shared" si="36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38">
        <v>9346541</v>
      </c>
      <c r="N239" s="38">
        <v>9346620.7896775529</v>
      </c>
      <c r="O239" s="38">
        <v>9346645.5409865584</v>
      </c>
      <c r="P239" s="38">
        <v>9346658.1719484646</v>
      </c>
      <c r="Q239" s="38">
        <v>9346664.1875007134</v>
      </c>
      <c r="R239" s="38">
        <v>9346666.0901217088</v>
      </c>
      <c r="S239" s="38">
        <v>9346669.2749529276</v>
      </c>
      <c r="T239" s="40">
        <v>9346669.6749925725</v>
      </c>
      <c r="U239" s="30">
        <f t="shared" si="34"/>
        <v>8.5368135177365459E-6</v>
      </c>
      <c r="V239" s="30">
        <f t="shared" si="28"/>
        <v>2.6481559017435521E-6</v>
      </c>
      <c r="W239" s="30">
        <f t="shared" si="29"/>
        <v>1.3513898489865767E-6</v>
      </c>
      <c r="X239" s="30">
        <f t="shared" si="30"/>
        <v>6.4360460585365785E-7</v>
      </c>
      <c r="Y239" s="30">
        <f t="shared" si="31"/>
        <v>2.035615014350907E-7</v>
      </c>
      <c r="Z239" s="30">
        <f t="shared" si="32"/>
        <v>3.4074515855016668E-7</v>
      </c>
      <c r="AA239" s="46">
        <f t="shared" si="33"/>
        <v>4.2800235371963559E-8</v>
      </c>
      <c r="AB239" s="30">
        <v>0.211467784602069</v>
      </c>
      <c r="AC239" s="30">
        <v>0</v>
      </c>
      <c r="AD239" s="19" t="str">
        <f t="shared" si="35"/>
        <v/>
      </c>
      <c r="AE239" s="19" t="str">
        <f t="shared" si="36"/>
        <v/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38">
        <v>1411503</v>
      </c>
      <c r="N240" s="38">
        <v>1411575.8986840826</v>
      </c>
      <c r="O240" s="38">
        <v>1411599.1940673357</v>
      </c>
      <c r="P240" s="38">
        <v>1411611.0456274094</v>
      </c>
      <c r="Q240" s="38">
        <v>1411616.6198073451</v>
      </c>
      <c r="R240" s="38">
        <v>1411618.3738510779</v>
      </c>
      <c r="S240" s="38">
        <v>1411621.3079612409</v>
      </c>
      <c r="T240" s="40">
        <v>1411621.6767592169</v>
      </c>
      <c r="U240" s="30">
        <f t="shared" si="34"/>
        <v>5.164614179534354E-5</v>
      </c>
      <c r="V240" s="30">
        <f t="shared" si="28"/>
        <v>1.6503103570166869E-5</v>
      </c>
      <c r="W240" s="30">
        <f t="shared" si="29"/>
        <v>8.3958393597003729E-6</v>
      </c>
      <c r="X240" s="30">
        <f t="shared" si="30"/>
        <v>3.9488072532453161E-6</v>
      </c>
      <c r="Y240" s="30">
        <f t="shared" si="31"/>
        <v>1.2425779833969199E-6</v>
      </c>
      <c r="Z240" s="30">
        <f t="shared" si="32"/>
        <v>2.0785434770219705E-6</v>
      </c>
      <c r="AA240" s="46">
        <f t="shared" si="33"/>
        <v>2.6125843664872098E-7</v>
      </c>
      <c r="AB240" s="30">
        <v>0.37020133903594299</v>
      </c>
      <c r="AC240" s="30">
        <v>0</v>
      </c>
      <c r="AD240" s="19" t="str">
        <f t="shared" si="35"/>
        <v/>
      </c>
      <c r="AE240" s="19" t="str">
        <f t="shared" si="36"/>
        <v/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38">
        <v>263859</v>
      </c>
      <c r="N241" s="38">
        <v>107138.90659020699</v>
      </c>
      <c r="O241" s="38">
        <v>43491.999515588344</v>
      </c>
      <c r="P241" s="38">
        <v>17657.898323411027</v>
      </c>
      <c r="Q241" s="38">
        <v>7170.4400467615396</v>
      </c>
      <c r="R241" s="38">
        <v>2911.1446352802518</v>
      </c>
      <c r="S241" s="38">
        <v>1184.5160292317737</v>
      </c>
      <c r="T241" s="40">
        <v>481.0014266764386</v>
      </c>
      <c r="U241" s="30">
        <f t="shared" si="34"/>
        <v>-0.59395394286263881</v>
      </c>
      <c r="V241" s="30">
        <f t="shared" si="28"/>
        <v>-0.59405970342837411</v>
      </c>
      <c r="W241" s="30">
        <f t="shared" si="29"/>
        <v>-0.59399663110264433</v>
      </c>
      <c r="X241" s="30">
        <f t="shared" si="30"/>
        <v>-0.5939244911578806</v>
      </c>
      <c r="Y241" s="30">
        <f t="shared" si="31"/>
        <v>-0.59400753422448005</v>
      </c>
      <c r="Z241" s="30">
        <f t="shared" si="32"/>
        <v>-0.59310986651896735</v>
      </c>
      <c r="AA241" s="46">
        <f t="shared" si="33"/>
        <v>-0.59392577659890733</v>
      </c>
      <c r="AB241" s="30">
        <v>0.171080177426364</v>
      </c>
      <c r="AC241" s="30">
        <v>-0.59429742367677196</v>
      </c>
      <c r="AD241" s="19" t="str">
        <f t="shared" si="35"/>
        <v/>
      </c>
      <c r="AE241" s="19" t="str">
        <f t="shared" si="36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38">
        <v>1118140</v>
      </c>
      <c r="N242" s="38">
        <v>1008981.9838635068</v>
      </c>
      <c r="O242" s="38">
        <v>910442.19933576719</v>
      </c>
      <c r="P242" s="38">
        <v>821517.88218596973</v>
      </c>
      <c r="Q242" s="38">
        <v>741274.33739063074</v>
      </c>
      <c r="R242" s="38">
        <v>668865.78711314732</v>
      </c>
      <c r="S242" s="38">
        <v>603531.41119942954</v>
      </c>
      <c r="T242" s="40">
        <v>544576.79202692246</v>
      </c>
      <c r="U242" s="30">
        <f t="shared" si="34"/>
        <v>-9.7624641043602037E-2</v>
      </c>
      <c r="V242" s="30">
        <f t="shared" si="28"/>
        <v>-9.7662580802899551E-2</v>
      </c>
      <c r="W242" s="30">
        <f t="shared" si="29"/>
        <v>-9.7671567964088352E-2</v>
      </c>
      <c r="X242" s="30">
        <f t="shared" si="30"/>
        <v>-9.7677173601893666E-2</v>
      </c>
      <c r="Y242" s="30">
        <f t="shared" si="31"/>
        <v>-9.7681177703209957E-2</v>
      </c>
      <c r="Z242" s="30">
        <f t="shared" si="32"/>
        <v>-9.7679350883984786E-2</v>
      </c>
      <c r="AA242" s="46">
        <f t="shared" si="33"/>
        <v>-9.7682768582572174E-2</v>
      </c>
      <c r="AB242" s="30">
        <v>0.20592406352979201</v>
      </c>
      <c r="AC242" s="30">
        <v>-9.7683321659021896E-2</v>
      </c>
      <c r="AD242" s="19" t="str">
        <f t="shared" si="35"/>
        <v/>
      </c>
      <c r="AE242" s="19" t="str">
        <f t="shared" si="36"/>
        <v/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38">
        <v>3469308</v>
      </c>
      <c r="N243" s="38">
        <v>3469393.9118182375</v>
      </c>
      <c r="O243" s="38">
        <v>3469422.8991469019</v>
      </c>
      <c r="P243" s="38">
        <v>3469437.1385866655</v>
      </c>
      <c r="Q243" s="38">
        <v>3469443.6332153785</v>
      </c>
      <c r="R243" s="38">
        <v>3469445.6485054782</v>
      </c>
      <c r="S243" s="38">
        <v>3469449.014478432</v>
      </c>
      <c r="T243" s="40">
        <v>3469449.4365752754</v>
      </c>
      <c r="U243" s="30">
        <f t="shared" si="34"/>
        <v>2.476338746444812E-5</v>
      </c>
      <c r="V243" s="30">
        <f t="shared" si="28"/>
        <v>8.3551563763504796E-6</v>
      </c>
      <c r="W243" s="30">
        <f t="shared" si="29"/>
        <v>4.1042675331092559E-6</v>
      </c>
      <c r="X243" s="30">
        <f t="shared" si="30"/>
        <v>1.8719545717569229E-6</v>
      </c>
      <c r="Y243" s="30">
        <f t="shared" si="31"/>
        <v>5.8086837911647686E-7</v>
      </c>
      <c r="Z243" s="30">
        <f t="shared" si="32"/>
        <v>9.701760150929271E-7</v>
      </c>
      <c r="AA243" s="46">
        <f t="shared" si="33"/>
        <v>1.2166105961036421E-7</v>
      </c>
      <c r="AB243" s="30">
        <v>0.58659524028488397</v>
      </c>
      <c r="AC243" s="30">
        <v>0</v>
      </c>
      <c r="AD243" s="19" t="str">
        <f t="shared" si="35"/>
        <v/>
      </c>
      <c r="AE243" s="19" t="str">
        <f t="shared" si="36"/>
        <v/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38">
        <v>1254890</v>
      </c>
      <c r="N244" s="38">
        <v>714162.4376508838</v>
      </c>
      <c r="O244" s="38">
        <v>406421.53211666027</v>
      </c>
      <c r="P244" s="38">
        <v>231289.00205932514</v>
      </c>
      <c r="Q244" s="38">
        <v>131622.71603536364</v>
      </c>
      <c r="R244" s="38">
        <v>74903.396393489777</v>
      </c>
      <c r="S244" s="38">
        <v>42626.995150221912</v>
      </c>
      <c r="T244" s="40">
        <v>24257.895085557735</v>
      </c>
      <c r="U244" s="30">
        <f t="shared" si="34"/>
        <v>-0.43089638322810458</v>
      </c>
      <c r="V244" s="30">
        <f t="shared" si="28"/>
        <v>-0.43091163761914592</v>
      </c>
      <c r="W244" s="30">
        <f t="shared" si="29"/>
        <v>-0.43091351273943979</v>
      </c>
      <c r="X244" s="30">
        <f t="shared" si="30"/>
        <v>-0.4309166676174136</v>
      </c>
      <c r="Y244" s="30">
        <f t="shared" si="31"/>
        <v>-0.43092348608453607</v>
      </c>
      <c r="Z244" s="30">
        <f t="shared" si="32"/>
        <v>-0.4309070455725445</v>
      </c>
      <c r="AA244" s="46">
        <f t="shared" si="33"/>
        <v>-0.43092645868960694</v>
      </c>
      <c r="AB244" s="30">
        <v>0.30769860230111201</v>
      </c>
      <c r="AC244" s="30">
        <v>-0.43093198837094898</v>
      </c>
      <c r="AD244" s="19" t="str">
        <f t="shared" si="35"/>
        <v/>
      </c>
      <c r="AE244" s="19" t="str">
        <f t="shared" si="36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38">
        <v>8224</v>
      </c>
      <c r="N245" s="38">
        <v>4128.1109582829822</v>
      </c>
      <c r="O245" s="38">
        <v>2046.6236688674653</v>
      </c>
      <c r="P245" s="38">
        <v>1011.0016275989218</v>
      </c>
      <c r="Q245" s="38">
        <v>499.71200192670858</v>
      </c>
      <c r="R245" s="38">
        <v>245.79970259286296</v>
      </c>
      <c r="S245" s="38">
        <v>123.38321417864366</v>
      </c>
      <c r="T245" s="40">
        <v>60.611929191405899</v>
      </c>
      <c r="U245" s="30">
        <f t="shared" si="34"/>
        <v>-0.49804098269905372</v>
      </c>
      <c r="V245" s="30">
        <f t="shared" si="28"/>
        <v>-0.50422270875230457</v>
      </c>
      <c r="W245" s="30">
        <f t="shared" si="29"/>
        <v>-0.50601488540471284</v>
      </c>
      <c r="X245" s="30">
        <f t="shared" si="30"/>
        <v>-0.50572581854937315</v>
      </c>
      <c r="Y245" s="30">
        <f t="shared" si="31"/>
        <v>-0.50811727225852432</v>
      </c>
      <c r="Z245" s="30">
        <f t="shared" si="32"/>
        <v>-0.49803350908437505</v>
      </c>
      <c r="AA245" s="46">
        <f t="shared" si="33"/>
        <v>-0.50875060602938005</v>
      </c>
      <c r="AB245" s="30">
        <v>1.98059066728114</v>
      </c>
      <c r="AC245" s="30">
        <v>-0.51260145237078203</v>
      </c>
      <c r="AD245" s="19" t="str">
        <f t="shared" si="35"/>
        <v/>
      </c>
      <c r="AE245" s="19" t="str">
        <f t="shared" si="36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38">
        <v>291196</v>
      </c>
      <c r="N246" s="38">
        <v>289766.56508403865</v>
      </c>
      <c r="O246" s="38">
        <v>288291.3492654193</v>
      </c>
      <c r="P246" s="38">
        <v>286813.14465938695</v>
      </c>
      <c r="Q246" s="38">
        <v>285336.60020678927</v>
      </c>
      <c r="R246" s="38">
        <v>283863.81518757576</v>
      </c>
      <c r="S246" s="38">
        <v>282399.86138834461</v>
      </c>
      <c r="T246" s="40">
        <v>280940.82623704377</v>
      </c>
      <c r="U246" s="30">
        <f t="shared" si="34"/>
        <v>-4.9088411790043423E-3</v>
      </c>
      <c r="V246" s="30">
        <f t="shared" si="28"/>
        <v>-5.0910491284303647E-3</v>
      </c>
      <c r="W246" s="30">
        <f t="shared" si="29"/>
        <v>-5.1274677849296804E-3</v>
      </c>
      <c r="X246" s="30">
        <f t="shared" si="30"/>
        <v>-5.1481059361877931E-3</v>
      </c>
      <c r="Y246" s="30">
        <f t="shared" si="31"/>
        <v>-5.1615706437454952E-3</v>
      </c>
      <c r="Z246" s="30">
        <f t="shared" si="32"/>
        <v>-5.1572399189512034E-3</v>
      </c>
      <c r="AA246" s="46">
        <f t="shared" si="33"/>
        <v>-5.1665576042703174E-3</v>
      </c>
      <c r="AB246" s="30">
        <v>0.64145737077338805</v>
      </c>
      <c r="AC246" s="30">
        <v>-5.16790339941122E-3</v>
      </c>
      <c r="AD246" s="19" t="str">
        <f t="shared" si="35"/>
        <v/>
      </c>
      <c r="AE246" s="19" t="str">
        <f t="shared" si="36"/>
        <v/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38">
        <v>16034</v>
      </c>
      <c r="N247" s="38">
        <v>11396.395805601151</v>
      </c>
      <c r="O247" s="38">
        <v>8054.3054349335744</v>
      </c>
      <c r="P247" s="38">
        <v>5687.6241071198092</v>
      </c>
      <c r="Q247" s="38">
        <v>4013.6587154761164</v>
      </c>
      <c r="R247" s="38">
        <v>2830.2354430828354</v>
      </c>
      <c r="S247" s="38">
        <v>1997.4593939861195</v>
      </c>
      <c r="T247" s="40">
        <v>1407.9903714254692</v>
      </c>
      <c r="U247" s="30">
        <f t="shared" si="34"/>
        <v>-0.2892356364225302</v>
      </c>
      <c r="V247" s="30">
        <f t="shared" si="28"/>
        <v>-0.29325853784623651</v>
      </c>
      <c r="W247" s="30">
        <f t="shared" si="29"/>
        <v>-0.29384052379598935</v>
      </c>
      <c r="X247" s="30">
        <f t="shared" si="30"/>
        <v>-0.29431716303969713</v>
      </c>
      <c r="Y247" s="30">
        <f t="shared" si="31"/>
        <v>-0.29484900343673054</v>
      </c>
      <c r="Z247" s="30">
        <f t="shared" si="32"/>
        <v>-0.29424267551027988</v>
      </c>
      <c r="AA247" s="46">
        <f t="shared" si="33"/>
        <v>-0.2951093896253425</v>
      </c>
      <c r="AB247" s="30">
        <v>0</v>
      </c>
      <c r="AC247" s="30">
        <v>-0.29530645758747598</v>
      </c>
      <c r="AD247" s="19" t="str">
        <f t="shared" si="35"/>
        <v/>
      </c>
      <c r="AE247" s="19" t="str">
        <f t="shared" si="36"/>
        <v/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38">
        <v>92307</v>
      </c>
      <c r="N248" s="38">
        <v>30246.849651462839</v>
      </c>
      <c r="O248" s="38">
        <v>9912.8909527532651</v>
      </c>
      <c r="P248" s="38">
        <v>3253.090945595306</v>
      </c>
      <c r="Q248" s="38">
        <v>1069.1487808320421</v>
      </c>
      <c r="R248" s="38">
        <v>351.23000764878316</v>
      </c>
      <c r="S248" s="38">
        <v>117.66624818896844</v>
      </c>
      <c r="T248" s="40">
        <v>38.831823301300098</v>
      </c>
      <c r="U248" s="30">
        <f t="shared" si="34"/>
        <v>-0.67232333786751997</v>
      </c>
      <c r="V248" s="30">
        <f t="shared" si="28"/>
        <v>-0.67226699418351354</v>
      </c>
      <c r="W248" s="30">
        <f t="shared" si="29"/>
        <v>-0.67183226758973136</v>
      </c>
      <c r="X248" s="30">
        <f t="shared" si="30"/>
        <v>-0.67134371626478118</v>
      </c>
      <c r="Y248" s="30">
        <f t="shared" si="31"/>
        <v>-0.67148631327489716</v>
      </c>
      <c r="Z248" s="30">
        <f t="shared" si="32"/>
        <v>-0.66498805447560083</v>
      </c>
      <c r="AA248" s="46">
        <f t="shared" si="33"/>
        <v>-0.66998333082790784</v>
      </c>
      <c r="AB248" s="30">
        <v>1.5651297145721901</v>
      </c>
      <c r="AC248" s="30">
        <v>-0.67313739613161605</v>
      </c>
      <c r="AD248" s="19" t="str">
        <f t="shared" si="35"/>
        <v/>
      </c>
      <c r="AE248" s="19" t="str">
        <f t="shared" si="36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38">
        <v>0</v>
      </c>
      <c r="N249" s="38">
        <v>0</v>
      </c>
      <c r="O249" s="38">
        <v>0</v>
      </c>
      <c r="P249" s="38">
        <v>0</v>
      </c>
      <c r="Q249" s="38">
        <v>0</v>
      </c>
      <c r="R249" s="38">
        <v>0</v>
      </c>
      <c r="S249" s="38">
        <v>0</v>
      </c>
      <c r="T249" s="40">
        <v>0</v>
      </c>
      <c r="U249" s="30">
        <f t="shared" si="34"/>
        <v>0</v>
      </c>
      <c r="V249" s="30">
        <f t="shared" si="28"/>
        <v>0</v>
      </c>
      <c r="W249" s="30">
        <f t="shared" si="29"/>
        <v>0</v>
      </c>
      <c r="X249" s="30">
        <f t="shared" si="30"/>
        <v>0</v>
      </c>
      <c r="Y249" s="30">
        <f t="shared" si="31"/>
        <v>0</v>
      </c>
      <c r="Z249" s="30">
        <f t="shared" si="32"/>
        <v>0</v>
      </c>
      <c r="AA249" s="46">
        <f t="shared" si="33"/>
        <v>0</v>
      </c>
      <c r="AB249" s="30">
        <v>0</v>
      </c>
      <c r="AC249" s="30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38">
        <v>875725</v>
      </c>
      <c r="N250" s="38">
        <v>768166.24409756239</v>
      </c>
      <c r="O250" s="38">
        <v>673690.4702017958</v>
      </c>
      <c r="P250" s="38">
        <v>590811.23771002295</v>
      </c>
      <c r="Q250" s="38">
        <v>518115.9622457067</v>
      </c>
      <c r="R250" s="38">
        <v>454357.01646825008</v>
      </c>
      <c r="S250" s="38">
        <v>398447.93266262405</v>
      </c>
      <c r="T250" s="40">
        <v>349412.63145931484</v>
      </c>
      <c r="U250" s="30">
        <f t="shared" si="34"/>
        <v>-0.12282252522474248</v>
      </c>
      <c r="V250" s="30">
        <f t="shared" si="28"/>
        <v>-0.12298870800650219</v>
      </c>
      <c r="W250" s="30">
        <f t="shared" si="29"/>
        <v>-0.12302271763907746</v>
      </c>
      <c r="X250" s="30">
        <f t="shared" si="30"/>
        <v>-0.12304314952789699</v>
      </c>
      <c r="Y250" s="30">
        <f t="shared" si="31"/>
        <v>-0.12305921921629612</v>
      </c>
      <c r="Z250" s="30">
        <f t="shared" si="32"/>
        <v>-0.12305099685751829</v>
      </c>
      <c r="AA250" s="46">
        <f t="shared" si="33"/>
        <v>-0.12306576890895464</v>
      </c>
      <c r="AB250" s="30">
        <v>0.43205574343108</v>
      </c>
      <c r="AC250" s="30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38">
        <v>55117</v>
      </c>
      <c r="N251" s="38">
        <v>21541.934834657579</v>
      </c>
      <c r="O251" s="38">
        <v>8351.2380282907761</v>
      </c>
      <c r="P251" s="38">
        <v>3243.5794127184386</v>
      </c>
      <c r="Q251" s="38">
        <v>1263.9609663371396</v>
      </c>
      <c r="R251" s="38">
        <v>490.95064659568476</v>
      </c>
      <c r="S251" s="38">
        <v>192.82468167631677</v>
      </c>
      <c r="T251" s="40">
        <v>75.324884437028615</v>
      </c>
      <c r="U251" s="30">
        <f t="shared" si="34"/>
        <v>-0.6091598810773885</v>
      </c>
      <c r="V251" s="30">
        <f t="shared" si="28"/>
        <v>-0.61232646499074217</v>
      </c>
      <c r="W251" s="30">
        <f t="shared" si="29"/>
        <v>-0.61160496183554569</v>
      </c>
      <c r="X251" s="30">
        <f t="shared" si="30"/>
        <v>-0.61031909335069556</v>
      </c>
      <c r="Y251" s="30">
        <f t="shared" si="31"/>
        <v>-0.61157768343240737</v>
      </c>
      <c r="Z251" s="30">
        <f t="shared" si="32"/>
        <v>-0.60724222890144253</v>
      </c>
      <c r="AA251" s="46">
        <f t="shared" si="33"/>
        <v>-0.60936077382732579</v>
      </c>
      <c r="AB251" s="30">
        <v>0.57634255714754501</v>
      </c>
      <c r="AC251" s="30">
        <v>-0.61757502168256695</v>
      </c>
      <c r="AD251" s="19" t="str">
        <f t="shared" si="35"/>
        <v/>
      </c>
      <c r="AE251" s="19" t="str">
        <f t="shared" si="36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38">
        <v>131685</v>
      </c>
      <c r="N252" s="38">
        <v>131820.79322916563</v>
      </c>
      <c r="O252" s="38">
        <v>131876.84692876268</v>
      </c>
      <c r="P252" s="38">
        <v>131901.27647031614</v>
      </c>
      <c r="Q252" s="38">
        <v>131911.50591111163</v>
      </c>
      <c r="R252" s="38">
        <v>131914.53300151951</v>
      </c>
      <c r="S252" s="38">
        <v>131919.55160264802</v>
      </c>
      <c r="T252" s="40">
        <v>131920.17978345579</v>
      </c>
      <c r="U252" s="30">
        <f t="shared" si="34"/>
        <v>1.031197396557182E-3</v>
      </c>
      <c r="V252" s="30">
        <f t="shared" si="28"/>
        <v>4.2522653842326405E-4</v>
      </c>
      <c r="W252" s="30">
        <f t="shared" si="29"/>
        <v>1.8524511407718393E-4</v>
      </c>
      <c r="X252" s="30">
        <f t="shared" si="30"/>
        <v>7.7553766492870999E-5</v>
      </c>
      <c r="Y252" s="30">
        <f t="shared" si="31"/>
        <v>2.294788757789377E-5</v>
      </c>
      <c r="Z252" s="30">
        <f t="shared" si="32"/>
        <v>3.8044338363033546E-5</v>
      </c>
      <c r="AA252" s="46">
        <f t="shared" si="33"/>
        <v>4.7618476574923932E-6</v>
      </c>
      <c r="AB252" s="30">
        <v>0.58679568130332105</v>
      </c>
      <c r="AC252" s="30">
        <v>0</v>
      </c>
      <c r="AD252" s="19" t="str">
        <f t="shared" si="35"/>
        <v/>
      </c>
      <c r="AE252" s="19" t="str">
        <f t="shared" si="36"/>
        <v/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38">
        <v>137348</v>
      </c>
      <c r="N253" s="38">
        <v>116454.70017325148</v>
      </c>
      <c r="O253" s="38">
        <v>98696.027111977397</v>
      </c>
      <c r="P253" s="38">
        <v>83638.546478345714</v>
      </c>
      <c r="Q253" s="38">
        <v>70874.263191874314</v>
      </c>
      <c r="R253" s="38">
        <v>60054.965055992296</v>
      </c>
      <c r="S253" s="38">
        <v>50888.773144279716</v>
      </c>
      <c r="T253" s="40">
        <v>43119.444656551474</v>
      </c>
      <c r="U253" s="30">
        <f t="shared" si="34"/>
        <v>-0.15211943258546556</v>
      </c>
      <c r="V253" s="30">
        <f t="shared" si="28"/>
        <v>-0.15249425772299635</v>
      </c>
      <c r="W253" s="30">
        <f t="shared" si="29"/>
        <v>-0.15256420216943425</v>
      </c>
      <c r="X253" s="30">
        <f t="shared" si="30"/>
        <v>-0.15261244753668829</v>
      </c>
      <c r="Y253" s="30">
        <f t="shared" si="31"/>
        <v>-0.15265482346661549</v>
      </c>
      <c r="Z253" s="30">
        <f t="shared" si="32"/>
        <v>-0.15263004321402024</v>
      </c>
      <c r="AA253" s="46">
        <f t="shared" si="33"/>
        <v>-0.152672741111299</v>
      </c>
      <c r="AB253" s="30">
        <v>0.33981367401007001</v>
      </c>
      <c r="AC253" s="30">
        <v>-0.152680185321135</v>
      </c>
      <c r="AD253" s="19" t="str">
        <f t="shared" si="35"/>
        <v/>
      </c>
      <c r="AE253" s="19" t="str">
        <f t="shared" si="36"/>
        <v/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38">
        <v>37289</v>
      </c>
      <c r="N254" s="38">
        <v>6765.3553405173034</v>
      </c>
      <c r="O254" s="38">
        <v>1239.4522261133354</v>
      </c>
      <c r="P254" s="38">
        <v>237.71744583623428</v>
      </c>
      <c r="Q254" s="38">
        <v>44.607893870851001</v>
      </c>
      <c r="R254" s="38">
        <v>8.2102743292093585</v>
      </c>
      <c r="S254" s="38">
        <v>5.6037351196690786</v>
      </c>
      <c r="T254" s="40">
        <v>1.3942322744363835</v>
      </c>
      <c r="U254" s="30">
        <f t="shared" si="34"/>
        <v>-0.81856967629817634</v>
      </c>
      <c r="V254" s="30">
        <f t="shared" si="28"/>
        <v>-0.81679421645595895</v>
      </c>
      <c r="W254" s="30">
        <f t="shared" si="29"/>
        <v>-0.80820765752168866</v>
      </c>
      <c r="X254" s="30">
        <f t="shared" si="30"/>
        <v>-0.81234909489317919</v>
      </c>
      <c r="Y254" s="30">
        <f t="shared" si="31"/>
        <v>-0.81594570788345711</v>
      </c>
      <c r="Z254" s="30">
        <f t="shared" si="32"/>
        <v>-0.31747285230983108</v>
      </c>
      <c r="AA254" s="46">
        <f t="shared" si="33"/>
        <v>-0.75119589975931655</v>
      </c>
      <c r="AB254" s="30">
        <v>0.45001422777356898</v>
      </c>
      <c r="AC254" s="30">
        <v>-0.82155255886451095</v>
      </c>
      <c r="AD254" s="19" t="str">
        <f t="shared" si="35"/>
        <v/>
      </c>
      <c r="AE254" s="19" t="str">
        <f t="shared" si="36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38">
        <v>59822</v>
      </c>
      <c r="N255" s="38">
        <v>46907.894676471522</v>
      </c>
      <c r="O255" s="38">
        <v>36735.535158585873</v>
      </c>
      <c r="P255" s="38">
        <v>28759.727321999759</v>
      </c>
      <c r="Q255" s="38">
        <v>22511.955093653476</v>
      </c>
      <c r="R255" s="38">
        <v>17618.601219097982</v>
      </c>
      <c r="S255" s="38">
        <v>13790.66968677781</v>
      </c>
      <c r="T255" s="40">
        <v>10792.24836257696</v>
      </c>
      <c r="U255" s="30">
        <f t="shared" si="34"/>
        <v>-0.21587551943312625</v>
      </c>
      <c r="V255" s="30">
        <f t="shared" si="28"/>
        <v>-0.21685815549909962</v>
      </c>
      <c r="W255" s="30">
        <f t="shared" si="29"/>
        <v>-0.2171142410789679</v>
      </c>
      <c r="X255" s="30">
        <f t="shared" si="30"/>
        <v>-0.21724031519474971</v>
      </c>
      <c r="Y255" s="30">
        <f t="shared" si="31"/>
        <v>-0.21736689924079577</v>
      </c>
      <c r="Z255" s="30">
        <f t="shared" si="32"/>
        <v>-0.21726648357139841</v>
      </c>
      <c r="AA255" s="46">
        <f t="shared" si="33"/>
        <v>-0.21742390995527</v>
      </c>
      <c r="AB255" s="30">
        <v>0.115020919581308</v>
      </c>
      <c r="AC255" s="30">
        <v>-0.217454160789845</v>
      </c>
      <c r="AD255" s="19" t="str">
        <f t="shared" si="35"/>
        <v/>
      </c>
      <c r="AE255" s="19" t="str">
        <f t="shared" si="36"/>
        <v/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38">
        <v>276588</v>
      </c>
      <c r="N256" s="38">
        <v>220829.10198153017</v>
      </c>
      <c r="O256" s="38">
        <v>176300.02059952522</v>
      </c>
      <c r="P256" s="38">
        <v>140746.88129200661</v>
      </c>
      <c r="Q256" s="38">
        <v>112361.04860133202</v>
      </c>
      <c r="R256" s="38">
        <v>89697.74511645759</v>
      </c>
      <c r="S256" s="38">
        <v>71607.142966800893</v>
      </c>
      <c r="T256" s="40">
        <v>57163.222879878791</v>
      </c>
      <c r="U256" s="30">
        <f t="shared" si="34"/>
        <v>-0.2015955067409643</v>
      </c>
      <c r="V256" s="30">
        <f t="shared" si="28"/>
        <v>-0.20164498692626709</v>
      </c>
      <c r="W256" s="30">
        <f t="shared" si="29"/>
        <v>-0.20166270648532386</v>
      </c>
      <c r="X256" s="30">
        <f t="shared" si="30"/>
        <v>-0.20168001187736939</v>
      </c>
      <c r="Y256" s="30">
        <f t="shared" si="31"/>
        <v>-0.20170071183018276</v>
      </c>
      <c r="Z256" s="30">
        <f t="shared" si="32"/>
        <v>-0.2016840236749437</v>
      </c>
      <c r="AA256" s="46">
        <f t="shared" si="33"/>
        <v>-0.20171060439625016</v>
      </c>
      <c r="AB256" s="30">
        <v>0.79106529920185298</v>
      </c>
      <c r="AC256" s="30">
        <v>-0.20171554903918901</v>
      </c>
      <c r="AD256" s="19" t="str">
        <f t="shared" si="35"/>
        <v/>
      </c>
      <c r="AE256" s="19" t="str">
        <f t="shared" si="36"/>
        <v/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38">
        <v>110339</v>
      </c>
      <c r="N257" s="38">
        <v>64208.925531604851</v>
      </c>
      <c r="O257" s="38">
        <v>37328.01563643953</v>
      </c>
      <c r="P257" s="38">
        <v>21697.772271036101</v>
      </c>
      <c r="Q257" s="38">
        <v>12611.004732543246</v>
      </c>
      <c r="R257" s="38">
        <v>7327.4933779966659</v>
      </c>
      <c r="S257" s="38">
        <v>4260.4555359449332</v>
      </c>
      <c r="T257" s="40">
        <v>2475.1632713953763</v>
      </c>
      <c r="U257" s="30">
        <f t="shared" si="34"/>
        <v>-0.41807587950221725</v>
      </c>
      <c r="V257" s="30">
        <f t="shared" si="28"/>
        <v>-0.41864755830455419</v>
      </c>
      <c r="W257" s="30">
        <f t="shared" si="29"/>
        <v>-0.41872687575026674</v>
      </c>
      <c r="X257" s="30">
        <f t="shared" si="30"/>
        <v>-0.41878804077147541</v>
      </c>
      <c r="Y257" s="30">
        <f t="shared" si="31"/>
        <v>-0.41896038155566223</v>
      </c>
      <c r="Z257" s="30">
        <f t="shared" si="32"/>
        <v>-0.41856576100929344</v>
      </c>
      <c r="AA257" s="46">
        <f t="shared" si="33"/>
        <v>-0.41903788209670734</v>
      </c>
      <c r="AB257" s="30">
        <v>0.113401535831824</v>
      </c>
      <c r="AC257" s="30">
        <v>-0.41916941804882002</v>
      </c>
      <c r="AD257" s="19" t="str">
        <f t="shared" si="35"/>
        <v/>
      </c>
      <c r="AE257" s="19" t="str">
        <f t="shared" si="36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38">
        <v>53548</v>
      </c>
      <c r="N258" s="38">
        <v>36082.205675250698</v>
      </c>
      <c r="O258" s="38">
        <v>24268.077784310539</v>
      </c>
      <c r="P258" s="38">
        <v>16317.157794902269</v>
      </c>
      <c r="Q258" s="38">
        <v>10969.613128729929</v>
      </c>
      <c r="R258" s="38">
        <v>7372.4713426394228</v>
      </c>
      <c r="S258" s="38">
        <v>4957.0378198064391</v>
      </c>
      <c r="T258" s="40">
        <v>3331.0413431052175</v>
      </c>
      <c r="U258" s="30">
        <f t="shared" si="34"/>
        <v>-0.32617080609451898</v>
      </c>
      <c r="V258" s="30">
        <f t="shared" si="28"/>
        <v>-0.32742255274720189</v>
      </c>
      <c r="W258" s="30">
        <f t="shared" si="29"/>
        <v>-0.32762875000131197</v>
      </c>
      <c r="X258" s="30">
        <f t="shared" si="30"/>
        <v>-0.32772525297530647</v>
      </c>
      <c r="Y258" s="30">
        <f t="shared" si="31"/>
        <v>-0.32791874643868923</v>
      </c>
      <c r="Z258" s="30">
        <f t="shared" si="32"/>
        <v>-0.32762874354805332</v>
      </c>
      <c r="AA258" s="46">
        <f t="shared" si="33"/>
        <v>-0.32801776702295021</v>
      </c>
      <c r="AB258" s="30">
        <v>4.9754950009801999E-2</v>
      </c>
      <c r="AC258" s="30">
        <v>-0.32810853530031597</v>
      </c>
      <c r="AD258" s="19" t="str">
        <f t="shared" si="35"/>
        <v/>
      </c>
      <c r="AE258" s="19" t="str">
        <f t="shared" si="36"/>
        <v/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38">
        <v>91600</v>
      </c>
      <c r="N259" s="38">
        <v>56885.827496951322</v>
      </c>
      <c r="O259" s="38">
        <v>35291.278838724669</v>
      </c>
      <c r="P259" s="38">
        <v>21890.502858823922</v>
      </c>
      <c r="Q259" s="38">
        <v>13576.713156700585</v>
      </c>
      <c r="R259" s="38">
        <v>8418.345560596852</v>
      </c>
      <c r="S259" s="38">
        <v>5222.2326220775576</v>
      </c>
      <c r="T259" s="40">
        <v>3237.7038391506353</v>
      </c>
      <c r="U259" s="30">
        <f t="shared" si="34"/>
        <v>-0.37897568234769297</v>
      </c>
      <c r="V259" s="30">
        <f t="shared" ref="V259:V322" si="37">IF(N259=0,0,(O259-N259)/N259)</f>
        <v>-0.37961210390028988</v>
      </c>
      <c r="W259" s="30">
        <f t="shared" ref="W259:W322" si="38">IF(O259=0,0,(P259-O259)/O259)</f>
        <v>-0.37971919468093196</v>
      </c>
      <c r="X259" s="30">
        <f t="shared" ref="X259:X322" si="39">IF(P259=0,0,(Q259-P259)/P259)</f>
        <v>-0.37978979997584206</v>
      </c>
      <c r="Y259" s="30">
        <f t="shared" ref="Y259:Y322" si="40">IF(Q259=0,0,(R259-Q259)/Q259)</f>
        <v>-0.37994229800442514</v>
      </c>
      <c r="Z259" s="30">
        <f t="shared" ref="Z259:Z322" si="41">IF(R259=0,0,(S259-R259)/R259)</f>
        <v>-0.37966045887675504</v>
      </c>
      <c r="AA259" s="46">
        <f t="shared" ref="AA259:AA322" si="42">IF(S259=0,0,(T259-S259)/S259)</f>
        <v>-0.38001539313609101</v>
      </c>
      <c r="AB259" s="30">
        <v>5.1544024796234697E-2</v>
      </c>
      <c r="AC259" s="30">
        <v>-0.38010640557717601</v>
      </c>
      <c r="AD259" s="19" t="str">
        <f t="shared" si="35"/>
        <v/>
      </c>
      <c r="AE259" s="19" t="str">
        <f t="shared" si="36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38">
        <v>0</v>
      </c>
      <c r="N260" s="38">
        <v>0</v>
      </c>
      <c r="O260" s="38">
        <v>0</v>
      </c>
      <c r="P260" s="38">
        <v>0</v>
      </c>
      <c r="Q260" s="38">
        <v>0</v>
      </c>
      <c r="R260" s="38">
        <v>0</v>
      </c>
      <c r="S260" s="38">
        <v>0</v>
      </c>
      <c r="T260" s="40">
        <v>0</v>
      </c>
      <c r="U260" s="30">
        <f t="shared" ref="U260:U323" si="43">IF(M260=0,0,(N260-M260)/M260)</f>
        <v>0</v>
      </c>
      <c r="V260" s="30">
        <f t="shared" si="37"/>
        <v>0</v>
      </c>
      <c r="W260" s="30">
        <f t="shared" si="38"/>
        <v>0</v>
      </c>
      <c r="X260" s="30">
        <f t="shared" si="39"/>
        <v>0</v>
      </c>
      <c r="Y260" s="30">
        <f t="shared" si="40"/>
        <v>0</v>
      </c>
      <c r="Z260" s="30">
        <f t="shared" si="41"/>
        <v>0</v>
      </c>
      <c r="AA260" s="46">
        <f t="shared" si="42"/>
        <v>0</v>
      </c>
      <c r="AB260" s="30">
        <v>0</v>
      </c>
      <c r="AC260" s="30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38">
        <v>0</v>
      </c>
      <c r="N261" s="38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40">
        <v>0</v>
      </c>
      <c r="U261" s="30">
        <f t="shared" si="43"/>
        <v>0</v>
      </c>
      <c r="V261" s="30">
        <f t="shared" si="37"/>
        <v>0</v>
      </c>
      <c r="W261" s="30">
        <f t="shared" si="38"/>
        <v>0</v>
      </c>
      <c r="X261" s="30">
        <f t="shared" si="39"/>
        <v>0</v>
      </c>
      <c r="Y261" s="30">
        <f t="shared" si="40"/>
        <v>0</v>
      </c>
      <c r="Z261" s="30">
        <f t="shared" si="41"/>
        <v>0</v>
      </c>
      <c r="AA261" s="46">
        <f t="shared" si="42"/>
        <v>0</v>
      </c>
      <c r="AB261" s="30">
        <v>0</v>
      </c>
      <c r="AC261" s="30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38">
        <v>74691</v>
      </c>
      <c r="N262" s="38">
        <v>51061.368085021772</v>
      </c>
      <c r="O262" s="38">
        <v>34876.726788831278</v>
      </c>
      <c r="P262" s="38">
        <v>23816.471291006579</v>
      </c>
      <c r="Q262" s="38">
        <v>16261.464141049639</v>
      </c>
      <c r="R262" s="38">
        <v>11101.037943243562</v>
      </c>
      <c r="S262" s="38">
        <v>7579.9598917903995</v>
      </c>
      <c r="T262" s="40">
        <v>5174.0899445095911</v>
      </c>
      <c r="U262" s="30">
        <f t="shared" si="43"/>
        <v>-0.31636518342207531</v>
      </c>
      <c r="V262" s="30">
        <f t="shared" si="37"/>
        <v>-0.31696450571480206</v>
      </c>
      <c r="W262" s="30">
        <f t="shared" si="38"/>
        <v>-0.31712424060868499</v>
      </c>
      <c r="X262" s="30">
        <f t="shared" si="39"/>
        <v>-0.31721773799504099</v>
      </c>
      <c r="Y262" s="30">
        <f t="shared" si="40"/>
        <v>-0.31734080972323708</v>
      </c>
      <c r="Z262" s="30">
        <f t="shared" si="41"/>
        <v>-0.31718457944702372</v>
      </c>
      <c r="AA262" s="46">
        <f t="shared" si="42"/>
        <v>-0.31739877012891921</v>
      </c>
      <c r="AB262" s="30">
        <v>1.1842935214194999E-2</v>
      </c>
      <c r="AC262" s="30">
        <v>-0.31744746389755601</v>
      </c>
      <c r="AD262" s="19" t="str">
        <f t="shared" si="44"/>
        <v/>
      </c>
      <c r="AE262" s="19" t="str">
        <f t="shared" si="45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40">
        <v>0</v>
      </c>
      <c r="U263" s="30">
        <f t="shared" si="43"/>
        <v>0</v>
      </c>
      <c r="V263" s="30">
        <f t="shared" si="37"/>
        <v>0</v>
      </c>
      <c r="W263" s="30">
        <f t="shared" si="38"/>
        <v>0</v>
      </c>
      <c r="X263" s="30">
        <f t="shared" si="39"/>
        <v>0</v>
      </c>
      <c r="Y263" s="30">
        <f t="shared" si="40"/>
        <v>0</v>
      </c>
      <c r="Z263" s="30">
        <f t="shared" si="41"/>
        <v>0</v>
      </c>
      <c r="AA263" s="46">
        <f t="shared" si="42"/>
        <v>0</v>
      </c>
      <c r="AB263" s="30">
        <v>0</v>
      </c>
      <c r="AC263" s="30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38">
        <v>0</v>
      </c>
      <c r="N264" s="38">
        <v>0</v>
      </c>
      <c r="O264" s="38">
        <v>0</v>
      </c>
      <c r="P264" s="38">
        <v>0</v>
      </c>
      <c r="Q264" s="38">
        <v>0</v>
      </c>
      <c r="R264" s="38">
        <v>0</v>
      </c>
      <c r="S264" s="38">
        <v>0</v>
      </c>
      <c r="T264" s="40">
        <v>0</v>
      </c>
      <c r="U264" s="30">
        <f t="shared" si="43"/>
        <v>0</v>
      </c>
      <c r="V264" s="30">
        <f t="shared" si="37"/>
        <v>0</v>
      </c>
      <c r="W264" s="30">
        <f t="shared" si="38"/>
        <v>0</v>
      </c>
      <c r="X264" s="30">
        <f t="shared" si="39"/>
        <v>0</v>
      </c>
      <c r="Y264" s="30">
        <f t="shared" si="40"/>
        <v>0</v>
      </c>
      <c r="Z264" s="30">
        <f t="shared" si="41"/>
        <v>0</v>
      </c>
      <c r="AA264" s="46">
        <f t="shared" si="42"/>
        <v>0</v>
      </c>
      <c r="AB264" s="30">
        <v>0</v>
      </c>
      <c r="AC264" s="30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40">
        <v>0</v>
      </c>
      <c r="U265" s="30">
        <f t="shared" si="43"/>
        <v>0</v>
      </c>
      <c r="V265" s="30">
        <f t="shared" si="37"/>
        <v>0</v>
      </c>
      <c r="W265" s="30">
        <f t="shared" si="38"/>
        <v>0</v>
      </c>
      <c r="X265" s="30">
        <f t="shared" si="39"/>
        <v>0</v>
      </c>
      <c r="Y265" s="30">
        <f t="shared" si="40"/>
        <v>0</v>
      </c>
      <c r="Z265" s="30">
        <f t="shared" si="41"/>
        <v>0</v>
      </c>
      <c r="AA265" s="46">
        <f t="shared" si="42"/>
        <v>0</v>
      </c>
      <c r="AB265" s="30">
        <v>0</v>
      </c>
      <c r="AC265" s="30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38">
        <v>0</v>
      </c>
      <c r="N266" s="38">
        <v>0</v>
      </c>
      <c r="O266" s="38">
        <v>0</v>
      </c>
      <c r="P266" s="38">
        <v>0</v>
      </c>
      <c r="Q266" s="38">
        <v>0</v>
      </c>
      <c r="R266" s="38">
        <v>0</v>
      </c>
      <c r="S266" s="38">
        <v>0</v>
      </c>
      <c r="T266" s="40">
        <v>0</v>
      </c>
      <c r="U266" s="30">
        <f t="shared" si="43"/>
        <v>0</v>
      </c>
      <c r="V266" s="30">
        <f t="shared" si="37"/>
        <v>0</v>
      </c>
      <c r="W266" s="30">
        <f t="shared" si="38"/>
        <v>0</v>
      </c>
      <c r="X266" s="30">
        <f t="shared" si="39"/>
        <v>0</v>
      </c>
      <c r="Y266" s="30">
        <f t="shared" si="40"/>
        <v>0</v>
      </c>
      <c r="Z266" s="30">
        <f t="shared" si="41"/>
        <v>0</v>
      </c>
      <c r="AA266" s="46">
        <f t="shared" si="42"/>
        <v>0</v>
      </c>
      <c r="AB266" s="30">
        <v>0</v>
      </c>
      <c r="AC266" s="30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38">
        <v>0</v>
      </c>
      <c r="N267" s="38">
        <v>0</v>
      </c>
      <c r="O267" s="38">
        <v>0</v>
      </c>
      <c r="P267" s="38">
        <v>0</v>
      </c>
      <c r="Q267" s="38">
        <v>0</v>
      </c>
      <c r="R267" s="38">
        <v>0</v>
      </c>
      <c r="S267" s="38">
        <v>0</v>
      </c>
      <c r="T267" s="40">
        <v>0</v>
      </c>
      <c r="U267" s="30">
        <f t="shared" si="43"/>
        <v>0</v>
      </c>
      <c r="V267" s="30">
        <f t="shared" si="37"/>
        <v>0</v>
      </c>
      <c r="W267" s="30">
        <f t="shared" si="38"/>
        <v>0</v>
      </c>
      <c r="X267" s="30">
        <f t="shared" si="39"/>
        <v>0</v>
      </c>
      <c r="Y267" s="30">
        <f t="shared" si="40"/>
        <v>0</v>
      </c>
      <c r="Z267" s="30">
        <f t="shared" si="41"/>
        <v>0</v>
      </c>
      <c r="AA267" s="46">
        <f t="shared" si="42"/>
        <v>0</v>
      </c>
      <c r="AB267" s="30">
        <v>0</v>
      </c>
      <c r="AC267" s="30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38">
        <v>0</v>
      </c>
      <c r="N268" s="38">
        <v>0</v>
      </c>
      <c r="O268" s="38">
        <v>0</v>
      </c>
      <c r="P268" s="38">
        <v>0</v>
      </c>
      <c r="Q268" s="38">
        <v>0</v>
      </c>
      <c r="R268" s="38">
        <v>0</v>
      </c>
      <c r="S268" s="38">
        <v>0</v>
      </c>
      <c r="T268" s="40">
        <v>0</v>
      </c>
      <c r="U268" s="30">
        <f t="shared" si="43"/>
        <v>0</v>
      </c>
      <c r="V268" s="30">
        <f t="shared" si="37"/>
        <v>0</v>
      </c>
      <c r="W268" s="30">
        <f t="shared" si="38"/>
        <v>0</v>
      </c>
      <c r="X268" s="30">
        <f t="shared" si="39"/>
        <v>0</v>
      </c>
      <c r="Y268" s="30">
        <f t="shared" si="40"/>
        <v>0</v>
      </c>
      <c r="Z268" s="30">
        <f t="shared" si="41"/>
        <v>0</v>
      </c>
      <c r="AA268" s="46">
        <f t="shared" si="42"/>
        <v>0</v>
      </c>
      <c r="AB268" s="30">
        <v>0</v>
      </c>
      <c r="AC268" s="30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38">
        <v>0</v>
      </c>
      <c r="N269" s="38">
        <v>0</v>
      </c>
      <c r="O269" s="38">
        <v>0</v>
      </c>
      <c r="P269" s="38">
        <v>0</v>
      </c>
      <c r="Q269" s="38">
        <v>0</v>
      </c>
      <c r="R269" s="38">
        <v>0</v>
      </c>
      <c r="S269" s="38">
        <v>0</v>
      </c>
      <c r="T269" s="40">
        <v>0</v>
      </c>
      <c r="U269" s="30">
        <f t="shared" si="43"/>
        <v>0</v>
      </c>
      <c r="V269" s="30">
        <f t="shared" si="37"/>
        <v>0</v>
      </c>
      <c r="W269" s="30">
        <f t="shared" si="38"/>
        <v>0</v>
      </c>
      <c r="X269" s="30">
        <f t="shared" si="39"/>
        <v>0</v>
      </c>
      <c r="Y269" s="30">
        <f t="shared" si="40"/>
        <v>0</v>
      </c>
      <c r="Z269" s="30">
        <f t="shared" si="41"/>
        <v>0</v>
      </c>
      <c r="AA269" s="46">
        <f t="shared" si="42"/>
        <v>0</v>
      </c>
      <c r="AB269" s="30">
        <v>0</v>
      </c>
      <c r="AC269" s="30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38">
        <v>0</v>
      </c>
      <c r="N270" s="38">
        <v>0</v>
      </c>
      <c r="O270" s="38">
        <v>0</v>
      </c>
      <c r="P270" s="38">
        <v>0</v>
      </c>
      <c r="Q270" s="38">
        <v>0</v>
      </c>
      <c r="R270" s="38">
        <v>0</v>
      </c>
      <c r="S270" s="38">
        <v>0</v>
      </c>
      <c r="T270" s="40">
        <v>0</v>
      </c>
      <c r="U270" s="30">
        <f t="shared" si="43"/>
        <v>0</v>
      </c>
      <c r="V270" s="30">
        <f t="shared" si="37"/>
        <v>0</v>
      </c>
      <c r="W270" s="30">
        <f t="shared" si="38"/>
        <v>0</v>
      </c>
      <c r="X270" s="30">
        <f t="shared" si="39"/>
        <v>0</v>
      </c>
      <c r="Y270" s="30">
        <f t="shared" si="40"/>
        <v>0</v>
      </c>
      <c r="Z270" s="30">
        <f t="shared" si="41"/>
        <v>0</v>
      </c>
      <c r="AA270" s="46">
        <f t="shared" si="42"/>
        <v>0</v>
      </c>
      <c r="AB270" s="30">
        <v>0</v>
      </c>
      <c r="AC270" s="30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38">
        <v>0</v>
      </c>
      <c r="N271" s="38">
        <v>0</v>
      </c>
      <c r="O271" s="38">
        <v>0</v>
      </c>
      <c r="P271" s="38">
        <v>0</v>
      </c>
      <c r="Q271" s="38">
        <v>0</v>
      </c>
      <c r="R271" s="38">
        <v>0</v>
      </c>
      <c r="S271" s="38">
        <v>0</v>
      </c>
      <c r="T271" s="40">
        <v>0</v>
      </c>
      <c r="U271" s="30">
        <f t="shared" si="43"/>
        <v>0</v>
      </c>
      <c r="V271" s="30">
        <f t="shared" si="37"/>
        <v>0</v>
      </c>
      <c r="W271" s="30">
        <f t="shared" si="38"/>
        <v>0</v>
      </c>
      <c r="X271" s="30">
        <f t="shared" si="39"/>
        <v>0</v>
      </c>
      <c r="Y271" s="30">
        <f t="shared" si="40"/>
        <v>0</v>
      </c>
      <c r="Z271" s="30">
        <f t="shared" si="41"/>
        <v>0</v>
      </c>
      <c r="AA271" s="46">
        <f t="shared" si="42"/>
        <v>0</v>
      </c>
      <c r="AB271" s="30">
        <v>0</v>
      </c>
      <c r="AC271" s="30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40">
        <v>0</v>
      </c>
      <c r="U272" s="30">
        <f t="shared" si="43"/>
        <v>0</v>
      </c>
      <c r="V272" s="30">
        <f t="shared" si="37"/>
        <v>0</v>
      </c>
      <c r="W272" s="30">
        <f t="shared" si="38"/>
        <v>0</v>
      </c>
      <c r="X272" s="30">
        <f t="shared" si="39"/>
        <v>0</v>
      </c>
      <c r="Y272" s="30">
        <f t="shared" si="40"/>
        <v>0</v>
      </c>
      <c r="Z272" s="30">
        <f t="shared" si="41"/>
        <v>0</v>
      </c>
      <c r="AA272" s="46">
        <f t="shared" si="42"/>
        <v>0</v>
      </c>
      <c r="AB272" s="30">
        <v>0</v>
      </c>
      <c r="AC272" s="30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38">
        <v>0</v>
      </c>
      <c r="N273" s="38">
        <v>0</v>
      </c>
      <c r="O273" s="38">
        <v>0</v>
      </c>
      <c r="P273" s="38">
        <v>0</v>
      </c>
      <c r="Q273" s="38">
        <v>0</v>
      </c>
      <c r="R273" s="38">
        <v>0</v>
      </c>
      <c r="S273" s="38">
        <v>0</v>
      </c>
      <c r="T273" s="40">
        <v>0</v>
      </c>
      <c r="U273" s="30">
        <f t="shared" si="43"/>
        <v>0</v>
      </c>
      <c r="V273" s="30">
        <f t="shared" si="37"/>
        <v>0</v>
      </c>
      <c r="W273" s="30">
        <f t="shared" si="38"/>
        <v>0</v>
      </c>
      <c r="X273" s="30">
        <f t="shared" si="39"/>
        <v>0</v>
      </c>
      <c r="Y273" s="30">
        <f t="shared" si="40"/>
        <v>0</v>
      </c>
      <c r="Z273" s="30">
        <f t="shared" si="41"/>
        <v>0</v>
      </c>
      <c r="AA273" s="46">
        <f t="shared" si="42"/>
        <v>0</v>
      </c>
      <c r="AB273" s="30">
        <v>0</v>
      </c>
      <c r="AC273" s="30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40">
        <v>0</v>
      </c>
      <c r="U274" s="30">
        <f t="shared" si="43"/>
        <v>0</v>
      </c>
      <c r="V274" s="30">
        <f t="shared" si="37"/>
        <v>0</v>
      </c>
      <c r="W274" s="30">
        <f t="shared" si="38"/>
        <v>0</v>
      </c>
      <c r="X274" s="30">
        <f t="shared" si="39"/>
        <v>0</v>
      </c>
      <c r="Y274" s="30">
        <f t="shared" si="40"/>
        <v>0</v>
      </c>
      <c r="Z274" s="30">
        <f t="shared" si="41"/>
        <v>0</v>
      </c>
      <c r="AA274" s="46">
        <f t="shared" si="42"/>
        <v>0</v>
      </c>
      <c r="AB274" s="30">
        <v>0</v>
      </c>
      <c r="AC274" s="30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38">
        <v>0</v>
      </c>
      <c r="N275" s="38">
        <v>0</v>
      </c>
      <c r="O275" s="38">
        <v>0</v>
      </c>
      <c r="P275" s="38">
        <v>0</v>
      </c>
      <c r="Q275" s="38">
        <v>0</v>
      </c>
      <c r="R275" s="38">
        <v>0</v>
      </c>
      <c r="S275" s="38">
        <v>0</v>
      </c>
      <c r="T275" s="40">
        <v>0</v>
      </c>
      <c r="U275" s="30">
        <f t="shared" si="43"/>
        <v>0</v>
      </c>
      <c r="V275" s="30">
        <f t="shared" si="37"/>
        <v>0</v>
      </c>
      <c r="W275" s="30">
        <f t="shared" si="38"/>
        <v>0</v>
      </c>
      <c r="X275" s="30">
        <f t="shared" si="39"/>
        <v>0</v>
      </c>
      <c r="Y275" s="30">
        <f t="shared" si="40"/>
        <v>0</v>
      </c>
      <c r="Z275" s="30">
        <f t="shared" si="41"/>
        <v>0</v>
      </c>
      <c r="AA275" s="46">
        <f t="shared" si="42"/>
        <v>0</v>
      </c>
      <c r="AB275" s="30">
        <v>0</v>
      </c>
      <c r="AC275" s="30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38">
        <v>59034</v>
      </c>
      <c r="N276" s="38">
        <v>47088.517629971822</v>
      </c>
      <c r="O276" s="38">
        <v>37431.000234206571</v>
      </c>
      <c r="P276" s="38">
        <v>29751.133538910559</v>
      </c>
      <c r="Q276" s="38">
        <v>23646.156461833558</v>
      </c>
      <c r="R276" s="38">
        <v>18791.440263255074</v>
      </c>
      <c r="S276" s="38">
        <v>14935.815926849587</v>
      </c>
      <c r="T276" s="40">
        <v>11868.101015493448</v>
      </c>
      <c r="U276" s="30">
        <f t="shared" si="43"/>
        <v>-0.20234919487122977</v>
      </c>
      <c r="V276" s="30">
        <f t="shared" si="37"/>
        <v>-0.20509283115801985</v>
      </c>
      <c r="W276" s="30">
        <f t="shared" si="38"/>
        <v>-0.20517396402027521</v>
      </c>
      <c r="X276" s="30">
        <f t="shared" si="39"/>
        <v>-0.20520149489741277</v>
      </c>
      <c r="Y276" s="30">
        <f t="shared" si="40"/>
        <v>-0.20530677814021545</v>
      </c>
      <c r="Z276" s="30">
        <f t="shared" si="41"/>
        <v>-0.20517982030067189</v>
      </c>
      <c r="AA276" s="46">
        <f t="shared" si="42"/>
        <v>-0.205393192201935</v>
      </c>
      <c r="AB276" s="30">
        <v>0.74151867366806301</v>
      </c>
      <c r="AC276" s="30">
        <v>-0.20542871876611499</v>
      </c>
      <c r="AD276" s="19" t="str">
        <f t="shared" si="44"/>
        <v/>
      </c>
      <c r="AE276" s="19" t="str">
        <f t="shared" si="45"/>
        <v/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38">
        <v>0</v>
      </c>
      <c r="N277" s="38">
        <v>0</v>
      </c>
      <c r="O277" s="38">
        <v>0</v>
      </c>
      <c r="P277" s="38">
        <v>0</v>
      </c>
      <c r="Q277" s="38">
        <v>0</v>
      </c>
      <c r="R277" s="38">
        <v>0</v>
      </c>
      <c r="S277" s="38">
        <v>0</v>
      </c>
      <c r="T277" s="40">
        <v>0</v>
      </c>
      <c r="U277" s="30">
        <f t="shared" si="43"/>
        <v>0</v>
      </c>
      <c r="V277" s="30">
        <f t="shared" si="37"/>
        <v>0</v>
      </c>
      <c r="W277" s="30">
        <f t="shared" si="38"/>
        <v>0</v>
      </c>
      <c r="X277" s="30">
        <f t="shared" si="39"/>
        <v>0</v>
      </c>
      <c r="Y277" s="30">
        <f t="shared" si="40"/>
        <v>0</v>
      </c>
      <c r="Z277" s="30">
        <f t="shared" si="41"/>
        <v>0</v>
      </c>
      <c r="AA277" s="46">
        <f t="shared" si="42"/>
        <v>0</v>
      </c>
      <c r="AB277" s="30">
        <v>0</v>
      </c>
      <c r="AC277" s="30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38">
        <v>1798</v>
      </c>
      <c r="N278" s="38">
        <v>1798.038624007296</v>
      </c>
      <c r="O278" s="38">
        <v>1798.1071644812228</v>
      </c>
      <c r="P278" s="38">
        <v>1798.2169281083611</v>
      </c>
      <c r="Q278" s="38">
        <v>1798.3147697108154</v>
      </c>
      <c r="R278" s="38">
        <v>1798.3582399344946</v>
      </c>
      <c r="S278" s="38">
        <v>1798.4311283941645</v>
      </c>
      <c r="T278" s="40">
        <v>1798.4398096698162</v>
      </c>
      <c r="U278" s="30">
        <f t="shared" si="43"/>
        <v>2.1481650331475849E-5</v>
      </c>
      <c r="V278" s="30">
        <f t="shared" si="37"/>
        <v>3.8119578195713745E-5</v>
      </c>
      <c r="W278" s="30">
        <f t="shared" si="38"/>
        <v>6.104398520097758E-5</v>
      </c>
      <c r="X278" s="30">
        <f t="shared" si="39"/>
        <v>5.4410344450062605E-5</v>
      </c>
      <c r="Y278" s="30">
        <f t="shared" si="40"/>
        <v>2.4172755744057678E-5</v>
      </c>
      <c r="Z278" s="30">
        <f t="shared" si="41"/>
        <v>4.053055617693098E-5</v>
      </c>
      <c r="AA278" s="46">
        <f t="shared" si="42"/>
        <v>4.8271382287940647E-6</v>
      </c>
      <c r="AB278" s="30">
        <v>1.67701484910129</v>
      </c>
      <c r="AC278" s="30">
        <v>0</v>
      </c>
      <c r="AD278" s="19" t="str">
        <f t="shared" si="44"/>
        <v/>
      </c>
      <c r="AE278" s="19" t="str">
        <f t="shared" si="45"/>
        <v/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38">
        <v>0</v>
      </c>
      <c r="N279" s="38">
        <v>0</v>
      </c>
      <c r="O279" s="38">
        <v>0</v>
      </c>
      <c r="P279" s="38">
        <v>0</v>
      </c>
      <c r="Q279" s="38">
        <v>0</v>
      </c>
      <c r="R279" s="38">
        <v>0</v>
      </c>
      <c r="S279" s="38">
        <v>0</v>
      </c>
      <c r="T279" s="40">
        <v>0</v>
      </c>
      <c r="U279" s="30">
        <f t="shared" si="43"/>
        <v>0</v>
      </c>
      <c r="V279" s="30">
        <f t="shared" si="37"/>
        <v>0</v>
      </c>
      <c r="W279" s="30">
        <f t="shared" si="38"/>
        <v>0</v>
      </c>
      <c r="X279" s="30">
        <f t="shared" si="39"/>
        <v>0</v>
      </c>
      <c r="Y279" s="30">
        <f t="shared" si="40"/>
        <v>0</v>
      </c>
      <c r="Z279" s="30">
        <f t="shared" si="41"/>
        <v>0</v>
      </c>
      <c r="AA279" s="46">
        <f t="shared" si="42"/>
        <v>0</v>
      </c>
      <c r="AB279" s="30">
        <v>0</v>
      </c>
      <c r="AC279" s="30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38">
        <v>13462</v>
      </c>
      <c r="N280" s="38">
        <v>11692.934350201262</v>
      </c>
      <c r="O280" s="38">
        <v>10138.747065151747</v>
      </c>
      <c r="P280" s="38">
        <v>8789.6164662598057</v>
      </c>
      <c r="Q280" s="38">
        <v>7619.0739404134965</v>
      </c>
      <c r="R280" s="38">
        <v>6603.3842805361983</v>
      </c>
      <c r="S280" s="38">
        <v>5723.6669081290147</v>
      </c>
      <c r="T280" s="40">
        <v>4960.2819903787267</v>
      </c>
      <c r="U280" s="30">
        <f t="shared" si="43"/>
        <v>-0.13141179986619658</v>
      </c>
      <c r="V280" s="30">
        <f t="shared" si="37"/>
        <v>-0.13291678876335808</v>
      </c>
      <c r="W280" s="30">
        <f t="shared" si="38"/>
        <v>-0.13306679713207234</v>
      </c>
      <c r="X280" s="30">
        <f t="shared" si="39"/>
        <v>-0.13317333359647754</v>
      </c>
      <c r="Y280" s="30">
        <f t="shared" si="40"/>
        <v>-0.13330880731972206</v>
      </c>
      <c r="Z280" s="30">
        <f t="shared" si="41"/>
        <v>-0.13322219865352891</v>
      </c>
      <c r="AA280" s="46">
        <f t="shared" si="42"/>
        <v>-0.13337340030498518</v>
      </c>
      <c r="AB280" s="30">
        <v>1.3068781217216801</v>
      </c>
      <c r="AC280" s="30">
        <v>-0.13339933176587099</v>
      </c>
      <c r="AD280" s="19" t="str">
        <f t="shared" si="44"/>
        <v/>
      </c>
      <c r="AE280" s="19" t="str">
        <f t="shared" si="45"/>
        <v/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40">
        <v>0</v>
      </c>
      <c r="U281" s="30">
        <f t="shared" si="43"/>
        <v>0</v>
      </c>
      <c r="V281" s="30">
        <f t="shared" si="37"/>
        <v>0</v>
      </c>
      <c r="W281" s="30">
        <f t="shared" si="38"/>
        <v>0</v>
      </c>
      <c r="X281" s="30">
        <f t="shared" si="39"/>
        <v>0</v>
      </c>
      <c r="Y281" s="30">
        <f t="shared" si="40"/>
        <v>0</v>
      </c>
      <c r="Z281" s="30">
        <f t="shared" si="41"/>
        <v>0</v>
      </c>
      <c r="AA281" s="46">
        <f t="shared" si="42"/>
        <v>0</v>
      </c>
      <c r="AB281" s="30">
        <v>0</v>
      </c>
      <c r="AC281" s="30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38">
        <v>7406</v>
      </c>
      <c r="N282" s="38">
        <v>7469.565538951163</v>
      </c>
      <c r="O282" s="38">
        <v>7482.9620109949801</v>
      </c>
      <c r="P282" s="38">
        <v>7490.3850572047149</v>
      </c>
      <c r="Q282" s="38">
        <v>7494.7664675374217</v>
      </c>
      <c r="R282" s="38">
        <v>7496.25533771964</v>
      </c>
      <c r="S282" s="38">
        <v>7498.7632201904526</v>
      </c>
      <c r="T282" s="40">
        <v>7499.0775708344372</v>
      </c>
      <c r="U282" s="30">
        <f t="shared" si="43"/>
        <v>8.5829785243266322E-3</v>
      </c>
      <c r="V282" s="30">
        <f t="shared" si="37"/>
        <v>1.7934740613706627E-3</v>
      </c>
      <c r="W282" s="30">
        <f t="shared" si="38"/>
        <v>9.9199303682524081E-4</v>
      </c>
      <c r="X282" s="30">
        <f t="shared" si="39"/>
        <v>5.8493793032608559E-4</v>
      </c>
      <c r="Y282" s="30">
        <f t="shared" si="40"/>
        <v>1.986546463678553E-4</v>
      </c>
      <c r="Z282" s="30">
        <f t="shared" si="41"/>
        <v>3.3455136702633238E-4</v>
      </c>
      <c r="AA282" s="46">
        <f t="shared" si="42"/>
        <v>4.1920332027321895E-5</v>
      </c>
      <c r="AB282" s="30">
        <v>2.59340126152353</v>
      </c>
      <c r="AC282" s="30">
        <v>0</v>
      </c>
      <c r="AD282" s="19" t="str">
        <f t="shared" si="44"/>
        <v/>
      </c>
      <c r="AE282" s="19" t="str">
        <f t="shared" si="45"/>
        <v/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38">
        <v>6</v>
      </c>
      <c r="N283" s="38">
        <v>8.2197078823440641</v>
      </c>
      <c r="O283" s="38">
        <v>11.058056094498863</v>
      </c>
      <c r="P283" s="38">
        <v>14.41702418937693</v>
      </c>
      <c r="Q283" s="38">
        <v>17.167175148815382</v>
      </c>
      <c r="R283" s="38">
        <v>14.560359497957673</v>
      </c>
      <c r="S283" s="38">
        <v>15.188432082312833</v>
      </c>
      <c r="T283" s="40">
        <v>11.605732686229207</v>
      </c>
      <c r="U283" s="30">
        <f t="shared" si="43"/>
        <v>0.36995131372401069</v>
      </c>
      <c r="V283" s="30">
        <f t="shared" si="37"/>
        <v>0.34531010746155244</v>
      </c>
      <c r="W283" s="30">
        <f t="shared" si="38"/>
        <v>0.30375755613584554</v>
      </c>
      <c r="X283" s="30">
        <f t="shared" si="39"/>
        <v>0.19075718562398467</v>
      </c>
      <c r="Y283" s="30">
        <f t="shared" si="40"/>
        <v>-0.15184884107375063</v>
      </c>
      <c r="Z283" s="30">
        <f t="shared" si="41"/>
        <v>4.3135788264242837E-2</v>
      </c>
      <c r="AA283" s="46">
        <f t="shared" si="42"/>
        <v>-0.23588342606184715</v>
      </c>
      <c r="AB283" s="30">
        <v>1</v>
      </c>
      <c r="AC283" s="30">
        <v>-0.25</v>
      </c>
      <c r="AD283" s="19" t="str">
        <f t="shared" si="44"/>
        <v/>
      </c>
      <c r="AE283" s="19" t="str">
        <f t="shared" si="45"/>
        <v/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38">
        <v>8502</v>
      </c>
      <c r="N284" s="38">
        <v>7955.7854510966263</v>
      </c>
      <c r="O284" s="38">
        <v>7379.8091016696571</v>
      </c>
      <c r="P284" s="38">
        <v>6837.7051523887303</v>
      </c>
      <c r="Q284" s="38">
        <v>6330.7999722917812</v>
      </c>
      <c r="R284" s="38">
        <v>5857.5569225457384</v>
      </c>
      <c r="S284" s="38">
        <v>5421.3502797750971</v>
      </c>
      <c r="T284" s="40">
        <v>5014.6766394148399</v>
      </c>
      <c r="U284" s="30">
        <f t="shared" si="43"/>
        <v>-6.424541859602137E-2</v>
      </c>
      <c r="V284" s="30">
        <f t="shared" si="37"/>
        <v>-7.2397169703410799E-2</v>
      </c>
      <c r="W284" s="30">
        <f t="shared" si="38"/>
        <v>-7.3457719815310352E-2</v>
      </c>
      <c r="X284" s="30">
        <f t="shared" si="39"/>
        <v>-7.4133816653364104E-2</v>
      </c>
      <c r="Y284" s="30">
        <f t="shared" si="40"/>
        <v>-7.4752488124297259E-2</v>
      </c>
      <c r="Z284" s="30">
        <f t="shared" si="41"/>
        <v>-7.4469040342003648E-2</v>
      </c>
      <c r="AA284" s="46">
        <f t="shared" si="42"/>
        <v>-7.5013348957988363E-2</v>
      </c>
      <c r="AB284" s="30">
        <v>10.0634068773604</v>
      </c>
      <c r="AC284" s="30">
        <v>-7.5098814229248995E-2</v>
      </c>
      <c r="AD284" s="19" t="str">
        <f t="shared" si="44"/>
        <v/>
      </c>
      <c r="AE284" s="19" t="str">
        <f t="shared" si="45"/>
        <v/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38">
        <v>5367256</v>
      </c>
      <c r="N285" s="38">
        <v>3877023.920942015</v>
      </c>
      <c r="O285" s="38">
        <v>2800439.1104610241</v>
      </c>
      <c r="P285" s="38">
        <v>2022793.4379045917</v>
      </c>
      <c r="Q285" s="38">
        <v>1461084.0577028152</v>
      </c>
      <c r="R285" s="38">
        <v>1055349.3201278641</v>
      </c>
      <c r="S285" s="38">
        <v>762290.12847948051</v>
      </c>
      <c r="T285" s="40">
        <v>550604.80157325091</v>
      </c>
      <c r="U285" s="30">
        <f t="shared" si="43"/>
        <v>-0.27765250605858655</v>
      </c>
      <c r="V285" s="30">
        <f t="shared" si="37"/>
        <v>-0.277683303594219</v>
      </c>
      <c r="W285" s="30">
        <f t="shared" si="38"/>
        <v>-0.27768704902439817</v>
      </c>
      <c r="X285" s="30">
        <f t="shared" si="39"/>
        <v>-0.2776899359450416</v>
      </c>
      <c r="Y285" s="30">
        <f t="shared" si="40"/>
        <v>-0.27769431569383229</v>
      </c>
      <c r="Z285" s="30">
        <f t="shared" si="41"/>
        <v>-0.27768927885685957</v>
      </c>
      <c r="AA285" s="46">
        <f t="shared" si="42"/>
        <v>-0.27769653442642972</v>
      </c>
      <c r="AB285" s="30">
        <v>0.86725745986417901</v>
      </c>
      <c r="AC285" s="30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38">
        <v>307608</v>
      </c>
      <c r="N286" s="38">
        <v>307830.70615546854</v>
      </c>
      <c r="O286" s="38">
        <v>307877.82708018128</v>
      </c>
      <c r="P286" s="38">
        <v>307902.00877138023</v>
      </c>
      <c r="Q286" s="38">
        <v>307914.98617888265</v>
      </c>
      <c r="R286" s="38">
        <v>307919.24572079338</v>
      </c>
      <c r="S286" s="38">
        <v>307926.4587286124</v>
      </c>
      <c r="T286" s="40">
        <v>307927.34796088253</v>
      </c>
      <c r="U286" s="30">
        <f t="shared" si="43"/>
        <v>7.239933794587109E-4</v>
      </c>
      <c r="V286" s="30">
        <f t="shared" si="37"/>
        <v>1.530741533268049E-4</v>
      </c>
      <c r="W286" s="30">
        <f t="shared" si="38"/>
        <v>7.8543139752189188E-5</v>
      </c>
      <c r="X286" s="30">
        <f t="shared" si="39"/>
        <v>4.2147849421969016E-5</v>
      </c>
      <c r="Y286" s="30">
        <f t="shared" si="40"/>
        <v>1.3833499835728067E-5</v>
      </c>
      <c r="Z286" s="30">
        <f t="shared" si="41"/>
        <v>2.3424998337272915E-5</v>
      </c>
      <c r="AA286" s="46">
        <f t="shared" si="42"/>
        <v>2.8878072829469791E-6</v>
      </c>
      <c r="AB286" s="30">
        <v>4.5077529095792297</v>
      </c>
      <c r="AC286" s="30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38">
        <v>1553656</v>
      </c>
      <c r="N287" s="38">
        <v>4058797.2773685958</v>
      </c>
      <c r="O287" s="38">
        <v>9306147.0956665743</v>
      </c>
      <c r="P287" s="38">
        <v>7355955.9192574043</v>
      </c>
      <c r="Q287" s="38">
        <v>5814418.1115099899</v>
      </c>
      <c r="R287" s="38">
        <v>4595912.6633356474</v>
      </c>
      <c r="S287" s="38">
        <v>3632775.3894965528</v>
      </c>
      <c r="T287" s="40">
        <v>2871464.5041762115</v>
      </c>
      <c r="U287" s="30">
        <f t="shared" si="43"/>
        <v>1.6124169554705776</v>
      </c>
      <c r="V287" s="30">
        <f t="shared" si="37"/>
        <v>1.2928336794637711</v>
      </c>
      <c r="W287" s="30">
        <f t="shared" si="38"/>
        <v>-0.20955946175805457</v>
      </c>
      <c r="X287" s="30">
        <f t="shared" si="39"/>
        <v>-0.2095632198816976</v>
      </c>
      <c r="Y287" s="30">
        <f t="shared" si="40"/>
        <v>-0.20956618956628484</v>
      </c>
      <c r="Z287" s="30">
        <f t="shared" si="41"/>
        <v>-0.20956387651197519</v>
      </c>
      <c r="AA287" s="46">
        <f t="shared" si="42"/>
        <v>-0.20956728773309799</v>
      </c>
      <c r="AB287" s="30">
        <v>1.6126399728252201</v>
      </c>
      <c r="AC287" s="30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38">
        <v>0</v>
      </c>
      <c r="N288" s="38">
        <v>0</v>
      </c>
      <c r="O288" s="38">
        <v>0</v>
      </c>
      <c r="P288" s="38">
        <v>0</v>
      </c>
      <c r="Q288" s="38">
        <v>0</v>
      </c>
      <c r="R288" s="38">
        <v>0</v>
      </c>
      <c r="S288" s="38">
        <v>0</v>
      </c>
      <c r="T288" s="40">
        <v>0</v>
      </c>
      <c r="U288" s="30">
        <f t="shared" si="43"/>
        <v>0</v>
      </c>
      <c r="V288" s="30">
        <f t="shared" si="37"/>
        <v>0</v>
      </c>
      <c r="W288" s="30">
        <f t="shared" si="38"/>
        <v>0</v>
      </c>
      <c r="X288" s="30">
        <f t="shared" si="39"/>
        <v>0</v>
      </c>
      <c r="Y288" s="30">
        <f t="shared" si="40"/>
        <v>0</v>
      </c>
      <c r="Z288" s="30">
        <f t="shared" si="41"/>
        <v>0</v>
      </c>
      <c r="AA288" s="46">
        <f t="shared" si="42"/>
        <v>0</v>
      </c>
      <c r="AB288" s="30">
        <v>0</v>
      </c>
      <c r="AC288" s="30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38">
        <v>191275</v>
      </c>
      <c r="N289" s="38">
        <v>193639.2047370644</v>
      </c>
      <c r="O289" s="38">
        <v>193809.56674466078</v>
      </c>
      <c r="P289" s="38">
        <v>193859.22395943702</v>
      </c>
      <c r="Q289" s="38">
        <v>193884.1050135596</v>
      </c>
      <c r="R289" s="38">
        <v>193891.74405730693</v>
      </c>
      <c r="S289" s="38">
        <v>193905.19147650545</v>
      </c>
      <c r="T289" s="40">
        <v>193906.78059114265</v>
      </c>
      <c r="U289" s="30">
        <f t="shared" si="43"/>
        <v>1.236023911679205E-2</v>
      </c>
      <c r="V289" s="30">
        <f t="shared" si="37"/>
        <v>8.7979088649797364E-4</v>
      </c>
      <c r="W289" s="30">
        <f t="shared" si="38"/>
        <v>2.5621653053719786E-4</v>
      </c>
      <c r="X289" s="30">
        <f t="shared" si="39"/>
        <v>1.2834599053068068E-4</v>
      </c>
      <c r="Y289" s="30">
        <f t="shared" si="40"/>
        <v>3.9400051627732799E-5</v>
      </c>
      <c r="Z289" s="30">
        <f t="shared" si="41"/>
        <v>6.9355295471200718E-5</v>
      </c>
      <c r="AA289" s="46">
        <f t="shared" si="42"/>
        <v>8.1953176451903534E-6</v>
      </c>
      <c r="AB289" s="30">
        <v>0.396777111727456</v>
      </c>
      <c r="AC289" s="30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38">
        <v>2009</v>
      </c>
      <c r="N290" s="38">
        <v>2335.8966951692582</v>
      </c>
      <c r="O290" s="38">
        <v>2367.1529059832174</v>
      </c>
      <c r="P290" s="38">
        <v>2252.3366079326324</v>
      </c>
      <c r="Q290" s="38">
        <v>2139.6868553981235</v>
      </c>
      <c r="R290" s="38">
        <v>2028.7131646241392</v>
      </c>
      <c r="S290" s="38">
        <v>1927.2416065823659</v>
      </c>
      <c r="T290" s="40">
        <v>1823.0257672702489</v>
      </c>
      <c r="U290" s="30">
        <f t="shared" si="43"/>
        <v>0.16271612502202998</v>
      </c>
      <c r="V290" s="30">
        <f t="shared" si="37"/>
        <v>1.3380818971403315E-2</v>
      </c>
      <c r="W290" s="30">
        <f t="shared" si="38"/>
        <v>-4.8503963457694331E-2</v>
      </c>
      <c r="X290" s="30">
        <f t="shared" si="39"/>
        <v>-5.0014616881757977E-2</v>
      </c>
      <c r="Y290" s="30">
        <f t="shared" si="40"/>
        <v>-5.1864454134498056E-2</v>
      </c>
      <c r="Z290" s="30">
        <f t="shared" si="41"/>
        <v>-5.0017695853308557E-2</v>
      </c>
      <c r="AA290" s="46">
        <f t="shared" si="42"/>
        <v>-5.4075129426520603E-2</v>
      </c>
      <c r="AB290" s="30">
        <v>0.45742683796799</v>
      </c>
      <c r="AC290" s="30">
        <v>-5.48128342245989E-2</v>
      </c>
      <c r="AD290" s="19" t="str">
        <f t="shared" si="44"/>
        <v/>
      </c>
      <c r="AE290" s="19" t="str">
        <f t="shared" si="45"/>
        <v/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38">
        <v>519</v>
      </c>
      <c r="N291" s="38">
        <v>712.22877118218798</v>
      </c>
      <c r="O291" s="38">
        <v>741.56902791301343</v>
      </c>
      <c r="P291" s="38">
        <v>742.32291327433188</v>
      </c>
      <c r="Q291" s="38">
        <v>739.58993411679353</v>
      </c>
      <c r="R291" s="38">
        <v>732.60161206578562</v>
      </c>
      <c r="S291" s="38">
        <v>727.62734062436334</v>
      </c>
      <c r="T291" s="40">
        <v>718.58543967701519</v>
      </c>
      <c r="U291" s="30">
        <f t="shared" si="43"/>
        <v>0.37230977106394603</v>
      </c>
      <c r="V291" s="30">
        <f t="shared" si="37"/>
        <v>4.1194989472448894E-2</v>
      </c>
      <c r="W291" s="30">
        <f t="shared" si="38"/>
        <v>1.0166084787010335E-3</v>
      </c>
      <c r="X291" s="30">
        <f t="shared" si="39"/>
        <v>-3.6816580879652254E-3</v>
      </c>
      <c r="Y291" s="30">
        <f t="shared" si="40"/>
        <v>-9.4489144979416941E-3</v>
      </c>
      <c r="Z291" s="30">
        <f t="shared" si="41"/>
        <v>-6.7898723665047005E-3</v>
      </c>
      <c r="AA291" s="46">
        <f t="shared" si="42"/>
        <v>-1.2426554697064392E-2</v>
      </c>
      <c r="AB291" s="30">
        <v>1.01532567049808</v>
      </c>
      <c r="AC291" s="30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38">
        <v>44331</v>
      </c>
      <c r="N292" s="38">
        <v>44449.946413929094</v>
      </c>
      <c r="O292" s="38">
        <v>44477.776763606336</v>
      </c>
      <c r="P292" s="38">
        <v>44493.046611008642</v>
      </c>
      <c r="Q292" s="38">
        <v>44501.185595497634</v>
      </c>
      <c r="R292" s="38">
        <v>44503.888776237305</v>
      </c>
      <c r="S292" s="38">
        <v>44508.473015073723</v>
      </c>
      <c r="T292" s="40">
        <v>44509.04788095651</v>
      </c>
      <c r="U292" s="30">
        <f t="shared" si="43"/>
        <v>2.6831430360040147E-3</v>
      </c>
      <c r="V292" s="30">
        <f t="shared" si="37"/>
        <v>6.2610535945485993E-4</v>
      </c>
      <c r="W292" s="30">
        <f t="shared" si="38"/>
        <v>3.4331408881929361E-4</v>
      </c>
      <c r="X292" s="30">
        <f t="shared" si="39"/>
        <v>1.8292711128886687E-4</v>
      </c>
      <c r="Y292" s="30">
        <f t="shared" si="40"/>
        <v>6.0744016221089948E-5</v>
      </c>
      <c r="Z292" s="30">
        <f t="shared" si="41"/>
        <v>1.0300760141360542E-4</v>
      </c>
      <c r="AA292" s="46">
        <f t="shared" si="42"/>
        <v>1.2915875199589302E-5</v>
      </c>
      <c r="AB292" s="30">
        <v>5.0050269101213196</v>
      </c>
      <c r="AC292" s="30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382</v>
      </c>
      <c r="M293" s="38">
        <v>0</v>
      </c>
      <c r="N293" s="38">
        <v>0</v>
      </c>
      <c r="O293" s="38">
        <v>0</v>
      </c>
      <c r="P293" s="38">
        <v>0</v>
      </c>
      <c r="Q293" s="38">
        <v>0</v>
      </c>
      <c r="R293" s="38">
        <v>0</v>
      </c>
      <c r="S293" s="38">
        <v>0</v>
      </c>
      <c r="T293" s="40">
        <v>0</v>
      </c>
      <c r="U293" s="48">
        <f t="shared" si="43"/>
        <v>0</v>
      </c>
      <c r="V293" s="48">
        <f t="shared" si="37"/>
        <v>0</v>
      </c>
      <c r="W293" s="48">
        <f t="shared" si="38"/>
        <v>0</v>
      </c>
      <c r="X293" s="48">
        <f t="shared" si="39"/>
        <v>0</v>
      </c>
      <c r="Y293" s="48">
        <f t="shared" si="40"/>
        <v>0</v>
      </c>
      <c r="Z293" s="48">
        <f t="shared" si="41"/>
        <v>0</v>
      </c>
      <c r="AA293" s="49">
        <f t="shared" si="42"/>
        <v>0</v>
      </c>
      <c r="AB293" s="48">
        <v>0</v>
      </c>
      <c r="AC293" s="48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38">
        <v>176206</v>
      </c>
      <c r="N294" s="38">
        <v>104993.07707414652</v>
      </c>
      <c r="O294" s="38">
        <v>62541.451684590924</v>
      </c>
      <c r="P294" s="38">
        <v>37253.697659075806</v>
      </c>
      <c r="Q294" s="38">
        <v>22190.353100724875</v>
      </c>
      <c r="R294" s="38">
        <v>13216.818332320901</v>
      </c>
      <c r="S294" s="38">
        <v>7873.4685828366682</v>
      </c>
      <c r="T294" s="40">
        <v>4689.3433155835901</v>
      </c>
      <c r="U294" s="30">
        <f t="shared" si="43"/>
        <v>-0.40414584591814967</v>
      </c>
      <c r="V294" s="30">
        <f t="shared" si="37"/>
        <v>-0.4043278525838051</v>
      </c>
      <c r="W294" s="30">
        <f t="shared" si="38"/>
        <v>-0.4043358979424771</v>
      </c>
      <c r="X294" s="30">
        <f t="shared" si="39"/>
        <v>-0.40434495110262364</v>
      </c>
      <c r="Y294" s="30">
        <f t="shared" si="40"/>
        <v>-0.40438900308039</v>
      </c>
      <c r="Z294" s="30">
        <f t="shared" si="41"/>
        <v>-0.40428411854745755</v>
      </c>
      <c r="AA294" s="46">
        <f t="shared" si="42"/>
        <v>-0.4044120115236296</v>
      </c>
      <c r="AB294" s="30">
        <v>2.7009825658511</v>
      </c>
      <c r="AC294" s="30">
        <v>-0.404446219382322</v>
      </c>
      <c r="AD294" s="19" t="str">
        <f t="shared" si="44"/>
        <v/>
      </c>
      <c r="AE294" s="19" t="str">
        <f t="shared" si="45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38">
        <v>8133</v>
      </c>
      <c r="N295" s="38">
        <v>8215.860308860405</v>
      </c>
      <c r="O295" s="38">
        <v>8237.7614995822114</v>
      </c>
      <c r="P295" s="38">
        <v>8249.0606903267671</v>
      </c>
      <c r="Q295" s="38">
        <v>8254.8743150613027</v>
      </c>
      <c r="R295" s="38">
        <v>8256.8538207946258</v>
      </c>
      <c r="S295" s="38">
        <v>8260.1829905585855</v>
      </c>
      <c r="T295" s="40">
        <v>8260.6076603052843</v>
      </c>
      <c r="U295" s="30">
        <f t="shared" si="43"/>
        <v>1.0188160440231769E-2</v>
      </c>
      <c r="V295" s="30">
        <f t="shared" si="37"/>
        <v>2.6657209225170305E-3</v>
      </c>
      <c r="W295" s="30">
        <f t="shared" si="38"/>
        <v>1.3716336343470004E-3</v>
      </c>
      <c r="X295" s="30">
        <f t="shared" si="39"/>
        <v>7.0476202719091136E-4</v>
      </c>
      <c r="Y295" s="30">
        <f t="shared" si="40"/>
        <v>2.3979840973610195E-4</v>
      </c>
      <c r="Z295" s="30">
        <f t="shared" si="41"/>
        <v>4.0320076341612311E-4</v>
      </c>
      <c r="AA295" s="46">
        <f t="shared" si="42"/>
        <v>5.1411663299006981E-5</v>
      </c>
      <c r="AB295" s="30">
        <v>0.23399911602811099</v>
      </c>
      <c r="AC295" s="30">
        <v>0</v>
      </c>
      <c r="AD295" s="19" t="str">
        <f t="shared" si="44"/>
        <v/>
      </c>
      <c r="AE295" s="19" t="str">
        <f t="shared" si="45"/>
        <v/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38">
        <v>21481</v>
      </c>
      <c r="N296" s="38">
        <v>6096.3897729032087</v>
      </c>
      <c r="O296" s="38">
        <v>1723.7580708822948</v>
      </c>
      <c r="P296" s="38">
        <v>491.73679971578827</v>
      </c>
      <c r="Q296" s="38">
        <v>142.55513068574015</v>
      </c>
      <c r="R296" s="38">
        <v>41.551753193807052</v>
      </c>
      <c r="S296" s="38">
        <v>13.255517050468509</v>
      </c>
      <c r="T296" s="40">
        <v>4.0472412656101646</v>
      </c>
      <c r="U296" s="30">
        <f t="shared" si="43"/>
        <v>-0.71619618393449058</v>
      </c>
      <c r="V296" s="30">
        <f t="shared" si="37"/>
        <v>-0.7172493664129006</v>
      </c>
      <c r="W296" s="30">
        <f t="shared" si="38"/>
        <v>-0.71472980575278999</v>
      </c>
      <c r="X296" s="30">
        <f t="shared" si="39"/>
        <v>-0.71009871384827516</v>
      </c>
      <c r="Y296" s="30">
        <f t="shared" si="40"/>
        <v>-0.70852151729700252</v>
      </c>
      <c r="Z296" s="30">
        <f t="shared" si="41"/>
        <v>-0.6809877795374436</v>
      </c>
      <c r="AA296" s="46">
        <f t="shared" si="42"/>
        <v>-0.69467496060690315</v>
      </c>
      <c r="AB296" s="30">
        <v>3.0127265238496399</v>
      </c>
      <c r="AC296" s="30">
        <v>-0.71963382176596202</v>
      </c>
      <c r="AD296" s="19" t="str">
        <f t="shared" si="44"/>
        <v/>
      </c>
      <c r="AE296" s="19" t="str">
        <f t="shared" si="45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38">
        <v>22433</v>
      </c>
      <c r="N297" s="38">
        <v>5620.5091373671585</v>
      </c>
      <c r="O297" s="38">
        <v>1421.2678479216329</v>
      </c>
      <c r="P297" s="38">
        <v>364.03589410517799</v>
      </c>
      <c r="Q297" s="38">
        <v>96.488352673081877</v>
      </c>
      <c r="R297" s="38">
        <v>25.81803902309867</v>
      </c>
      <c r="S297" s="38">
        <v>8.6643459841604482</v>
      </c>
      <c r="T297" s="40">
        <v>2.443689244731682</v>
      </c>
      <c r="U297" s="30">
        <f t="shared" si="43"/>
        <v>-0.74945352216078276</v>
      </c>
      <c r="V297" s="30">
        <f t="shared" si="37"/>
        <v>-0.74712827375859336</v>
      </c>
      <c r="W297" s="30">
        <f t="shared" si="38"/>
        <v>-0.74386538425004145</v>
      </c>
      <c r="X297" s="30">
        <f t="shared" si="39"/>
        <v>-0.73494824484202026</v>
      </c>
      <c r="Y297" s="30">
        <f t="shared" si="40"/>
        <v>-0.73242325827061883</v>
      </c>
      <c r="Z297" s="30">
        <f t="shared" si="41"/>
        <v>-0.6644072783216145</v>
      </c>
      <c r="AA297" s="46">
        <f t="shared" si="42"/>
        <v>-0.7179603343173202</v>
      </c>
      <c r="AB297" s="30">
        <v>2.4780955429421301</v>
      </c>
      <c r="AC297" s="30">
        <v>-0.75575695159629297</v>
      </c>
      <c r="AD297" s="19" t="str">
        <f t="shared" si="44"/>
        <v/>
      </c>
      <c r="AE297" s="19" t="str">
        <f t="shared" si="45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38">
        <v>1124375</v>
      </c>
      <c r="N298" s="38">
        <v>1027778.8562382993</v>
      </c>
      <c r="O298" s="38">
        <v>939428.8411845892</v>
      </c>
      <c r="P298" s="38">
        <v>858668.03674086346</v>
      </c>
      <c r="Q298" s="38">
        <v>784846.99989613169</v>
      </c>
      <c r="R298" s="38">
        <v>717369.67509164277</v>
      </c>
      <c r="S298" s="38">
        <v>655695.05686594266</v>
      </c>
      <c r="T298" s="40">
        <v>599320.54288934683</v>
      </c>
      <c r="U298" s="30">
        <f t="shared" si="43"/>
        <v>-8.5910967214408648E-2</v>
      </c>
      <c r="V298" s="30">
        <f t="shared" si="37"/>
        <v>-8.5962086607885402E-2</v>
      </c>
      <c r="W298" s="30">
        <f t="shared" si="38"/>
        <v>-8.5967984910798559E-2</v>
      </c>
      <c r="X298" s="30">
        <f t="shared" si="39"/>
        <v>-8.597156722512328E-2</v>
      </c>
      <c r="Y298" s="30">
        <f t="shared" si="40"/>
        <v>-8.5975132495147474E-2</v>
      </c>
      <c r="Z298" s="30">
        <f t="shared" si="41"/>
        <v>-8.5973272034145121E-2</v>
      </c>
      <c r="AA298" s="46">
        <f t="shared" si="42"/>
        <v>-8.5976725592612852E-2</v>
      </c>
      <c r="AB298" s="30">
        <v>0.44514534846985698</v>
      </c>
      <c r="AC298" s="30">
        <v>-8.5977275738758005E-2</v>
      </c>
      <c r="AD298" s="19" t="str">
        <f t="shared" si="44"/>
        <v/>
      </c>
      <c r="AE298" s="19" t="str">
        <f t="shared" si="45"/>
        <v/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40">
        <v>0</v>
      </c>
      <c r="U299" s="30">
        <f t="shared" si="43"/>
        <v>0</v>
      </c>
      <c r="V299" s="30">
        <f t="shared" si="37"/>
        <v>0</v>
      </c>
      <c r="W299" s="30">
        <f t="shared" si="38"/>
        <v>0</v>
      </c>
      <c r="X299" s="30">
        <f t="shared" si="39"/>
        <v>0</v>
      </c>
      <c r="Y299" s="30">
        <f t="shared" si="40"/>
        <v>0</v>
      </c>
      <c r="Z299" s="30">
        <f t="shared" si="41"/>
        <v>0</v>
      </c>
      <c r="AA299" s="46">
        <f t="shared" si="42"/>
        <v>0</v>
      </c>
      <c r="AB299" s="30">
        <v>0</v>
      </c>
      <c r="AC299" s="30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38">
        <v>0</v>
      </c>
      <c r="N300" s="38">
        <v>0</v>
      </c>
      <c r="O300" s="38">
        <v>0</v>
      </c>
      <c r="P300" s="38">
        <v>0</v>
      </c>
      <c r="Q300" s="38">
        <v>0</v>
      </c>
      <c r="R300" s="38">
        <v>0</v>
      </c>
      <c r="S300" s="38">
        <v>0</v>
      </c>
      <c r="T300" s="40">
        <v>0</v>
      </c>
      <c r="U300" s="30">
        <f t="shared" si="43"/>
        <v>0</v>
      </c>
      <c r="V300" s="30">
        <f t="shared" si="37"/>
        <v>0</v>
      </c>
      <c r="W300" s="30">
        <f t="shared" si="38"/>
        <v>0</v>
      </c>
      <c r="X300" s="30">
        <f t="shared" si="39"/>
        <v>0</v>
      </c>
      <c r="Y300" s="30">
        <f t="shared" si="40"/>
        <v>0</v>
      </c>
      <c r="Z300" s="30">
        <f t="shared" si="41"/>
        <v>0</v>
      </c>
      <c r="AA300" s="46">
        <f t="shared" si="42"/>
        <v>0</v>
      </c>
      <c r="AB300" s="30">
        <v>0</v>
      </c>
      <c r="AC300" s="30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38">
        <v>3786630</v>
      </c>
      <c r="N301" s="38">
        <v>3786733.8416626761</v>
      </c>
      <c r="O301" s="38">
        <v>3786756.8221362578</v>
      </c>
      <c r="P301" s="38">
        <v>3786770.0611354499</v>
      </c>
      <c r="Q301" s="38">
        <v>3786777.5573012251</v>
      </c>
      <c r="R301" s="38">
        <v>3786780.1537736412</v>
      </c>
      <c r="S301" s="38">
        <v>3786784.5639728531</v>
      </c>
      <c r="T301" s="40">
        <v>3786785.1221314273</v>
      </c>
      <c r="U301" s="30">
        <f t="shared" si="43"/>
        <v>2.7423239840193948E-5</v>
      </c>
      <c r="V301" s="30">
        <f t="shared" si="37"/>
        <v>6.0686793798032734E-6</v>
      </c>
      <c r="W301" s="30">
        <f t="shared" si="38"/>
        <v>3.4961313371764479E-6</v>
      </c>
      <c r="X301" s="30">
        <f t="shared" si="39"/>
        <v>1.9795671916188628E-6</v>
      </c>
      <c r="Y301" s="30">
        <f t="shared" si="40"/>
        <v>6.8566805860219248E-7</v>
      </c>
      <c r="Z301" s="30">
        <f t="shared" si="41"/>
        <v>1.1646303806455385E-6</v>
      </c>
      <c r="AA301" s="46">
        <f t="shared" si="42"/>
        <v>1.4739644274207246E-7</v>
      </c>
      <c r="AB301" s="30">
        <v>0.35854247386302801</v>
      </c>
      <c r="AC301" s="30">
        <v>0</v>
      </c>
      <c r="AD301" s="19" t="str">
        <f t="shared" si="44"/>
        <v/>
      </c>
      <c r="AE301" s="19" t="str">
        <f t="shared" si="45"/>
        <v/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38">
        <v>56483</v>
      </c>
      <c r="N302" s="38">
        <v>56543.098707118756</v>
      </c>
      <c r="O302" s="38">
        <v>56556.596461820482</v>
      </c>
      <c r="P302" s="38">
        <v>56564.220653665026</v>
      </c>
      <c r="Q302" s="38">
        <v>56568.45034319751</v>
      </c>
      <c r="R302" s="38">
        <v>56569.89711782035</v>
      </c>
      <c r="S302" s="38">
        <v>56572.353986573355</v>
      </c>
      <c r="T302" s="40">
        <v>56572.664040182448</v>
      </c>
      <c r="U302" s="30">
        <f t="shared" si="43"/>
        <v>1.0640140771339263E-3</v>
      </c>
      <c r="V302" s="30">
        <f t="shared" si="37"/>
        <v>2.3871621843085721E-4</v>
      </c>
      <c r="W302" s="30">
        <f t="shared" si="38"/>
        <v>1.3480641201051911E-4</v>
      </c>
      <c r="X302" s="30">
        <f t="shared" si="39"/>
        <v>7.4776766719394439E-5</v>
      </c>
      <c r="Y302" s="30">
        <f t="shared" si="40"/>
        <v>2.5575645329908612E-5</v>
      </c>
      <c r="Z302" s="30">
        <f t="shared" si="41"/>
        <v>4.3430673877442464E-5</v>
      </c>
      <c r="AA302" s="46">
        <f t="shared" si="42"/>
        <v>5.480655960805321E-6</v>
      </c>
      <c r="AB302" s="30">
        <v>47.571346899736596</v>
      </c>
      <c r="AC302" s="30">
        <v>0</v>
      </c>
      <c r="AD302" s="19" t="str">
        <f t="shared" si="44"/>
        <v/>
      </c>
      <c r="AE302" s="19" t="str">
        <f t="shared" si="45"/>
        <v/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38">
        <v>324179</v>
      </c>
      <c r="N303" s="38">
        <v>272917.6787093489</v>
      </c>
      <c r="O303" s="38">
        <v>229674.54406608181</v>
      </c>
      <c r="P303" s="38">
        <v>193274.67525072349</v>
      </c>
      <c r="Q303" s="38">
        <v>162638.84757727303</v>
      </c>
      <c r="R303" s="38">
        <v>136854.52434512402</v>
      </c>
      <c r="S303" s="38">
        <v>115160.56591406801</v>
      </c>
      <c r="T303" s="40">
        <v>96901.831734010804</v>
      </c>
      <c r="U303" s="30">
        <f t="shared" si="43"/>
        <v>-0.15812659453774336</v>
      </c>
      <c r="V303" s="30">
        <f t="shared" si="37"/>
        <v>-0.15844753937439149</v>
      </c>
      <c r="W303" s="30">
        <f t="shared" si="38"/>
        <v>-0.15848455893695113</v>
      </c>
      <c r="X303" s="30">
        <f t="shared" si="39"/>
        <v>-0.15850926994811124</v>
      </c>
      <c r="Y303" s="30">
        <f t="shared" si="40"/>
        <v>-0.15853729669289712</v>
      </c>
      <c r="Z303" s="30">
        <f t="shared" si="41"/>
        <v>-0.15851838684081437</v>
      </c>
      <c r="AA303" s="46">
        <f t="shared" si="42"/>
        <v>-0.15855022971736471</v>
      </c>
      <c r="AB303" s="30">
        <v>0.282707978760453</v>
      </c>
      <c r="AC303" s="30">
        <v>-0.158555799255058</v>
      </c>
      <c r="AD303" s="19" t="str">
        <f t="shared" si="44"/>
        <v/>
      </c>
      <c r="AE303" s="19" t="str">
        <f t="shared" si="45"/>
        <v/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38">
        <v>670852</v>
      </c>
      <c r="N304" s="38">
        <v>335265.1400555803</v>
      </c>
      <c r="O304" s="38">
        <v>167539.65911871011</v>
      </c>
      <c r="P304" s="38">
        <v>83724.148648637871</v>
      </c>
      <c r="Q304" s="38">
        <v>41839.66058103781</v>
      </c>
      <c r="R304" s="38">
        <v>20908.160886935548</v>
      </c>
      <c r="S304" s="38">
        <v>10449.55606305123</v>
      </c>
      <c r="T304" s="40">
        <v>5221.8261426507506</v>
      </c>
      <c r="U304" s="30">
        <f t="shared" si="43"/>
        <v>-0.50023978454922946</v>
      </c>
      <c r="V304" s="30">
        <f t="shared" si="37"/>
        <v>-0.50027712666179558</v>
      </c>
      <c r="W304" s="30">
        <f t="shared" si="38"/>
        <v>-0.50027265729772563</v>
      </c>
      <c r="X304" s="30">
        <f t="shared" si="39"/>
        <v>-0.50026770942007648</v>
      </c>
      <c r="Y304" s="30">
        <f t="shared" si="40"/>
        <v>-0.50027890770195793</v>
      </c>
      <c r="Z304" s="30">
        <f t="shared" si="41"/>
        <v>-0.50021639303624121</v>
      </c>
      <c r="AA304" s="46">
        <f t="shared" si="42"/>
        <v>-0.50028248940500941</v>
      </c>
      <c r="AB304" s="30">
        <v>0.709303362541436</v>
      </c>
      <c r="AC304" s="30">
        <v>-0.50030493200461901</v>
      </c>
      <c r="AD304" s="19" t="str">
        <f t="shared" si="44"/>
        <v/>
      </c>
      <c r="AE304" s="19" t="str">
        <f t="shared" si="45"/>
        <v/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38">
        <v>89196</v>
      </c>
      <c r="N305" s="38">
        <v>73005.622212991191</v>
      </c>
      <c r="O305" s="38">
        <v>59655.724924472088</v>
      </c>
      <c r="P305" s="38">
        <v>48738.143145739785</v>
      </c>
      <c r="Q305" s="38">
        <v>39814.425210430156</v>
      </c>
      <c r="R305" s="38">
        <v>32519.854956081224</v>
      </c>
      <c r="S305" s="38">
        <v>26564.731577858827</v>
      </c>
      <c r="T305" s="40">
        <v>21696.17877528771</v>
      </c>
      <c r="U305" s="30">
        <f t="shared" si="43"/>
        <v>-0.1815146171017625</v>
      </c>
      <c r="V305" s="30">
        <f t="shared" si="37"/>
        <v>-0.18286122196960769</v>
      </c>
      <c r="W305" s="30">
        <f t="shared" si="38"/>
        <v>-0.18300979147524651</v>
      </c>
      <c r="X305" s="30">
        <f t="shared" si="39"/>
        <v>-0.18309515626447606</v>
      </c>
      <c r="Y305" s="30">
        <f t="shared" si="40"/>
        <v>-0.18321425502930477</v>
      </c>
      <c r="Z305" s="30">
        <f t="shared" si="41"/>
        <v>-0.18312269185286717</v>
      </c>
      <c r="AA305" s="46">
        <f t="shared" si="42"/>
        <v>-0.18327129669282857</v>
      </c>
      <c r="AB305" s="30">
        <v>0.46532205929868697</v>
      </c>
      <c r="AC305" s="30">
        <v>-0.183298236377994</v>
      </c>
      <c r="AD305" s="19" t="str">
        <f t="shared" si="44"/>
        <v/>
      </c>
      <c r="AE305" s="19" t="str">
        <f t="shared" si="45"/>
        <v/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38">
        <v>144225</v>
      </c>
      <c r="N306" s="38">
        <v>139096.39377687513</v>
      </c>
      <c r="O306" s="38">
        <v>134057.78160867383</v>
      </c>
      <c r="P306" s="38">
        <v>129190.69489787392</v>
      </c>
      <c r="Q306" s="38">
        <v>124494.33821619436</v>
      </c>
      <c r="R306" s="38">
        <v>119963.6618295938</v>
      </c>
      <c r="S306" s="38">
        <v>115599.80185479319</v>
      </c>
      <c r="T306" s="40">
        <v>111390.90445559548</v>
      </c>
      <c r="U306" s="30">
        <f t="shared" si="43"/>
        <v>-3.5559758870687228E-2</v>
      </c>
      <c r="V306" s="30">
        <f t="shared" si="37"/>
        <v>-3.6223887847759401E-2</v>
      </c>
      <c r="W306" s="30">
        <f t="shared" si="38"/>
        <v>-3.6305887300204259E-2</v>
      </c>
      <c r="X306" s="30">
        <f t="shared" si="39"/>
        <v>-3.6352128033617787E-2</v>
      </c>
      <c r="Y306" s="30">
        <f t="shared" si="40"/>
        <v>-3.639262999039107E-2</v>
      </c>
      <c r="Z306" s="30">
        <f t="shared" si="41"/>
        <v>-3.6376515256756607E-2</v>
      </c>
      <c r="AA306" s="46">
        <f t="shared" si="42"/>
        <v>-3.6409209459412187E-2</v>
      </c>
      <c r="AB306" s="30">
        <v>1.1430370541517101</v>
      </c>
      <c r="AC306" s="30">
        <v>-3.64140548035174E-2</v>
      </c>
      <c r="AD306" s="19" t="str">
        <f t="shared" si="44"/>
        <v/>
      </c>
      <c r="AE306" s="19" t="str">
        <f t="shared" si="45"/>
        <v/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38">
        <v>1364</v>
      </c>
      <c r="N307" s="38">
        <v>1079.7692911785475</v>
      </c>
      <c r="O307" s="38">
        <v>831.84160733288172</v>
      </c>
      <c r="P307" s="38">
        <v>638.24500494313384</v>
      </c>
      <c r="Q307" s="38">
        <v>488.35635583291383</v>
      </c>
      <c r="R307" s="38">
        <v>372.42457196521593</v>
      </c>
      <c r="S307" s="38">
        <v>284.89341688812391</v>
      </c>
      <c r="T307" s="40">
        <v>216.9021470969551</v>
      </c>
      <c r="U307" s="30">
        <f t="shared" si="43"/>
        <v>-0.2083802850597159</v>
      </c>
      <c r="V307" s="30">
        <f t="shared" si="37"/>
        <v>-0.22961171971751251</v>
      </c>
      <c r="W307" s="30">
        <f t="shared" si="38"/>
        <v>-0.23273253066827598</v>
      </c>
      <c r="X307" s="30">
        <f t="shared" si="39"/>
        <v>-0.23484500144826786</v>
      </c>
      <c r="Y307" s="30">
        <f t="shared" si="40"/>
        <v>-0.23739177853019033</v>
      </c>
      <c r="Z307" s="30">
        <f t="shared" si="41"/>
        <v>-0.23503055830931407</v>
      </c>
      <c r="AA307" s="46">
        <f t="shared" si="42"/>
        <v>-0.23865511015956051</v>
      </c>
      <c r="AB307" s="30">
        <v>1.23606557377049</v>
      </c>
      <c r="AC307" s="30">
        <v>-0.239401496259352</v>
      </c>
      <c r="AD307" s="19" t="str">
        <f t="shared" si="44"/>
        <v/>
      </c>
      <c r="AE307" s="19" t="str">
        <f t="shared" si="45"/>
        <v/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38">
        <v>3817</v>
      </c>
      <c r="N308" s="38">
        <v>1130.3747725713099</v>
      </c>
      <c r="O308" s="38">
        <v>332.15595400766949</v>
      </c>
      <c r="P308" s="38">
        <v>99.971374567088446</v>
      </c>
      <c r="Q308" s="38">
        <v>31.737586850612946</v>
      </c>
      <c r="R308" s="38">
        <v>10.155758687389621</v>
      </c>
      <c r="S308" s="38">
        <v>3.332003385227317</v>
      </c>
      <c r="T308" s="40">
        <v>1.1697588959762166</v>
      </c>
      <c r="U308" s="30">
        <f t="shared" si="43"/>
        <v>-0.70385780126504849</v>
      </c>
      <c r="V308" s="30">
        <f t="shared" si="37"/>
        <v>-0.70615413394966287</v>
      </c>
      <c r="W308" s="30">
        <f t="shared" si="38"/>
        <v>-0.6990227832412117</v>
      </c>
      <c r="X308" s="30">
        <f t="shared" si="39"/>
        <v>-0.68253325526383968</v>
      </c>
      <c r="Y308" s="30">
        <f t="shared" si="40"/>
        <v>-0.68000847905695505</v>
      </c>
      <c r="Z308" s="30">
        <f t="shared" si="41"/>
        <v>-0.67190994904549506</v>
      </c>
      <c r="AA308" s="46">
        <f t="shared" si="42"/>
        <v>-0.64893226064462328</v>
      </c>
      <c r="AB308" s="30">
        <v>6.7423935091277896</v>
      </c>
      <c r="AC308" s="30">
        <v>-0.71764032073310402</v>
      </c>
      <c r="AD308" s="19" t="str">
        <f t="shared" si="44"/>
        <v/>
      </c>
      <c r="AE308" s="19" t="str">
        <f t="shared" si="45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38">
        <v>26634</v>
      </c>
      <c r="N309" s="38">
        <v>26747.780484782532</v>
      </c>
      <c r="O309" s="38">
        <v>26787.577971029288</v>
      </c>
      <c r="P309" s="38">
        <v>26806.441859836017</v>
      </c>
      <c r="Q309" s="38">
        <v>26817.154068281649</v>
      </c>
      <c r="R309" s="38">
        <v>26820.699131626407</v>
      </c>
      <c r="S309" s="38">
        <v>26826.777132838666</v>
      </c>
      <c r="T309" s="40">
        <v>26827.543175605704</v>
      </c>
      <c r="U309" s="30">
        <f t="shared" si="43"/>
        <v>4.2720013810367144E-3</v>
      </c>
      <c r="V309" s="30">
        <f t="shared" si="37"/>
        <v>1.4878799483717189E-3</v>
      </c>
      <c r="W309" s="30">
        <f t="shared" si="38"/>
        <v>7.0420285205068545E-4</v>
      </c>
      <c r="X309" s="30">
        <f t="shared" si="39"/>
        <v>3.9961321616806825E-4</v>
      </c>
      <c r="Y309" s="30">
        <f t="shared" si="40"/>
        <v>1.3219386873535035E-4</v>
      </c>
      <c r="Z309" s="30">
        <f t="shared" si="41"/>
        <v>2.2661606181221798E-4</v>
      </c>
      <c r="AA309" s="46">
        <f t="shared" si="42"/>
        <v>2.8555154547442925E-5</v>
      </c>
      <c r="AB309" s="30">
        <v>0.22022333820693701</v>
      </c>
      <c r="AC309" s="30">
        <v>0</v>
      </c>
      <c r="AD309" s="19" t="str">
        <f t="shared" si="44"/>
        <v/>
      </c>
      <c r="AE309" s="19" t="str">
        <f t="shared" si="45"/>
        <v/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38">
        <v>30952</v>
      </c>
      <c r="N310" s="38">
        <v>31094.299423799421</v>
      </c>
      <c r="O310" s="38">
        <v>31125.616537358681</v>
      </c>
      <c r="P310" s="38">
        <v>31139.98874166534</v>
      </c>
      <c r="Q310" s="38">
        <v>31147.851020681788</v>
      </c>
      <c r="R310" s="38">
        <v>31150.459694864818</v>
      </c>
      <c r="S310" s="38">
        <v>31154.909307334889</v>
      </c>
      <c r="T310" s="40">
        <v>31155.469602888617</v>
      </c>
      <c r="U310" s="30">
        <f t="shared" si="43"/>
        <v>4.5974225833361583E-3</v>
      </c>
      <c r="V310" s="30">
        <f t="shared" si="37"/>
        <v>1.0071657551252052E-3</v>
      </c>
      <c r="W310" s="30">
        <f t="shared" si="38"/>
        <v>4.6174842157451894E-4</v>
      </c>
      <c r="X310" s="30">
        <f t="shared" si="39"/>
        <v>2.5248175526564715E-4</v>
      </c>
      <c r="Y310" s="30">
        <f t="shared" si="40"/>
        <v>8.3751337493472003E-5</v>
      </c>
      <c r="Z310" s="30">
        <f t="shared" si="41"/>
        <v>1.4284259409514858E-4</v>
      </c>
      <c r="AA310" s="46">
        <f t="shared" si="42"/>
        <v>1.7984181825137929E-5</v>
      </c>
      <c r="AB310" s="30">
        <v>0.22022333820693701</v>
      </c>
      <c r="AC310" s="30">
        <v>0</v>
      </c>
      <c r="AD310" s="19" t="str">
        <f t="shared" si="44"/>
        <v/>
      </c>
      <c r="AE310" s="19" t="str">
        <f t="shared" si="45"/>
        <v/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38">
        <v>36518</v>
      </c>
      <c r="N311" s="38">
        <v>32227.819592309799</v>
      </c>
      <c r="O311" s="38">
        <v>28366.061774814032</v>
      </c>
      <c r="P311" s="38">
        <v>24955.811588853619</v>
      </c>
      <c r="Q311" s="38">
        <v>21951.476467305689</v>
      </c>
      <c r="R311" s="38">
        <v>19305.437262523294</v>
      </c>
      <c r="S311" s="38">
        <v>16980.024681356987</v>
      </c>
      <c r="T311" s="40">
        <v>14932.105772449411</v>
      </c>
      <c r="U311" s="30">
        <f t="shared" si="43"/>
        <v>-0.11748125329125912</v>
      </c>
      <c r="V311" s="30">
        <f t="shared" si="37"/>
        <v>-0.11982684110647249</v>
      </c>
      <c r="W311" s="30">
        <f t="shared" si="38"/>
        <v>-0.12022289921783724</v>
      </c>
      <c r="X311" s="30">
        <f t="shared" si="39"/>
        <v>-0.12038619184357847</v>
      </c>
      <c r="Y311" s="30">
        <f t="shared" si="40"/>
        <v>-0.12054037498221952</v>
      </c>
      <c r="Z311" s="30">
        <f t="shared" si="41"/>
        <v>-0.12045376385649226</v>
      </c>
      <c r="AA311" s="46">
        <f t="shared" si="42"/>
        <v>-0.12060753428445031</v>
      </c>
      <c r="AB311" s="30">
        <v>0.259328229533071</v>
      </c>
      <c r="AC311" s="30">
        <v>-0.120633187772926</v>
      </c>
      <c r="AD311" s="19" t="str">
        <f t="shared" si="44"/>
        <v/>
      </c>
      <c r="AE311" s="19" t="str">
        <f t="shared" si="45"/>
        <v/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38">
        <v>82</v>
      </c>
      <c r="N312" s="38">
        <v>145.38458830311177</v>
      </c>
      <c r="O312" s="38">
        <v>222.32132466652052</v>
      </c>
      <c r="P312" s="38">
        <v>209.05908155696497</v>
      </c>
      <c r="Q312" s="38">
        <v>109.89467326211624</v>
      </c>
      <c r="R312" s="38">
        <v>51.858078855857258</v>
      </c>
      <c r="S312" s="38">
        <v>45.541955393645878</v>
      </c>
      <c r="T312" s="40">
        <v>22.147869513704144</v>
      </c>
      <c r="U312" s="30">
        <f t="shared" si="43"/>
        <v>0.7729827841842899</v>
      </c>
      <c r="V312" s="30">
        <f t="shared" si="37"/>
        <v>0.52919458149858123</v>
      </c>
      <c r="W312" s="30">
        <f t="shared" si="38"/>
        <v>-5.9653490862600654E-2</v>
      </c>
      <c r="X312" s="30">
        <f t="shared" si="39"/>
        <v>-0.47433676430759669</v>
      </c>
      <c r="Y312" s="30">
        <f t="shared" si="40"/>
        <v>-0.52811107839442306</v>
      </c>
      <c r="Z312" s="30">
        <f t="shared" si="41"/>
        <v>-0.121796325694352</v>
      </c>
      <c r="AA312" s="46">
        <f t="shared" si="42"/>
        <v>-0.51368206915431947</v>
      </c>
      <c r="AB312" s="30">
        <v>2.1538461538461502</v>
      </c>
      <c r="AC312" s="30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38">
        <v>99917</v>
      </c>
      <c r="N313" s="38">
        <v>61848.944350788588</v>
      </c>
      <c r="O313" s="38">
        <v>38260.518551828762</v>
      </c>
      <c r="P313" s="38">
        <v>23667.736898383595</v>
      </c>
      <c r="Q313" s="38">
        <v>14640.264325426528</v>
      </c>
      <c r="R313" s="38">
        <v>9054.8756243076605</v>
      </c>
      <c r="S313" s="38">
        <v>5601.9761164499077</v>
      </c>
      <c r="T313" s="40">
        <v>3464.5197217396949</v>
      </c>
      <c r="U313" s="30">
        <f t="shared" si="43"/>
        <v>-0.38099678382268692</v>
      </c>
      <c r="V313" s="30">
        <f t="shared" si="37"/>
        <v>-0.38138768650881699</v>
      </c>
      <c r="W313" s="30">
        <f t="shared" si="38"/>
        <v>-0.38140574685827583</v>
      </c>
      <c r="X313" s="30">
        <f t="shared" si="39"/>
        <v>-0.3814252546289546</v>
      </c>
      <c r="Y313" s="30">
        <f t="shared" si="40"/>
        <v>-0.38150873351503806</v>
      </c>
      <c r="Z313" s="30">
        <f t="shared" si="41"/>
        <v>-0.38133041812175777</v>
      </c>
      <c r="AA313" s="46">
        <f t="shared" si="42"/>
        <v>-0.38155399992400624</v>
      </c>
      <c r="AB313" s="30">
        <v>2.0751261849070501</v>
      </c>
      <c r="AC313" s="30">
        <v>-0.38161125173667299</v>
      </c>
      <c r="AD313" s="19" t="str">
        <f t="shared" si="44"/>
        <v/>
      </c>
      <c r="AE313" s="19" t="str">
        <f t="shared" si="45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38">
        <v>262710</v>
      </c>
      <c r="N314" s="38">
        <v>214672.35660885301</v>
      </c>
      <c r="O314" s="38">
        <v>175369.23056714359</v>
      </c>
      <c r="P314" s="38">
        <v>143257.33427850105</v>
      </c>
      <c r="Q314" s="38">
        <v>117022.88175879706</v>
      </c>
      <c r="R314" s="38">
        <v>95590.082136756595</v>
      </c>
      <c r="S314" s="38">
        <v>78084.370044244599</v>
      </c>
      <c r="T314" s="40">
        <v>63782.331668231847</v>
      </c>
      <c r="U314" s="30">
        <f t="shared" si="43"/>
        <v>-0.18285426284171519</v>
      </c>
      <c r="V314" s="30">
        <f t="shared" si="37"/>
        <v>-0.18308424364727252</v>
      </c>
      <c r="W314" s="30">
        <f t="shared" si="38"/>
        <v>-0.18311020801535574</v>
      </c>
      <c r="X314" s="30">
        <f t="shared" si="39"/>
        <v>-0.18312816339792143</v>
      </c>
      <c r="Y314" s="30">
        <f t="shared" si="40"/>
        <v>-0.18315050270439331</v>
      </c>
      <c r="Z314" s="30">
        <f t="shared" si="41"/>
        <v>-0.18313314207081999</v>
      </c>
      <c r="AA314" s="46">
        <f t="shared" si="42"/>
        <v>-0.18316134673186005</v>
      </c>
      <c r="AB314" s="30">
        <v>0.95297603866846403</v>
      </c>
      <c r="AC314" s="30">
        <v>-0.18316646974690601</v>
      </c>
      <c r="AD314" s="19" t="str">
        <f t="shared" si="44"/>
        <v/>
      </c>
      <c r="AE314" s="19" t="str">
        <f t="shared" si="45"/>
        <v/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38">
        <v>371295</v>
      </c>
      <c r="N315" s="38">
        <v>289766.54815676989</v>
      </c>
      <c r="O315" s="38">
        <v>226111.44830797901</v>
      </c>
      <c r="P315" s="38">
        <v>176437.54422315586</v>
      </c>
      <c r="Q315" s="38">
        <v>137674.95884380487</v>
      </c>
      <c r="R315" s="38">
        <v>107426.7659067013</v>
      </c>
      <c r="S315" s="38">
        <v>83825.456964998157</v>
      </c>
      <c r="T315" s="40">
        <v>65407.905923963153</v>
      </c>
      <c r="U315" s="30">
        <f t="shared" si="43"/>
        <v>-0.21957864189722487</v>
      </c>
      <c r="V315" s="30">
        <f t="shared" si="37"/>
        <v>-0.21967718583703497</v>
      </c>
      <c r="W315" s="30">
        <f t="shared" si="38"/>
        <v>-0.21968770027585668</v>
      </c>
      <c r="X315" s="30">
        <f t="shared" si="39"/>
        <v>-0.21969578838801218</v>
      </c>
      <c r="Y315" s="30">
        <f t="shared" si="40"/>
        <v>-0.21970729601902969</v>
      </c>
      <c r="Z315" s="30">
        <f t="shared" si="41"/>
        <v>-0.21969672774288451</v>
      </c>
      <c r="AA315" s="46">
        <f t="shared" si="42"/>
        <v>-0.21971310038578576</v>
      </c>
      <c r="AB315" s="30">
        <v>0.13618696666689101</v>
      </c>
      <c r="AC315" s="30">
        <v>-0.21971625568026601</v>
      </c>
      <c r="AD315" s="19" t="str">
        <f t="shared" si="44"/>
        <v/>
      </c>
      <c r="AE315" s="19" t="str">
        <f t="shared" si="45"/>
        <v/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38">
        <v>46413</v>
      </c>
      <c r="N316" s="38">
        <v>37114.694493750707</v>
      </c>
      <c r="O316" s="38">
        <v>29470.04568754615</v>
      </c>
      <c r="P316" s="38">
        <v>23381.075887117811</v>
      </c>
      <c r="Q316" s="38">
        <v>18544.397819291808</v>
      </c>
      <c r="R316" s="38">
        <v>14702.568855593607</v>
      </c>
      <c r="S316" s="38">
        <v>11660.362430354986</v>
      </c>
      <c r="T316" s="40">
        <v>9243.0437078349532</v>
      </c>
      <c r="U316" s="30">
        <f t="shared" si="43"/>
        <v>-0.20033838593172804</v>
      </c>
      <c r="V316" s="30">
        <f t="shared" si="37"/>
        <v>-0.20597364225891032</v>
      </c>
      <c r="W316" s="30">
        <f t="shared" si="38"/>
        <v>-0.20661555346693938</v>
      </c>
      <c r="X316" s="30">
        <f t="shared" si="39"/>
        <v>-0.20686293869354622</v>
      </c>
      <c r="Y316" s="30">
        <f t="shared" si="40"/>
        <v>-0.20716924869361525</v>
      </c>
      <c r="Z316" s="30">
        <f t="shared" si="41"/>
        <v>-0.20691665892666167</v>
      </c>
      <c r="AA316" s="46">
        <f t="shared" si="42"/>
        <v>-0.20731077073789037</v>
      </c>
      <c r="AB316" s="30">
        <v>0.81928181108509002</v>
      </c>
      <c r="AC316" s="30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38">
        <v>96870</v>
      </c>
      <c r="N317" s="38">
        <v>85411.086925330179</v>
      </c>
      <c r="O317" s="38">
        <v>75197.944747868241</v>
      </c>
      <c r="P317" s="38">
        <v>66194.20967732578</v>
      </c>
      <c r="Q317" s="38">
        <v>58261.879478382245</v>
      </c>
      <c r="R317" s="38">
        <v>51274.130856792559</v>
      </c>
      <c r="S317" s="38">
        <v>45127.422876576973</v>
      </c>
      <c r="T317" s="40">
        <v>39712.933713373655</v>
      </c>
      <c r="U317" s="30">
        <f t="shared" si="43"/>
        <v>-0.11829165969515661</v>
      </c>
      <c r="V317" s="30">
        <f t="shared" si="37"/>
        <v>-0.11957630496367151</v>
      </c>
      <c r="W317" s="30">
        <f t="shared" si="38"/>
        <v>-0.11973379193714873</v>
      </c>
      <c r="X317" s="30">
        <f t="shared" si="39"/>
        <v>-0.11983420056846274</v>
      </c>
      <c r="Y317" s="30">
        <f t="shared" si="40"/>
        <v>-0.1199368898523511</v>
      </c>
      <c r="Z317" s="30">
        <f t="shared" si="41"/>
        <v>-0.11987932077060841</v>
      </c>
      <c r="AA317" s="46">
        <f t="shared" si="42"/>
        <v>-0.11998223736400566</v>
      </c>
      <c r="AB317" s="30">
        <v>1.60423801478274</v>
      </c>
      <c r="AC317" s="30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38">
        <v>6130</v>
      </c>
      <c r="N318" s="38">
        <v>6261.0076535797934</v>
      </c>
      <c r="O318" s="38">
        <v>6289.6234170865291</v>
      </c>
      <c r="P318" s="38">
        <v>6305.1031601307404</v>
      </c>
      <c r="Q318" s="38">
        <v>6313.8873518122127</v>
      </c>
      <c r="R318" s="38">
        <v>6316.8343098154191</v>
      </c>
      <c r="S318" s="38">
        <v>6321.8287239878873</v>
      </c>
      <c r="T318" s="40">
        <v>6322.456179142102</v>
      </c>
      <c r="U318" s="30">
        <f t="shared" si="43"/>
        <v>2.1371558495888E-2</v>
      </c>
      <c r="V318" s="30">
        <f t="shared" si="37"/>
        <v>4.5704725325442343E-3</v>
      </c>
      <c r="W318" s="30">
        <f t="shared" si="38"/>
        <v>2.4611557827387102E-3</v>
      </c>
      <c r="X318" s="30">
        <f t="shared" si="39"/>
        <v>1.3931876225305325E-3</v>
      </c>
      <c r="Y318" s="30">
        <f t="shared" si="40"/>
        <v>4.6674225227673447E-4</v>
      </c>
      <c r="Z318" s="30">
        <f t="shared" si="41"/>
        <v>7.9065144461800958E-4</v>
      </c>
      <c r="AA318" s="46">
        <f t="shared" si="42"/>
        <v>9.9252159716666899E-5</v>
      </c>
      <c r="AB318" s="30">
        <v>6.4148070199260001</v>
      </c>
      <c r="AC318" s="30">
        <v>0</v>
      </c>
      <c r="AD318" s="19" t="str">
        <f t="shared" si="44"/>
        <v/>
      </c>
      <c r="AE318" s="19" t="str">
        <f t="shared" si="45"/>
        <v/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38">
        <v>0</v>
      </c>
      <c r="N319" s="38">
        <v>0</v>
      </c>
      <c r="O319" s="38">
        <v>0</v>
      </c>
      <c r="P319" s="38">
        <v>0</v>
      </c>
      <c r="Q319" s="38">
        <v>0</v>
      </c>
      <c r="R319" s="38">
        <v>0</v>
      </c>
      <c r="S319" s="38">
        <v>0</v>
      </c>
      <c r="T319" s="40">
        <v>0</v>
      </c>
      <c r="U319" s="30">
        <f t="shared" si="43"/>
        <v>0</v>
      </c>
      <c r="V319" s="30">
        <f t="shared" si="37"/>
        <v>0</v>
      </c>
      <c r="W319" s="30">
        <f t="shared" si="38"/>
        <v>0</v>
      </c>
      <c r="X319" s="30">
        <f t="shared" si="39"/>
        <v>0</v>
      </c>
      <c r="Y319" s="30">
        <f t="shared" si="40"/>
        <v>0</v>
      </c>
      <c r="Z319" s="30">
        <f t="shared" si="41"/>
        <v>0</v>
      </c>
      <c r="AA319" s="46">
        <f t="shared" si="42"/>
        <v>0</v>
      </c>
      <c r="AB319" s="30">
        <v>0</v>
      </c>
      <c r="AC319" s="30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38">
        <v>11</v>
      </c>
      <c r="N320" s="38">
        <v>14.292131381277844</v>
      </c>
      <c r="O320" s="38">
        <v>18.523431448755552</v>
      </c>
      <c r="P320" s="38">
        <v>23.904879280543319</v>
      </c>
      <c r="Q320" s="38">
        <v>30.462501699767582</v>
      </c>
      <c r="R320" s="38">
        <v>36.565747342617939</v>
      </c>
      <c r="S320" s="38">
        <v>44.817556308316114</v>
      </c>
      <c r="T320" s="40">
        <v>44.945854939571426</v>
      </c>
      <c r="U320" s="30">
        <f t="shared" si="43"/>
        <v>0.29928467102525858</v>
      </c>
      <c r="V320" s="30">
        <f t="shared" si="37"/>
        <v>0.29605801644256868</v>
      </c>
      <c r="W320" s="30">
        <f t="shared" si="38"/>
        <v>0.29052110817994825</v>
      </c>
      <c r="X320" s="30">
        <f t="shared" si="39"/>
        <v>0.27432150324898935</v>
      </c>
      <c r="Y320" s="30">
        <f t="shared" si="40"/>
        <v>0.20035273868846179</v>
      </c>
      <c r="Z320" s="30">
        <f t="shared" si="41"/>
        <v>0.22567045843147759</v>
      </c>
      <c r="AA320" s="46">
        <f t="shared" si="42"/>
        <v>2.8626868982480781E-3</v>
      </c>
      <c r="AB320" s="30">
        <v>0.6</v>
      </c>
      <c r="AC320" s="30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38">
        <v>27</v>
      </c>
      <c r="N321" s="38">
        <v>32.293577000872254</v>
      </c>
      <c r="O321" s="38">
        <v>38.4254566401126</v>
      </c>
      <c r="P321" s="38">
        <v>45.344320189424337</v>
      </c>
      <c r="Q321" s="38">
        <v>52.299290179243741</v>
      </c>
      <c r="R321" s="38">
        <v>54.664945055749783</v>
      </c>
      <c r="S321" s="38">
        <v>59.93784959354074</v>
      </c>
      <c r="T321" s="40">
        <v>53.054759176036171</v>
      </c>
      <c r="U321" s="30">
        <f t="shared" si="43"/>
        <v>0.19605840743971312</v>
      </c>
      <c r="V321" s="30">
        <f t="shared" si="37"/>
        <v>0.18987923323188147</v>
      </c>
      <c r="W321" s="30">
        <f t="shared" si="38"/>
        <v>0.18005937090384733</v>
      </c>
      <c r="X321" s="30">
        <f t="shared" si="39"/>
        <v>0.15338128261191822</v>
      </c>
      <c r="Y321" s="30">
        <f t="shared" si="40"/>
        <v>4.5233020723575906E-2</v>
      </c>
      <c r="Z321" s="30">
        <f t="shared" si="41"/>
        <v>9.6458608572887267E-2</v>
      </c>
      <c r="AA321" s="46">
        <f t="shared" si="42"/>
        <v>-0.11483712652658015</v>
      </c>
      <c r="AB321" s="30">
        <v>0.51515151515151503</v>
      </c>
      <c r="AC321" s="30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38">
        <v>13</v>
      </c>
      <c r="N322" s="38">
        <v>23.314556901699884</v>
      </c>
      <c r="O322" s="38">
        <v>40.803497832907155</v>
      </c>
      <c r="P322" s="38">
        <v>66.949214709556244</v>
      </c>
      <c r="Q322" s="38">
        <v>87.760674136891069</v>
      </c>
      <c r="R322" s="38">
        <v>88.452768593268445</v>
      </c>
      <c r="S322" s="38">
        <v>90.722734222028464</v>
      </c>
      <c r="T322" s="40">
        <v>91.479257847529865</v>
      </c>
      <c r="U322" s="30">
        <f t="shared" si="43"/>
        <v>0.79342745397691417</v>
      </c>
      <c r="V322" s="30">
        <f t="shared" si="37"/>
        <v>0.75012967241646944</v>
      </c>
      <c r="W322" s="30">
        <f t="shared" si="38"/>
        <v>0.64077145993016127</v>
      </c>
      <c r="X322" s="30">
        <f t="shared" si="39"/>
        <v>0.31085442178254891</v>
      </c>
      <c r="Y322" s="30">
        <f t="shared" si="40"/>
        <v>7.8861570194621727E-3</v>
      </c>
      <c r="Z322" s="30">
        <f t="shared" si="41"/>
        <v>2.5663025192551987E-2</v>
      </c>
      <c r="AA322" s="46">
        <f t="shared" si="42"/>
        <v>8.3388538935559239E-3</v>
      </c>
      <c r="AB322" s="30">
        <v>1.6</v>
      </c>
      <c r="AC322" s="30">
        <v>0</v>
      </c>
      <c r="AD322" s="19" t="str">
        <f t="shared" si="44"/>
        <v/>
      </c>
      <c r="AE322" s="19" t="str">
        <f t="shared" si="45"/>
        <v/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38">
        <v>427320</v>
      </c>
      <c r="N323" s="38">
        <v>294587.13404975197</v>
      </c>
      <c r="O323" s="38">
        <v>202802.64242685025</v>
      </c>
      <c r="P323" s="38">
        <v>139575.5551902595</v>
      </c>
      <c r="Q323" s="38">
        <v>96046.693334748838</v>
      </c>
      <c r="R323" s="38">
        <v>66082.707504744874</v>
      </c>
      <c r="S323" s="38">
        <v>45474.923328384059</v>
      </c>
      <c r="T323" s="40">
        <v>31285.833702181619</v>
      </c>
      <c r="U323" s="30">
        <f t="shared" si="43"/>
        <v>-0.31061702225556498</v>
      </c>
      <c r="V323" s="30">
        <f t="shared" ref="V323:V386" si="46">IF(N323=0,0,(O323-N323)/N323)</f>
        <v>-0.31156992622563245</v>
      </c>
      <c r="W323" s="30">
        <f t="shared" ref="W323:W386" si="47">IF(O323=0,0,(P323-O323)/O323)</f>
        <v>-0.31176658489248427</v>
      </c>
      <c r="X323" s="30">
        <f t="shared" ref="X323:X386" si="48">IF(P323=0,0,(Q323-P323)/P323)</f>
        <v>-0.31186594096778053</v>
      </c>
      <c r="Y323" s="30">
        <f t="shared" ref="Y323:Y386" si="49">IF(Q323=0,0,(R323-Q323)/Q323)</f>
        <v>-0.31197311213589962</v>
      </c>
      <c r="Z323" s="30">
        <f t="shared" ref="Z323:Z386" si="50">IF(R323=0,0,(S323-R323)/R323)</f>
        <v>-0.31184836327841342</v>
      </c>
      <c r="AA323" s="46">
        <f t="shared" ref="AA323:AA386" si="51">IF(S323=0,0,(T323-S323)/S323)</f>
        <v>-0.31202008904424128</v>
      </c>
      <c r="AB323" s="30">
        <v>1.3651831229140301</v>
      </c>
      <c r="AC323" s="30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38">
        <v>6778</v>
      </c>
      <c r="N324" s="38">
        <v>7301.4165962846191</v>
      </c>
      <c r="O324" s="38">
        <v>7351.3331590351181</v>
      </c>
      <c r="P324" s="38">
        <v>7386.2030959913873</v>
      </c>
      <c r="Q324" s="38">
        <v>7399.8161810288511</v>
      </c>
      <c r="R324" s="38">
        <v>7404.4510255851874</v>
      </c>
      <c r="S324" s="38">
        <v>7412.2519685243478</v>
      </c>
      <c r="T324" s="40">
        <v>7413.2539993052178</v>
      </c>
      <c r="U324" s="30">
        <f t="shared" ref="U324:U387" si="52">IF(M324=0,0,(N324-M324)/M324)</f>
        <v>7.7222867554532185E-2</v>
      </c>
      <c r="V324" s="30">
        <f t="shared" si="46"/>
        <v>6.8365586447840018E-3</v>
      </c>
      <c r="W324" s="30">
        <f t="shared" si="47"/>
        <v>4.7433487507517521E-3</v>
      </c>
      <c r="X324" s="30">
        <f t="shared" si="48"/>
        <v>1.8430423399610964E-3</v>
      </c>
      <c r="Y324" s="30">
        <f t="shared" si="49"/>
        <v>6.2634590413458496E-4</v>
      </c>
      <c r="Z324" s="30">
        <f t="shared" si="50"/>
        <v>1.0535477798698692E-3</v>
      </c>
      <c r="AA324" s="46">
        <f t="shared" si="51"/>
        <v>1.3518574181301877E-4</v>
      </c>
      <c r="AB324" s="30">
        <v>0.32370975983648398</v>
      </c>
      <c r="AC324" s="30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38">
        <v>198393</v>
      </c>
      <c r="N325" s="38">
        <v>104352.85071071477</v>
      </c>
      <c r="O325" s="38">
        <v>54815.070506801108</v>
      </c>
      <c r="P325" s="38">
        <v>28791.863623217796</v>
      </c>
      <c r="Q325" s="38">
        <v>15122.755166860981</v>
      </c>
      <c r="R325" s="38">
        <v>7940.1608235921758</v>
      </c>
      <c r="S325" s="38">
        <v>4174.2708263226841</v>
      </c>
      <c r="T325" s="40">
        <v>2191.3938739447517</v>
      </c>
      <c r="U325" s="30">
        <f t="shared" si="52"/>
        <v>-0.47400941207242808</v>
      </c>
      <c r="V325" s="30">
        <f t="shared" si="46"/>
        <v>-0.47471420154339117</v>
      </c>
      <c r="W325" s="30">
        <f t="shared" si="47"/>
        <v>-0.47474547862443262</v>
      </c>
      <c r="X325" s="30">
        <f t="shared" si="48"/>
        <v>-0.47475594616716743</v>
      </c>
      <c r="Y325" s="30">
        <f t="shared" si="49"/>
        <v>-0.47495276251038393</v>
      </c>
      <c r="Z325" s="30">
        <f t="shared" si="50"/>
        <v>-0.47428384398463364</v>
      </c>
      <c r="AA325" s="46">
        <f t="shared" si="51"/>
        <v>-0.47502355138867308</v>
      </c>
      <c r="AB325" s="30">
        <v>0.85178651433691799</v>
      </c>
      <c r="AC325" s="30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38">
        <v>1941</v>
      </c>
      <c r="N326" s="38">
        <v>837.58328650723433</v>
      </c>
      <c r="O326" s="38">
        <v>11694.286299761681</v>
      </c>
      <c r="P326" s="38">
        <v>163770.20406583347</v>
      </c>
      <c r="Q326" s="38">
        <v>58094.744803102345</v>
      </c>
      <c r="R326" s="38">
        <v>20605.099480652982</v>
      </c>
      <c r="S326" s="38">
        <v>7311.6828438613375</v>
      </c>
      <c r="T326" s="40">
        <v>2593.5123313956228</v>
      </c>
      <c r="U326" s="30">
        <f t="shared" si="52"/>
        <v>-0.56847847166036358</v>
      </c>
      <c r="V326" s="30">
        <f t="shared" si="46"/>
        <v>12.961938458117352</v>
      </c>
      <c r="W326" s="30">
        <f t="shared" si="47"/>
        <v>13.004292341395042</v>
      </c>
      <c r="X326" s="30">
        <f t="shared" si="48"/>
        <v>-0.64526670077452541</v>
      </c>
      <c r="Y326" s="30">
        <f t="shared" si="49"/>
        <v>-0.64531904649054173</v>
      </c>
      <c r="Z326" s="30">
        <f t="shared" si="50"/>
        <v>-0.64515178144485097</v>
      </c>
      <c r="AA326" s="46">
        <f t="shared" si="51"/>
        <v>-0.64529200913397722</v>
      </c>
      <c r="AB326" s="30">
        <v>13.0074768066406</v>
      </c>
      <c r="AC326" s="30">
        <v>-0.64536796536796504</v>
      </c>
      <c r="AD326" s="19" t="str">
        <f t="shared" si="53"/>
        <v/>
      </c>
      <c r="AE326" s="19" t="str">
        <f t="shared" si="5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38">
        <v>25664</v>
      </c>
      <c r="N327" s="38">
        <v>20217.161644050077</v>
      </c>
      <c r="O327" s="38">
        <v>36498.987524765042</v>
      </c>
      <c r="P327" s="38">
        <v>65935.35575195952</v>
      </c>
      <c r="Q327" s="38">
        <v>51431.377915564684</v>
      </c>
      <c r="R327" s="38">
        <v>40107.046545743382</v>
      </c>
      <c r="S327" s="38">
        <v>31278.937036449199</v>
      </c>
      <c r="T327" s="40">
        <v>24390.413703743237</v>
      </c>
      <c r="U327" s="30">
        <f t="shared" si="52"/>
        <v>-0.21223653194942033</v>
      </c>
      <c r="V327" s="30">
        <f t="shared" si="46"/>
        <v>0.80534677257757969</v>
      </c>
      <c r="W327" s="30">
        <f t="shared" si="47"/>
        <v>0.80649821333321958</v>
      </c>
      <c r="X327" s="30">
        <f t="shared" si="48"/>
        <v>-0.219972694027116</v>
      </c>
      <c r="Y327" s="30">
        <f t="shared" si="49"/>
        <v>-0.22018331665957988</v>
      </c>
      <c r="Z327" s="30">
        <f t="shared" si="50"/>
        <v>-0.22011367751114355</v>
      </c>
      <c r="AA327" s="46">
        <f t="shared" si="51"/>
        <v>-0.22022881802788877</v>
      </c>
      <c r="AB327" s="30">
        <v>0.80821531740999097</v>
      </c>
      <c r="AC327" s="30">
        <v>-0.22025063869026901</v>
      </c>
      <c r="AD327" s="19" t="str">
        <f t="shared" si="53"/>
        <v/>
      </c>
      <c r="AE327" s="19" t="str">
        <f t="shared" si="54"/>
        <v/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38">
        <v>0</v>
      </c>
      <c r="N328" s="38">
        <v>0</v>
      </c>
      <c r="O328" s="38">
        <v>0</v>
      </c>
      <c r="P328" s="38">
        <v>0</v>
      </c>
      <c r="Q328" s="38">
        <v>0</v>
      </c>
      <c r="R328" s="38">
        <v>0</v>
      </c>
      <c r="S328" s="38">
        <v>0</v>
      </c>
      <c r="T328" s="40">
        <v>0</v>
      </c>
      <c r="U328" s="30">
        <f t="shared" si="52"/>
        <v>0</v>
      </c>
      <c r="V328" s="30">
        <f t="shared" si="46"/>
        <v>0</v>
      </c>
      <c r="W328" s="30">
        <f t="shared" si="47"/>
        <v>0</v>
      </c>
      <c r="X328" s="30">
        <f t="shared" si="48"/>
        <v>0</v>
      </c>
      <c r="Y328" s="30">
        <f t="shared" si="49"/>
        <v>0</v>
      </c>
      <c r="Z328" s="30">
        <f t="shared" si="50"/>
        <v>0</v>
      </c>
      <c r="AA328" s="46">
        <f t="shared" si="51"/>
        <v>0</v>
      </c>
      <c r="AB328" s="30">
        <v>0</v>
      </c>
      <c r="AC328" s="30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38">
        <v>0</v>
      </c>
      <c r="N329" s="38">
        <v>0</v>
      </c>
      <c r="O329" s="38">
        <v>0</v>
      </c>
      <c r="P329" s="38">
        <v>0</v>
      </c>
      <c r="Q329" s="38">
        <v>0</v>
      </c>
      <c r="R329" s="38">
        <v>0</v>
      </c>
      <c r="S329" s="38">
        <v>0</v>
      </c>
      <c r="T329" s="40">
        <v>0</v>
      </c>
      <c r="U329" s="30">
        <f t="shared" si="52"/>
        <v>0</v>
      </c>
      <c r="V329" s="30">
        <f t="shared" si="46"/>
        <v>0</v>
      </c>
      <c r="W329" s="30">
        <f t="shared" si="47"/>
        <v>0</v>
      </c>
      <c r="X329" s="30">
        <f t="shared" si="48"/>
        <v>0</v>
      </c>
      <c r="Y329" s="30">
        <f t="shared" si="49"/>
        <v>0</v>
      </c>
      <c r="Z329" s="30">
        <f t="shared" si="50"/>
        <v>0</v>
      </c>
      <c r="AA329" s="46">
        <f t="shared" si="51"/>
        <v>0</v>
      </c>
      <c r="AB329" s="30">
        <v>0</v>
      </c>
      <c r="AC329" s="30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38">
        <v>0</v>
      </c>
      <c r="N330" s="38">
        <v>0</v>
      </c>
      <c r="O330" s="38">
        <v>0</v>
      </c>
      <c r="P330" s="38">
        <v>0</v>
      </c>
      <c r="Q330" s="38">
        <v>0</v>
      </c>
      <c r="R330" s="38">
        <v>0</v>
      </c>
      <c r="S330" s="38">
        <v>0</v>
      </c>
      <c r="T330" s="40">
        <v>0</v>
      </c>
      <c r="U330" s="30">
        <f t="shared" si="52"/>
        <v>0</v>
      </c>
      <c r="V330" s="30">
        <f t="shared" si="46"/>
        <v>0</v>
      </c>
      <c r="W330" s="30">
        <f t="shared" si="47"/>
        <v>0</v>
      </c>
      <c r="X330" s="30">
        <f t="shared" si="48"/>
        <v>0</v>
      </c>
      <c r="Y330" s="30">
        <f t="shared" si="49"/>
        <v>0</v>
      </c>
      <c r="Z330" s="30">
        <f t="shared" si="50"/>
        <v>0</v>
      </c>
      <c r="AA330" s="46">
        <f t="shared" si="51"/>
        <v>0</v>
      </c>
      <c r="AB330" s="30">
        <v>0</v>
      </c>
      <c r="AC330" s="30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38">
        <v>0</v>
      </c>
      <c r="N331" s="38">
        <v>0</v>
      </c>
      <c r="O331" s="38">
        <v>0</v>
      </c>
      <c r="P331" s="38">
        <v>0</v>
      </c>
      <c r="Q331" s="38">
        <v>0</v>
      </c>
      <c r="R331" s="38">
        <v>0</v>
      </c>
      <c r="S331" s="38">
        <v>0</v>
      </c>
      <c r="T331" s="40">
        <v>0</v>
      </c>
      <c r="U331" s="30">
        <f t="shared" si="52"/>
        <v>0</v>
      </c>
      <c r="V331" s="30">
        <f t="shared" si="46"/>
        <v>0</v>
      </c>
      <c r="W331" s="30">
        <f t="shared" si="47"/>
        <v>0</v>
      </c>
      <c r="X331" s="30">
        <f t="shared" si="48"/>
        <v>0</v>
      </c>
      <c r="Y331" s="30">
        <f t="shared" si="49"/>
        <v>0</v>
      </c>
      <c r="Z331" s="30">
        <f t="shared" si="50"/>
        <v>0</v>
      </c>
      <c r="AA331" s="46">
        <f t="shared" si="51"/>
        <v>0</v>
      </c>
      <c r="AB331" s="30">
        <v>0</v>
      </c>
      <c r="AC331" s="30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38">
        <v>0</v>
      </c>
      <c r="N332" s="38">
        <v>0</v>
      </c>
      <c r="O332" s="38">
        <v>0</v>
      </c>
      <c r="P332" s="38">
        <v>0</v>
      </c>
      <c r="Q332" s="38">
        <v>0</v>
      </c>
      <c r="R332" s="38">
        <v>0</v>
      </c>
      <c r="S332" s="38">
        <v>0</v>
      </c>
      <c r="T332" s="40">
        <v>0</v>
      </c>
      <c r="U332" s="30">
        <f t="shared" si="52"/>
        <v>0</v>
      </c>
      <c r="V332" s="30">
        <f t="shared" si="46"/>
        <v>0</v>
      </c>
      <c r="W332" s="30">
        <f t="shared" si="47"/>
        <v>0</v>
      </c>
      <c r="X332" s="30">
        <f t="shared" si="48"/>
        <v>0</v>
      </c>
      <c r="Y332" s="30">
        <f t="shared" si="49"/>
        <v>0</v>
      </c>
      <c r="Z332" s="30">
        <f t="shared" si="50"/>
        <v>0</v>
      </c>
      <c r="AA332" s="46">
        <f t="shared" si="51"/>
        <v>0</v>
      </c>
      <c r="AB332" s="30">
        <v>1.2</v>
      </c>
      <c r="AC332" s="30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38">
        <v>0</v>
      </c>
      <c r="N333" s="38">
        <v>0</v>
      </c>
      <c r="O333" s="38">
        <v>0</v>
      </c>
      <c r="P333" s="38">
        <v>0</v>
      </c>
      <c r="Q333" s="38">
        <v>0</v>
      </c>
      <c r="R333" s="38">
        <v>0</v>
      </c>
      <c r="S333" s="38">
        <v>0</v>
      </c>
      <c r="T333" s="40">
        <v>0</v>
      </c>
      <c r="U333" s="30">
        <f t="shared" si="52"/>
        <v>0</v>
      </c>
      <c r="V333" s="30">
        <f t="shared" si="46"/>
        <v>0</v>
      </c>
      <c r="W333" s="30">
        <f t="shared" si="47"/>
        <v>0</v>
      </c>
      <c r="X333" s="30">
        <f t="shared" si="48"/>
        <v>0</v>
      </c>
      <c r="Y333" s="30">
        <f t="shared" si="49"/>
        <v>0</v>
      </c>
      <c r="Z333" s="30">
        <f t="shared" si="50"/>
        <v>0</v>
      </c>
      <c r="AA333" s="46">
        <f t="shared" si="51"/>
        <v>0</v>
      </c>
      <c r="AB333" s="30">
        <v>0</v>
      </c>
      <c r="AC333" s="30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38">
        <v>2632</v>
      </c>
      <c r="N334" s="38">
        <v>2650.4067009551554</v>
      </c>
      <c r="O334" s="38">
        <v>2667.7101503678141</v>
      </c>
      <c r="P334" s="38">
        <v>2683.6103785255714</v>
      </c>
      <c r="Q334" s="38">
        <v>2696.2482602097566</v>
      </c>
      <c r="R334" s="38">
        <v>2699.1395837643818</v>
      </c>
      <c r="S334" s="38">
        <v>2706.5672004789581</v>
      </c>
      <c r="T334" s="40">
        <v>2706.9721507510653</v>
      </c>
      <c r="U334" s="30">
        <f t="shared" si="52"/>
        <v>6.9934274145727312E-3</v>
      </c>
      <c r="V334" s="30">
        <f t="shared" si="46"/>
        <v>6.5286015940205838E-3</v>
      </c>
      <c r="W334" s="30">
        <f t="shared" si="47"/>
        <v>5.9602532739791905E-3</v>
      </c>
      <c r="X334" s="30">
        <f t="shared" si="48"/>
        <v>4.709283353989983E-3</v>
      </c>
      <c r="Y334" s="30">
        <f t="shared" si="49"/>
        <v>1.0723506426667949E-3</v>
      </c>
      <c r="Z334" s="30">
        <f t="shared" si="50"/>
        <v>2.7518460917153788E-3</v>
      </c>
      <c r="AA334" s="46">
        <f t="shared" si="51"/>
        <v>1.4961766773631584E-4</v>
      </c>
      <c r="AB334" s="30">
        <v>1.42581888246628E-2</v>
      </c>
      <c r="AC334" s="30">
        <v>0</v>
      </c>
      <c r="AD334" s="19" t="str">
        <f t="shared" si="53"/>
        <v/>
      </c>
      <c r="AE334" s="19" t="str">
        <f t="shared" si="54"/>
        <v/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38">
        <v>1060</v>
      </c>
      <c r="N335" s="38">
        <v>1061.0007291180466</v>
      </c>
      <c r="O335" s="38">
        <v>1061.9985036368057</v>
      </c>
      <c r="P335" s="38">
        <v>1062.9925940094226</v>
      </c>
      <c r="Q335" s="38">
        <v>1063.977092438829</v>
      </c>
      <c r="R335" s="38">
        <v>1064.9185700590476</v>
      </c>
      <c r="S335" s="38">
        <v>1065.8852285809207</v>
      </c>
      <c r="T335" s="40">
        <v>1066.54862999703</v>
      </c>
      <c r="U335" s="30">
        <f t="shared" si="52"/>
        <v>9.4408407362886102E-4</v>
      </c>
      <c r="V335" s="30">
        <f t="shared" si="46"/>
        <v>9.4040889075402631E-4</v>
      </c>
      <c r="W335" s="30">
        <f t="shared" si="47"/>
        <v>9.3605628370725875E-4</v>
      </c>
      <c r="X335" s="30">
        <f t="shared" si="48"/>
        <v>9.261573739596826E-4</v>
      </c>
      <c r="Y335" s="30">
        <f t="shared" si="49"/>
        <v>8.8486643829951495E-4</v>
      </c>
      <c r="Z335" s="30">
        <f t="shared" si="50"/>
        <v>9.0772998898828007E-4</v>
      </c>
      <c r="AA335" s="46">
        <f t="shared" si="51"/>
        <v>6.2239479291080588E-4</v>
      </c>
      <c r="AB335" s="30">
        <v>1.8903591682419699E-3</v>
      </c>
      <c r="AC335" s="30">
        <v>0</v>
      </c>
      <c r="AD335" s="19" t="str">
        <f t="shared" si="53"/>
        <v/>
      </c>
      <c r="AE335" s="19" t="str">
        <f t="shared" si="54"/>
        <v/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38">
        <v>0</v>
      </c>
      <c r="N336" s="38">
        <v>0</v>
      </c>
      <c r="O336" s="38">
        <v>0</v>
      </c>
      <c r="P336" s="38">
        <v>0</v>
      </c>
      <c r="Q336" s="38">
        <v>0</v>
      </c>
      <c r="R336" s="38">
        <v>0</v>
      </c>
      <c r="S336" s="38">
        <v>0</v>
      </c>
      <c r="T336" s="40">
        <v>0</v>
      </c>
      <c r="U336" s="30">
        <f t="shared" si="52"/>
        <v>0</v>
      </c>
      <c r="V336" s="30">
        <f t="shared" si="46"/>
        <v>0</v>
      </c>
      <c r="W336" s="30">
        <f t="shared" si="47"/>
        <v>0</v>
      </c>
      <c r="X336" s="30">
        <f t="shared" si="48"/>
        <v>0</v>
      </c>
      <c r="Y336" s="30">
        <f t="shared" si="49"/>
        <v>0</v>
      </c>
      <c r="Z336" s="30">
        <f t="shared" si="50"/>
        <v>0</v>
      </c>
      <c r="AA336" s="46">
        <f t="shared" si="51"/>
        <v>0</v>
      </c>
      <c r="AB336" s="30">
        <v>0</v>
      </c>
      <c r="AC336" s="30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38">
        <v>30370</v>
      </c>
      <c r="N337" s="38">
        <v>30662.20818653236</v>
      </c>
      <c r="O337" s="38">
        <v>30332.880506487829</v>
      </c>
      <c r="P337" s="38">
        <v>29943.231394920116</v>
      </c>
      <c r="Q337" s="38">
        <v>29541.309921070464</v>
      </c>
      <c r="R337" s="38">
        <v>29131.553786093569</v>
      </c>
      <c r="S337" s="38">
        <v>28732.370167884397</v>
      </c>
      <c r="T337" s="40">
        <v>28328.921584854001</v>
      </c>
      <c r="U337" s="30">
        <f t="shared" si="52"/>
        <v>9.6216064054119137E-3</v>
      </c>
      <c r="V337" s="30">
        <f t="shared" si="46"/>
        <v>-1.0740507599487904E-2</v>
      </c>
      <c r="W337" s="30">
        <f t="shared" si="47"/>
        <v>-1.2845766872828696E-2</v>
      </c>
      <c r="X337" s="30">
        <f t="shared" si="48"/>
        <v>-1.3422782215744366E-2</v>
      </c>
      <c r="Y337" s="30">
        <f t="shared" si="49"/>
        <v>-1.3870614948074273E-2</v>
      </c>
      <c r="Z337" s="30">
        <f t="shared" si="50"/>
        <v>-1.3702791864117077E-2</v>
      </c>
      <c r="AA337" s="46">
        <f t="shared" si="51"/>
        <v>-1.4041604666549617E-2</v>
      </c>
      <c r="AB337" s="30">
        <v>1.11012875979591</v>
      </c>
      <c r="AC337" s="30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38">
        <v>6248</v>
      </c>
      <c r="N338" s="38">
        <v>6101.7798623328072</v>
      </c>
      <c r="O338" s="38">
        <v>5840.6572112204667</v>
      </c>
      <c r="P338" s="38">
        <v>5574.8140820168464</v>
      </c>
      <c r="Q338" s="38">
        <v>5312.8729815436272</v>
      </c>
      <c r="R338" s="38">
        <v>5056.9932982874589</v>
      </c>
      <c r="S338" s="38">
        <v>4815.887041639714</v>
      </c>
      <c r="T338" s="40">
        <v>4581.6598613293081</v>
      </c>
      <c r="U338" s="30">
        <f t="shared" si="52"/>
        <v>-2.3402710894237008E-2</v>
      </c>
      <c r="V338" s="30">
        <f t="shared" si="46"/>
        <v>-4.2794505374454651E-2</v>
      </c>
      <c r="W338" s="30">
        <f t="shared" si="47"/>
        <v>-4.5515961575849709E-2</v>
      </c>
      <c r="X338" s="30">
        <f t="shared" si="48"/>
        <v>-4.698651768821941E-2</v>
      </c>
      <c r="Y338" s="30">
        <f t="shared" si="49"/>
        <v>-4.8162206050298591E-2</v>
      </c>
      <c r="Z338" s="30">
        <f t="shared" si="50"/>
        <v>-4.7677788445833036E-2</v>
      </c>
      <c r="AA338" s="46">
        <f t="shared" si="51"/>
        <v>-4.8636352614835447E-2</v>
      </c>
      <c r="AB338" s="30">
        <v>159.20512820512801</v>
      </c>
      <c r="AC338" s="30">
        <v>-4.8780487804878099E-2</v>
      </c>
      <c r="AD338" s="19" t="str">
        <f t="shared" si="53"/>
        <v/>
      </c>
      <c r="AE338" s="19" t="str">
        <f t="shared" si="54"/>
        <v/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38">
        <v>259</v>
      </c>
      <c r="N339" s="38">
        <v>259</v>
      </c>
      <c r="O339" s="38">
        <v>259</v>
      </c>
      <c r="P339" s="38">
        <v>259</v>
      </c>
      <c r="Q339" s="38">
        <v>259</v>
      </c>
      <c r="R339" s="38">
        <v>259</v>
      </c>
      <c r="S339" s="38">
        <v>259</v>
      </c>
      <c r="T339" s="40">
        <v>259</v>
      </c>
      <c r="U339" s="30">
        <f t="shared" si="52"/>
        <v>0</v>
      </c>
      <c r="V339" s="30">
        <f t="shared" si="46"/>
        <v>0</v>
      </c>
      <c r="W339" s="30">
        <f t="shared" si="47"/>
        <v>0</v>
      </c>
      <c r="X339" s="30">
        <f t="shared" si="48"/>
        <v>0</v>
      </c>
      <c r="Y339" s="30">
        <f t="shared" si="49"/>
        <v>0</v>
      </c>
      <c r="Z339" s="30">
        <f t="shared" si="50"/>
        <v>0</v>
      </c>
      <c r="AA339" s="46">
        <f t="shared" si="51"/>
        <v>0</v>
      </c>
      <c r="AB339" s="30">
        <v>0</v>
      </c>
      <c r="AC339" s="30">
        <v>0</v>
      </c>
      <c r="AD339" s="19" t="str">
        <f t="shared" si="53"/>
        <v/>
      </c>
      <c r="AE339" s="19" t="str">
        <f t="shared" si="54"/>
        <v/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38">
        <v>1844</v>
      </c>
      <c r="N340" s="38">
        <v>1713.6264263904498</v>
      </c>
      <c r="O340" s="38">
        <v>1423.3495383885108</v>
      </c>
      <c r="P340" s="38">
        <v>1165.0314952793585</v>
      </c>
      <c r="Q340" s="38">
        <v>945.48991039194209</v>
      </c>
      <c r="R340" s="38">
        <v>760.71582967810218</v>
      </c>
      <c r="S340" s="38">
        <v>615.92975054047338</v>
      </c>
      <c r="T340" s="40">
        <v>493.65380555936531</v>
      </c>
      <c r="U340" s="30">
        <f t="shared" si="52"/>
        <v>-7.0701504126654144E-2</v>
      </c>
      <c r="V340" s="30">
        <f t="shared" si="46"/>
        <v>-0.16939333073508481</v>
      </c>
      <c r="W340" s="30">
        <f t="shared" si="47"/>
        <v>-0.18148602022354612</v>
      </c>
      <c r="X340" s="30">
        <f t="shared" si="48"/>
        <v>-0.18844261788371083</v>
      </c>
      <c r="Y340" s="30">
        <f t="shared" si="49"/>
        <v>-0.19542681384854113</v>
      </c>
      <c r="Z340" s="30">
        <f t="shared" si="50"/>
        <v>-0.19032873181946958</v>
      </c>
      <c r="AA340" s="46">
        <f t="shared" si="51"/>
        <v>-0.19852255045938585</v>
      </c>
      <c r="AB340" s="30">
        <v>152.666666666667</v>
      </c>
      <c r="AC340" s="30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38">
        <v>280</v>
      </c>
      <c r="N341" s="38">
        <v>280</v>
      </c>
      <c r="O341" s="38">
        <v>280</v>
      </c>
      <c r="P341" s="38">
        <v>280</v>
      </c>
      <c r="Q341" s="38">
        <v>280</v>
      </c>
      <c r="R341" s="38">
        <v>280</v>
      </c>
      <c r="S341" s="38">
        <v>280</v>
      </c>
      <c r="T341" s="40">
        <v>280</v>
      </c>
      <c r="U341" s="30">
        <f t="shared" si="52"/>
        <v>0</v>
      </c>
      <c r="V341" s="30">
        <f t="shared" si="46"/>
        <v>0</v>
      </c>
      <c r="W341" s="30">
        <f t="shared" si="47"/>
        <v>0</v>
      </c>
      <c r="X341" s="30">
        <f t="shared" si="48"/>
        <v>0</v>
      </c>
      <c r="Y341" s="30">
        <f t="shared" si="49"/>
        <v>0</v>
      </c>
      <c r="Z341" s="30">
        <f t="shared" si="50"/>
        <v>0</v>
      </c>
      <c r="AA341" s="46">
        <f t="shared" si="51"/>
        <v>0</v>
      </c>
      <c r="AB341" s="30">
        <v>0</v>
      </c>
      <c r="AC341" s="30">
        <v>0</v>
      </c>
      <c r="AD341" s="19" t="str">
        <f t="shared" si="53"/>
        <v/>
      </c>
      <c r="AE341" s="19" t="str">
        <f t="shared" si="54"/>
        <v/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38">
        <v>91300</v>
      </c>
      <c r="N342" s="38">
        <v>75596.102477437351</v>
      </c>
      <c r="O342" s="38">
        <v>62508.674445580895</v>
      </c>
      <c r="P342" s="38">
        <v>51679.071652477389</v>
      </c>
      <c r="Q342" s="38">
        <v>42721.690404875859</v>
      </c>
      <c r="R342" s="38">
        <v>35312.757426292192</v>
      </c>
      <c r="S342" s="38">
        <v>29191.104330890445</v>
      </c>
      <c r="T342" s="40">
        <v>24127.372013903336</v>
      </c>
      <c r="U342" s="30">
        <f t="shared" si="52"/>
        <v>-0.17200325873562594</v>
      </c>
      <c r="V342" s="30">
        <f t="shared" si="46"/>
        <v>-0.17312305268333869</v>
      </c>
      <c r="W342" s="30">
        <f t="shared" si="47"/>
        <v>-0.17324959918213581</v>
      </c>
      <c r="X342" s="30">
        <f t="shared" si="48"/>
        <v>-0.17332705408945037</v>
      </c>
      <c r="Y342" s="30">
        <f t="shared" si="49"/>
        <v>-0.1734232168336223</v>
      </c>
      <c r="Z342" s="30">
        <f t="shared" si="50"/>
        <v>-0.17335528408336237</v>
      </c>
      <c r="AA342" s="46">
        <f t="shared" si="51"/>
        <v>-0.17346833677781059</v>
      </c>
      <c r="AB342" s="30">
        <v>2.20826494724502</v>
      </c>
      <c r="AC342" s="30">
        <v>-0.17348823810647601</v>
      </c>
      <c r="AD342" s="19" t="str">
        <f t="shared" si="53"/>
        <v/>
      </c>
      <c r="AE342" s="19" t="str">
        <f t="shared" si="54"/>
        <v/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38">
        <v>972</v>
      </c>
      <c r="N343" s="38">
        <v>1523.9227929588351</v>
      </c>
      <c r="O343" s="38">
        <v>582.90169322686097</v>
      </c>
      <c r="P343" s="38">
        <v>95.890630264406013</v>
      </c>
      <c r="Q343" s="38">
        <v>53.392069359757102</v>
      </c>
      <c r="R343" s="38">
        <v>5.8306362992204868</v>
      </c>
      <c r="S343" s="38">
        <v>12.69993523769733</v>
      </c>
      <c r="T343" s="40">
        <v>1.7744648380147048</v>
      </c>
      <c r="U343" s="30">
        <f t="shared" si="52"/>
        <v>0.56782180345559163</v>
      </c>
      <c r="V343" s="30">
        <f t="shared" si="46"/>
        <v>-0.61749919620592841</v>
      </c>
      <c r="W343" s="30">
        <f t="shared" si="47"/>
        <v>-0.83549433570252796</v>
      </c>
      <c r="X343" s="30">
        <f t="shared" si="48"/>
        <v>-0.4431982643920957</v>
      </c>
      <c r="Y343" s="30">
        <f t="shared" si="49"/>
        <v>-0.89079583598954537</v>
      </c>
      <c r="Z343" s="30">
        <f t="shared" si="50"/>
        <v>1.1781388146942415</v>
      </c>
      <c r="AA343" s="46">
        <f t="shared" si="51"/>
        <v>-0.86027764671212303</v>
      </c>
      <c r="AB343" s="30">
        <v>3.9591836734693899</v>
      </c>
      <c r="AC343" s="30">
        <v>-0.89098878988215002</v>
      </c>
      <c r="AD343" s="19" t="str">
        <f t="shared" si="53"/>
        <v/>
      </c>
      <c r="AE343" s="19" t="str">
        <f t="shared" si="5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38">
        <v>592457</v>
      </c>
      <c r="N344" s="38">
        <v>454125.87558460963</v>
      </c>
      <c r="O344" s="38">
        <v>347972.22066246305</v>
      </c>
      <c r="P344" s="38">
        <v>266613.62037599535</v>
      </c>
      <c r="Q344" s="38">
        <v>204268.03578935927</v>
      </c>
      <c r="R344" s="38">
        <v>156494.5471521288</v>
      </c>
      <c r="S344" s="38">
        <v>119898.61532352971</v>
      </c>
      <c r="T344" s="40">
        <v>91855.330438792662</v>
      </c>
      <c r="U344" s="30">
        <f t="shared" si="52"/>
        <v>-0.2334871972402898</v>
      </c>
      <c r="V344" s="30">
        <f t="shared" si="46"/>
        <v>-0.23375381282885907</v>
      </c>
      <c r="W344" s="30">
        <f t="shared" si="47"/>
        <v>-0.23380774514580133</v>
      </c>
      <c r="X344" s="30">
        <f t="shared" si="48"/>
        <v>-0.23384245898132436</v>
      </c>
      <c r="Y344" s="30">
        <f t="shared" si="49"/>
        <v>-0.23387647730893338</v>
      </c>
      <c r="Z344" s="30">
        <f t="shared" si="50"/>
        <v>-0.233847967833819</v>
      </c>
      <c r="AA344" s="46">
        <f t="shared" si="51"/>
        <v>-0.23389164928273901</v>
      </c>
      <c r="AB344" s="30">
        <v>1.2729633920829899</v>
      </c>
      <c r="AC344" s="30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38">
        <v>41</v>
      </c>
      <c r="N345" s="38">
        <v>42.559683751548981</v>
      </c>
      <c r="O345" s="38">
        <v>43.820712697182728</v>
      </c>
      <c r="P345" s="38">
        <v>44.648534728470977</v>
      </c>
      <c r="Q345" s="38">
        <v>44.40550293834486</v>
      </c>
      <c r="R345" s="38">
        <v>40.107382282729738</v>
      </c>
      <c r="S345" s="38">
        <v>38.597675480167752</v>
      </c>
      <c r="T345" s="40">
        <v>27.951460211884182</v>
      </c>
      <c r="U345" s="30">
        <f t="shared" si="52"/>
        <v>3.8041067110950753E-2</v>
      </c>
      <c r="V345" s="30">
        <f t="shared" si="46"/>
        <v>2.9629659679692784E-2</v>
      </c>
      <c r="W345" s="30">
        <f t="shared" si="47"/>
        <v>1.8891112908382045E-2</v>
      </c>
      <c r="X345" s="30">
        <f t="shared" si="48"/>
        <v>-5.443219841459743E-3</v>
      </c>
      <c r="Y345" s="30">
        <f t="shared" si="49"/>
        <v>-9.6792522800223171E-2</v>
      </c>
      <c r="Z345" s="30">
        <f t="shared" si="50"/>
        <v>-3.7641618989730646E-2</v>
      </c>
      <c r="AA345" s="46">
        <f t="shared" si="51"/>
        <v>-0.27582529610504147</v>
      </c>
      <c r="AB345" s="30">
        <v>0.35798816568047398</v>
      </c>
      <c r="AC345" s="30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38">
        <v>112</v>
      </c>
      <c r="N346" s="38">
        <v>132.64275756344441</v>
      </c>
      <c r="O346" s="38">
        <v>156.05428003450749</v>
      </c>
      <c r="P346" s="38">
        <v>181.62354679177582</v>
      </c>
      <c r="Q346" s="38">
        <v>205.66729267452567</v>
      </c>
      <c r="R346" s="38">
        <v>212.40409650170756</v>
      </c>
      <c r="S346" s="38">
        <v>228.44676984506387</v>
      </c>
      <c r="T346" s="40">
        <v>229.32442696435879</v>
      </c>
      <c r="U346" s="30">
        <f t="shared" si="52"/>
        <v>0.18431033538789648</v>
      </c>
      <c r="V346" s="30">
        <f t="shared" si="46"/>
        <v>0.17650057116661727</v>
      </c>
      <c r="W346" s="30">
        <f t="shared" si="47"/>
        <v>0.16384854520884873</v>
      </c>
      <c r="X346" s="30">
        <f t="shared" si="48"/>
        <v>0.13238231665145844</v>
      </c>
      <c r="Y346" s="30">
        <f t="shared" si="49"/>
        <v>3.2755834627740593E-2</v>
      </c>
      <c r="Z346" s="30">
        <f t="shared" si="50"/>
        <v>7.552902042653091E-2</v>
      </c>
      <c r="AA346" s="46">
        <f t="shared" si="51"/>
        <v>3.8418451698405019E-3</v>
      </c>
      <c r="AB346" s="30">
        <v>0.37179487179487197</v>
      </c>
      <c r="AC346" s="30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38">
        <v>37</v>
      </c>
      <c r="N347" s="38">
        <v>41.309275509125527</v>
      </c>
      <c r="O347" s="38">
        <v>46.076581103242631</v>
      </c>
      <c r="P347" s="38">
        <v>51.317051357291305</v>
      </c>
      <c r="Q347" s="38">
        <v>56.945941098001931</v>
      </c>
      <c r="R347" s="38">
        <v>62.195078186312884</v>
      </c>
      <c r="S347" s="38">
        <v>68.441764794583108</v>
      </c>
      <c r="T347" s="40">
        <v>69.063285724556977</v>
      </c>
      <c r="U347" s="30">
        <f t="shared" si="52"/>
        <v>0.11646690565204128</v>
      </c>
      <c r="V347" s="30">
        <f t="shared" si="46"/>
        <v>0.11540520949257439</v>
      </c>
      <c r="W347" s="30">
        <f t="shared" si="47"/>
        <v>0.11373392141023841</v>
      </c>
      <c r="X347" s="30">
        <f t="shared" si="48"/>
        <v>0.10968848739028055</v>
      </c>
      <c r="Y347" s="30">
        <f t="shared" si="49"/>
        <v>9.2177545705625891E-2</v>
      </c>
      <c r="Z347" s="30">
        <f t="shared" si="50"/>
        <v>0.10043699261149762</v>
      </c>
      <c r="AA347" s="46">
        <f t="shared" si="51"/>
        <v>9.0810184664183256E-3</v>
      </c>
      <c r="AB347" s="30">
        <v>0.233333333333333</v>
      </c>
      <c r="AC347" s="30">
        <v>0</v>
      </c>
      <c r="AD347" s="19" t="str">
        <f t="shared" si="53"/>
        <v/>
      </c>
      <c r="AE347" s="19" t="str">
        <f t="shared" si="54"/>
        <v/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38">
        <v>37</v>
      </c>
      <c r="N348" s="38">
        <v>44.028281703897008</v>
      </c>
      <c r="O348" s="38">
        <v>52.243823236064493</v>
      </c>
      <c r="P348" s="38">
        <v>61.724471614278443</v>
      </c>
      <c r="Q348" s="38">
        <v>72.062958793043379</v>
      </c>
      <c r="R348" s="38">
        <v>79.925599018551523</v>
      </c>
      <c r="S348" s="38">
        <v>90.620391331953954</v>
      </c>
      <c r="T348" s="40">
        <v>90.874235759236285</v>
      </c>
      <c r="U348" s="30">
        <f t="shared" si="52"/>
        <v>0.18995355956478399</v>
      </c>
      <c r="V348" s="30">
        <f t="shared" si="46"/>
        <v>0.18659691485167171</v>
      </c>
      <c r="W348" s="30">
        <f t="shared" si="47"/>
        <v>0.1814692683453793</v>
      </c>
      <c r="X348" s="30">
        <f t="shared" si="48"/>
        <v>0.16749413819807216</v>
      </c>
      <c r="Y348" s="30">
        <f t="shared" si="49"/>
        <v>0.10910792947162706</v>
      </c>
      <c r="Z348" s="30">
        <f t="shared" si="50"/>
        <v>0.13380934825299293</v>
      </c>
      <c r="AA348" s="46">
        <f t="shared" si="51"/>
        <v>2.8011844084017139E-3</v>
      </c>
      <c r="AB348" s="30">
        <v>0.38157894736842102</v>
      </c>
      <c r="AC348" s="30">
        <v>0</v>
      </c>
      <c r="AD348" s="19" t="str">
        <f t="shared" si="53"/>
        <v/>
      </c>
      <c r="AE348" s="19" t="str">
        <f t="shared" si="54"/>
        <v/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38">
        <v>14</v>
      </c>
      <c r="N349" s="38">
        <v>19.023808651117054</v>
      </c>
      <c r="O349" s="38">
        <v>25.490554650970324</v>
      </c>
      <c r="P349" s="38">
        <v>33.045312189052282</v>
      </c>
      <c r="Q349" s="38">
        <v>39.134452095405543</v>
      </c>
      <c r="R349" s="38">
        <v>30.390422467818492</v>
      </c>
      <c r="S349" s="38">
        <v>32.086334950201348</v>
      </c>
      <c r="T349" s="40">
        <v>17.679616021956924</v>
      </c>
      <c r="U349" s="30">
        <f t="shared" si="52"/>
        <v>0.35884347507978959</v>
      </c>
      <c r="V349" s="30">
        <f t="shared" si="46"/>
        <v>0.33992909193152293</v>
      </c>
      <c r="W349" s="30">
        <f t="shared" si="47"/>
        <v>0.29637478044419008</v>
      </c>
      <c r="X349" s="30">
        <f t="shared" si="48"/>
        <v>0.18426637556084449</v>
      </c>
      <c r="Y349" s="30">
        <f t="shared" si="49"/>
        <v>-0.22343559598764934</v>
      </c>
      <c r="Z349" s="30">
        <f t="shared" si="50"/>
        <v>5.5804175943217564E-2</v>
      </c>
      <c r="AA349" s="46">
        <f t="shared" si="51"/>
        <v>-0.4489985830604819</v>
      </c>
      <c r="AB349" s="30">
        <v>1.1875</v>
      </c>
      <c r="AC349" s="30">
        <v>-0.46666666666666701</v>
      </c>
      <c r="AD349" s="19" t="str">
        <f t="shared" si="53"/>
        <v/>
      </c>
      <c r="AE349" s="19" t="str">
        <f t="shared" si="54"/>
        <v/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38">
        <v>0</v>
      </c>
      <c r="N350" s="38">
        <v>0</v>
      </c>
      <c r="O350" s="38">
        <v>0</v>
      </c>
      <c r="P350" s="38">
        <v>0</v>
      </c>
      <c r="Q350" s="38">
        <v>0</v>
      </c>
      <c r="R350" s="38">
        <v>0</v>
      </c>
      <c r="S350" s="38">
        <v>0</v>
      </c>
      <c r="T350" s="40">
        <v>0</v>
      </c>
      <c r="U350" s="30">
        <f t="shared" si="52"/>
        <v>0</v>
      </c>
      <c r="V350" s="30">
        <f t="shared" si="46"/>
        <v>0</v>
      </c>
      <c r="W350" s="30">
        <f t="shared" si="47"/>
        <v>0</v>
      </c>
      <c r="X350" s="30">
        <f t="shared" si="48"/>
        <v>0</v>
      </c>
      <c r="Y350" s="30">
        <f t="shared" si="49"/>
        <v>0</v>
      </c>
      <c r="Z350" s="30">
        <f t="shared" si="50"/>
        <v>0</v>
      </c>
      <c r="AA350" s="46">
        <f t="shared" si="51"/>
        <v>0</v>
      </c>
      <c r="AB350" s="30">
        <v>0</v>
      </c>
      <c r="AC350" s="30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38">
        <v>0</v>
      </c>
      <c r="N351" s="38">
        <v>0</v>
      </c>
      <c r="O351" s="38">
        <v>0</v>
      </c>
      <c r="P351" s="38">
        <v>0</v>
      </c>
      <c r="Q351" s="38">
        <v>0</v>
      </c>
      <c r="R351" s="38">
        <v>0</v>
      </c>
      <c r="S351" s="38">
        <v>0</v>
      </c>
      <c r="T351" s="40">
        <v>0</v>
      </c>
      <c r="U351" s="30">
        <f t="shared" si="52"/>
        <v>0</v>
      </c>
      <c r="V351" s="30">
        <f t="shared" si="46"/>
        <v>0</v>
      </c>
      <c r="W351" s="30">
        <f t="shared" si="47"/>
        <v>0</v>
      </c>
      <c r="X351" s="30">
        <f t="shared" si="48"/>
        <v>0</v>
      </c>
      <c r="Y351" s="30">
        <f t="shared" si="49"/>
        <v>0</v>
      </c>
      <c r="Z351" s="30">
        <f t="shared" si="50"/>
        <v>0</v>
      </c>
      <c r="AA351" s="46">
        <f t="shared" si="51"/>
        <v>0</v>
      </c>
      <c r="AB351" s="30">
        <v>0</v>
      </c>
      <c r="AC351" s="30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38">
        <v>0</v>
      </c>
      <c r="N352" s="38">
        <v>0</v>
      </c>
      <c r="O352" s="38">
        <v>0</v>
      </c>
      <c r="P352" s="38">
        <v>0</v>
      </c>
      <c r="Q352" s="38">
        <v>0</v>
      </c>
      <c r="R352" s="38">
        <v>0</v>
      </c>
      <c r="S352" s="38">
        <v>0</v>
      </c>
      <c r="T352" s="40">
        <v>0</v>
      </c>
      <c r="U352" s="30">
        <f t="shared" si="52"/>
        <v>0</v>
      </c>
      <c r="V352" s="30">
        <f t="shared" si="46"/>
        <v>0</v>
      </c>
      <c r="W352" s="30">
        <f t="shared" si="47"/>
        <v>0</v>
      </c>
      <c r="X352" s="30">
        <f t="shared" si="48"/>
        <v>0</v>
      </c>
      <c r="Y352" s="30">
        <f t="shared" si="49"/>
        <v>0</v>
      </c>
      <c r="Z352" s="30">
        <f t="shared" si="50"/>
        <v>0</v>
      </c>
      <c r="AA352" s="46">
        <f t="shared" si="51"/>
        <v>0</v>
      </c>
      <c r="AB352" s="30">
        <v>0</v>
      </c>
      <c r="AC352" s="30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38">
        <v>0</v>
      </c>
      <c r="N353" s="38">
        <v>0</v>
      </c>
      <c r="O353" s="38">
        <v>0</v>
      </c>
      <c r="P353" s="38">
        <v>0</v>
      </c>
      <c r="Q353" s="38">
        <v>0</v>
      </c>
      <c r="R353" s="38">
        <v>0</v>
      </c>
      <c r="S353" s="38">
        <v>0</v>
      </c>
      <c r="T353" s="40">
        <v>0</v>
      </c>
      <c r="U353" s="30">
        <f t="shared" si="52"/>
        <v>0</v>
      </c>
      <c r="V353" s="30">
        <f t="shared" si="46"/>
        <v>0</v>
      </c>
      <c r="W353" s="30">
        <f t="shared" si="47"/>
        <v>0</v>
      </c>
      <c r="X353" s="30">
        <f t="shared" si="48"/>
        <v>0</v>
      </c>
      <c r="Y353" s="30">
        <f t="shared" si="49"/>
        <v>0</v>
      </c>
      <c r="Z353" s="30">
        <f t="shared" si="50"/>
        <v>0</v>
      </c>
      <c r="AA353" s="46">
        <f t="shared" si="51"/>
        <v>0</v>
      </c>
      <c r="AB353" s="30">
        <v>0</v>
      </c>
      <c r="AC353" s="30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38">
        <v>0</v>
      </c>
      <c r="N354" s="38">
        <v>0</v>
      </c>
      <c r="O354" s="38">
        <v>0</v>
      </c>
      <c r="P354" s="38">
        <v>0</v>
      </c>
      <c r="Q354" s="38">
        <v>0</v>
      </c>
      <c r="R354" s="38">
        <v>0</v>
      </c>
      <c r="S354" s="38">
        <v>0</v>
      </c>
      <c r="T354" s="40">
        <v>0</v>
      </c>
      <c r="U354" s="30">
        <f t="shared" si="52"/>
        <v>0</v>
      </c>
      <c r="V354" s="30">
        <f t="shared" si="46"/>
        <v>0</v>
      </c>
      <c r="W354" s="30">
        <f t="shared" si="47"/>
        <v>0</v>
      </c>
      <c r="X354" s="30">
        <f t="shared" si="48"/>
        <v>0</v>
      </c>
      <c r="Y354" s="30">
        <f t="shared" si="49"/>
        <v>0</v>
      </c>
      <c r="Z354" s="30">
        <f t="shared" si="50"/>
        <v>0</v>
      </c>
      <c r="AA354" s="46">
        <f t="shared" si="51"/>
        <v>0</v>
      </c>
      <c r="AB354" s="30">
        <v>0</v>
      </c>
      <c r="AC354" s="30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38">
        <v>0</v>
      </c>
      <c r="N355" s="38">
        <v>0</v>
      </c>
      <c r="O355" s="38">
        <v>0</v>
      </c>
      <c r="P355" s="38">
        <v>0</v>
      </c>
      <c r="Q355" s="38">
        <v>0</v>
      </c>
      <c r="R355" s="38">
        <v>0</v>
      </c>
      <c r="S355" s="38">
        <v>0</v>
      </c>
      <c r="T355" s="40">
        <v>0</v>
      </c>
      <c r="U355" s="30">
        <f t="shared" si="52"/>
        <v>0</v>
      </c>
      <c r="V355" s="30">
        <f t="shared" si="46"/>
        <v>0</v>
      </c>
      <c r="W355" s="30">
        <f t="shared" si="47"/>
        <v>0</v>
      </c>
      <c r="X355" s="30">
        <f t="shared" si="48"/>
        <v>0</v>
      </c>
      <c r="Y355" s="30">
        <f t="shared" si="49"/>
        <v>0</v>
      </c>
      <c r="Z355" s="30">
        <f t="shared" si="50"/>
        <v>0</v>
      </c>
      <c r="AA355" s="46">
        <f t="shared" si="51"/>
        <v>0</v>
      </c>
      <c r="AB355" s="30">
        <v>0</v>
      </c>
      <c r="AC355" s="30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38">
        <v>0</v>
      </c>
      <c r="N356" s="38">
        <v>0</v>
      </c>
      <c r="O356" s="38">
        <v>0</v>
      </c>
      <c r="P356" s="38">
        <v>0</v>
      </c>
      <c r="Q356" s="38">
        <v>0</v>
      </c>
      <c r="R356" s="38">
        <v>0</v>
      </c>
      <c r="S356" s="38">
        <v>0</v>
      </c>
      <c r="T356" s="40">
        <v>0</v>
      </c>
      <c r="U356" s="30">
        <f t="shared" si="52"/>
        <v>0</v>
      </c>
      <c r="V356" s="30">
        <f t="shared" si="46"/>
        <v>0</v>
      </c>
      <c r="W356" s="30">
        <f t="shared" si="47"/>
        <v>0</v>
      </c>
      <c r="X356" s="30">
        <f t="shared" si="48"/>
        <v>0</v>
      </c>
      <c r="Y356" s="30">
        <f t="shared" si="49"/>
        <v>0</v>
      </c>
      <c r="Z356" s="30">
        <f t="shared" si="50"/>
        <v>0</v>
      </c>
      <c r="AA356" s="46">
        <f t="shared" si="51"/>
        <v>0</v>
      </c>
      <c r="AB356" s="30">
        <v>0</v>
      </c>
      <c r="AC356" s="30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38">
        <v>0</v>
      </c>
      <c r="N357" s="38">
        <v>0</v>
      </c>
      <c r="O357" s="38">
        <v>0</v>
      </c>
      <c r="P357" s="38">
        <v>0</v>
      </c>
      <c r="Q357" s="38">
        <v>0</v>
      </c>
      <c r="R357" s="38">
        <v>0</v>
      </c>
      <c r="S357" s="38">
        <v>0</v>
      </c>
      <c r="T357" s="40">
        <v>0</v>
      </c>
      <c r="U357" s="30">
        <f t="shared" si="52"/>
        <v>0</v>
      </c>
      <c r="V357" s="30">
        <f t="shared" si="46"/>
        <v>0</v>
      </c>
      <c r="W357" s="30">
        <f t="shared" si="47"/>
        <v>0</v>
      </c>
      <c r="X357" s="30">
        <f t="shared" si="48"/>
        <v>0</v>
      </c>
      <c r="Y357" s="30">
        <f t="shared" si="49"/>
        <v>0</v>
      </c>
      <c r="Z357" s="30">
        <f t="shared" si="50"/>
        <v>0</v>
      </c>
      <c r="AA357" s="46">
        <f t="shared" si="51"/>
        <v>0</v>
      </c>
      <c r="AB357" s="30">
        <v>0</v>
      </c>
      <c r="AC357" s="30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38">
        <v>0</v>
      </c>
      <c r="N358" s="38">
        <v>0</v>
      </c>
      <c r="O358" s="38">
        <v>0</v>
      </c>
      <c r="P358" s="38">
        <v>0</v>
      </c>
      <c r="Q358" s="38">
        <v>0</v>
      </c>
      <c r="R358" s="38">
        <v>0</v>
      </c>
      <c r="S358" s="38">
        <v>0</v>
      </c>
      <c r="T358" s="40">
        <v>0</v>
      </c>
      <c r="U358" s="30">
        <f t="shared" si="52"/>
        <v>0</v>
      </c>
      <c r="V358" s="30">
        <f t="shared" si="46"/>
        <v>0</v>
      </c>
      <c r="W358" s="30">
        <f t="shared" si="47"/>
        <v>0</v>
      </c>
      <c r="X358" s="30">
        <f t="shared" si="48"/>
        <v>0</v>
      </c>
      <c r="Y358" s="30">
        <f t="shared" si="49"/>
        <v>0</v>
      </c>
      <c r="Z358" s="30">
        <f t="shared" si="50"/>
        <v>0</v>
      </c>
      <c r="AA358" s="46">
        <f t="shared" si="51"/>
        <v>0</v>
      </c>
      <c r="AB358" s="30">
        <v>0</v>
      </c>
      <c r="AC358" s="30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38">
        <v>34573</v>
      </c>
      <c r="N359" s="38">
        <v>20525.529978406576</v>
      </c>
      <c r="O359" s="38">
        <v>12075.912643356389</v>
      </c>
      <c r="P359" s="38">
        <v>7088.5309817115149</v>
      </c>
      <c r="Q359" s="38">
        <v>4158.3421473845738</v>
      </c>
      <c r="R359" s="38">
        <v>2435.8132713456707</v>
      </c>
      <c r="S359" s="38">
        <v>1431.3337027551818</v>
      </c>
      <c r="T359" s="40">
        <v>837.88381974993365</v>
      </c>
      <c r="U359" s="30">
        <f t="shared" si="52"/>
        <v>-0.40631330869734833</v>
      </c>
      <c r="V359" s="30">
        <f t="shared" si="46"/>
        <v>-0.41166378378241231</v>
      </c>
      <c r="W359" s="30">
        <f t="shared" si="47"/>
        <v>-0.41300246274874319</v>
      </c>
      <c r="X359" s="30">
        <f t="shared" si="48"/>
        <v>-0.41337039252376262</v>
      </c>
      <c r="Y359" s="30">
        <f t="shared" si="49"/>
        <v>-0.41423452303517228</v>
      </c>
      <c r="Z359" s="30">
        <f t="shared" si="50"/>
        <v>-0.41237954501970581</v>
      </c>
      <c r="AA359" s="46">
        <f t="shared" si="51"/>
        <v>-0.41461322531769729</v>
      </c>
      <c r="AB359" s="30">
        <v>0.59653659662895397</v>
      </c>
      <c r="AC359" s="30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38">
        <v>3</v>
      </c>
      <c r="N360" s="38">
        <v>3.7497757597327972</v>
      </c>
      <c r="O360" s="38">
        <v>4.6857412146687079</v>
      </c>
      <c r="P360" s="38">
        <v>5.8518175263264194</v>
      </c>
      <c r="Q360" s="38">
        <v>7.2946134394460591</v>
      </c>
      <c r="R360" s="38">
        <v>9.0129565031330152</v>
      </c>
      <c r="S360" s="38">
        <v>11.168560902655429</v>
      </c>
      <c r="T360" s="40">
        <v>12.691126875331507</v>
      </c>
      <c r="U360" s="30">
        <f t="shared" si="52"/>
        <v>0.24992525324426573</v>
      </c>
      <c r="V360" s="30">
        <f t="shared" si="46"/>
        <v>0.24960571375676235</v>
      </c>
      <c r="W360" s="30">
        <f t="shared" si="47"/>
        <v>0.24885631925367771</v>
      </c>
      <c r="X360" s="30">
        <f t="shared" si="48"/>
        <v>0.24655517822090739</v>
      </c>
      <c r="Y360" s="30">
        <f t="shared" si="49"/>
        <v>0.23556327939118926</v>
      </c>
      <c r="Z360" s="30">
        <f t="shared" si="50"/>
        <v>0.23916729197273934</v>
      </c>
      <c r="AA360" s="46">
        <f t="shared" si="51"/>
        <v>0.13632606617331283</v>
      </c>
      <c r="AB360" s="30">
        <v>0.5</v>
      </c>
      <c r="AC360" s="30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38">
        <v>842703</v>
      </c>
      <c r="N361" s="38">
        <v>842836.07748871413</v>
      </c>
      <c r="O361" s="38">
        <v>842869.01306456164</v>
      </c>
      <c r="P361" s="38">
        <v>842886.21648373327</v>
      </c>
      <c r="Q361" s="38">
        <v>842895.05259682238</v>
      </c>
      <c r="R361" s="38">
        <v>842897.93778082216</v>
      </c>
      <c r="S361" s="38">
        <v>842902.82436029171</v>
      </c>
      <c r="T361" s="40">
        <v>842903.43507907761</v>
      </c>
      <c r="U361" s="30">
        <f t="shared" si="52"/>
        <v>1.5791742608502711E-4</v>
      </c>
      <c r="V361" s="30">
        <f t="shared" si="46"/>
        <v>3.9077083583853813E-5</v>
      </c>
      <c r="W361" s="30">
        <f t="shared" si="47"/>
        <v>2.0410548857495151E-5</v>
      </c>
      <c r="X361" s="30">
        <f t="shared" si="48"/>
        <v>1.0483162396432452E-5</v>
      </c>
      <c r="Y361" s="30">
        <f t="shared" si="49"/>
        <v>3.4229457046779233E-6</v>
      </c>
      <c r="Z361" s="30">
        <f t="shared" si="50"/>
        <v>5.7973560623605004E-6</v>
      </c>
      <c r="AA361" s="46">
        <f t="shared" si="51"/>
        <v>7.2454234136070154E-7</v>
      </c>
      <c r="AB361" s="30">
        <v>1.8394488921235601</v>
      </c>
      <c r="AC361" s="30">
        <v>0</v>
      </c>
      <c r="AD361" s="19" t="str">
        <f t="shared" si="53"/>
        <v/>
      </c>
      <c r="AE361" s="19" t="str">
        <f t="shared" si="54"/>
        <v/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38">
        <v>23217</v>
      </c>
      <c r="N362" s="38">
        <v>23358.363691989267</v>
      </c>
      <c r="O362" s="38">
        <v>23391.508476848183</v>
      </c>
      <c r="P362" s="38">
        <v>23409.121397177572</v>
      </c>
      <c r="Q362" s="38">
        <v>23418.403278106594</v>
      </c>
      <c r="R362" s="38">
        <v>23421.459792362813</v>
      </c>
      <c r="S362" s="38">
        <v>23426.640025070548</v>
      </c>
      <c r="T362" s="40">
        <v>23427.286295902799</v>
      </c>
      <c r="U362" s="30">
        <f t="shared" si="52"/>
        <v>6.0888009643479757E-3</v>
      </c>
      <c r="V362" s="30">
        <f t="shared" si="46"/>
        <v>1.4189686099580225E-3</v>
      </c>
      <c r="W362" s="30">
        <f t="shared" si="47"/>
        <v>7.5296214208766805E-4</v>
      </c>
      <c r="X362" s="30">
        <f t="shared" si="48"/>
        <v>3.9650701841979942E-4</v>
      </c>
      <c r="Y362" s="30">
        <f t="shared" si="49"/>
        <v>1.3051761983604422E-4</v>
      </c>
      <c r="Z362" s="30">
        <f t="shared" si="50"/>
        <v>2.211746301750151E-4</v>
      </c>
      <c r="AA362" s="46">
        <f t="shared" si="51"/>
        <v>2.7587004861088568E-5</v>
      </c>
      <c r="AB362" s="30">
        <v>20.8085106382979</v>
      </c>
      <c r="AC362" s="30">
        <v>0</v>
      </c>
      <c r="AD362" s="19" t="str">
        <f t="shared" si="53"/>
        <v/>
      </c>
      <c r="AE362" s="19" t="str">
        <f t="shared" si="54"/>
        <v/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38">
        <v>402400</v>
      </c>
      <c r="N363" s="38">
        <v>316562.08835676545</v>
      </c>
      <c r="O363" s="38">
        <v>248934.43023210886</v>
      </c>
      <c r="P363" s="38">
        <v>195721.0083835423</v>
      </c>
      <c r="Q363" s="38">
        <v>153868.70502423396</v>
      </c>
      <c r="R363" s="38">
        <v>120958.23892414651</v>
      </c>
      <c r="S363" s="38">
        <v>95091.05853832078</v>
      </c>
      <c r="T363" s="40">
        <v>74750.423627791723</v>
      </c>
      <c r="U363" s="30">
        <f t="shared" si="52"/>
        <v>-0.21331488976946955</v>
      </c>
      <c r="V363" s="30">
        <f t="shared" si="46"/>
        <v>-0.21363157690708756</v>
      </c>
      <c r="W363" s="30">
        <f t="shared" si="47"/>
        <v>-0.21376481268159594</v>
      </c>
      <c r="X363" s="30">
        <f t="shared" si="48"/>
        <v>-0.21383654061955873</v>
      </c>
      <c r="Y363" s="30">
        <f t="shared" si="49"/>
        <v>-0.21388667757296148</v>
      </c>
      <c r="Z363" s="30">
        <f t="shared" si="50"/>
        <v>-0.2138521577025205</v>
      </c>
      <c r="AA363" s="46">
        <f t="shared" si="51"/>
        <v>-0.21390691431131748</v>
      </c>
      <c r="AB363" s="30">
        <v>3.5697673098106901</v>
      </c>
      <c r="AC363" s="30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38">
        <v>187</v>
      </c>
      <c r="N364" s="38">
        <v>228.88745204602495</v>
      </c>
      <c r="O364" s="38">
        <v>272.73268158968017</v>
      </c>
      <c r="P364" s="38">
        <v>309.44275923653748</v>
      </c>
      <c r="Q364" s="38">
        <v>317.13836000778861</v>
      </c>
      <c r="R364" s="38">
        <v>308.93948003864421</v>
      </c>
      <c r="S364" s="38">
        <v>300.69068366209444</v>
      </c>
      <c r="T364" s="40">
        <v>292.11705528918139</v>
      </c>
      <c r="U364" s="30">
        <f t="shared" si="52"/>
        <v>0.2239970697648393</v>
      </c>
      <c r="V364" s="30">
        <f t="shared" si="46"/>
        <v>0.19155803060291296</v>
      </c>
      <c r="W364" s="30">
        <f t="shared" si="47"/>
        <v>0.1346009485657709</v>
      </c>
      <c r="X364" s="30">
        <f t="shared" si="48"/>
        <v>2.4869222308635825E-2</v>
      </c>
      <c r="Y364" s="30">
        <f t="shared" si="49"/>
        <v>-2.5852690822210984E-2</v>
      </c>
      <c r="Z364" s="30">
        <f t="shared" si="50"/>
        <v>-2.6700363370579728E-2</v>
      </c>
      <c r="AA364" s="46">
        <f t="shared" si="51"/>
        <v>-2.851311609822867E-2</v>
      </c>
      <c r="AB364" s="30">
        <v>0.496</v>
      </c>
      <c r="AC364" s="30">
        <v>-3.1007751937984499E-2</v>
      </c>
      <c r="AD364" s="19" t="str">
        <f t="shared" si="53"/>
        <v/>
      </c>
      <c r="AE364" s="19" t="str">
        <f t="shared" si="54"/>
        <v/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38">
        <v>3368</v>
      </c>
      <c r="N365" s="38">
        <v>3370.9342688493325</v>
      </c>
      <c r="O365" s="38">
        <v>3190.101478309693</v>
      </c>
      <c r="P365" s="38">
        <v>3004.6000285910422</v>
      </c>
      <c r="Q365" s="38">
        <v>2816.7824557704189</v>
      </c>
      <c r="R365" s="38">
        <v>2635.0284916179899</v>
      </c>
      <c r="S365" s="38">
        <v>2467.3135453296372</v>
      </c>
      <c r="T365" s="40">
        <v>2306.0086959271325</v>
      </c>
      <c r="U365" s="30">
        <f t="shared" si="52"/>
        <v>8.7121996714148203E-4</v>
      </c>
      <c r="V365" s="30">
        <f t="shared" si="46"/>
        <v>-5.3644709779928974E-2</v>
      </c>
      <c r="W365" s="30">
        <f t="shared" si="47"/>
        <v>-5.8149074874238968E-2</v>
      </c>
      <c r="X365" s="30">
        <f t="shared" si="48"/>
        <v>-6.2510008331690431E-2</v>
      </c>
      <c r="Y365" s="30">
        <f t="shared" si="49"/>
        <v>-6.4525382064948095E-2</v>
      </c>
      <c r="Z365" s="30">
        <f t="shared" si="50"/>
        <v>-6.3648247759693258E-2</v>
      </c>
      <c r="AA365" s="46">
        <f t="shared" si="51"/>
        <v>-6.5376712946693658E-2</v>
      </c>
      <c r="AB365" s="30">
        <v>0.60994263862332698</v>
      </c>
      <c r="AC365" s="30">
        <v>-6.5654309959803495E-2</v>
      </c>
      <c r="AD365" s="19" t="str">
        <f t="shared" si="53"/>
        <v/>
      </c>
      <c r="AE365" s="19" t="str">
        <f t="shared" si="54"/>
        <v/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38">
        <v>102200</v>
      </c>
      <c r="N366" s="38">
        <v>318696.98218884261</v>
      </c>
      <c r="O366" s="38">
        <v>168460.0463341531</v>
      </c>
      <c r="P366" s="38">
        <v>88932.193624059917</v>
      </c>
      <c r="Q366" s="38">
        <v>46944.013125373633</v>
      </c>
      <c r="R366" s="38">
        <v>24769.804326729773</v>
      </c>
      <c r="S366" s="38">
        <v>13086.574054005205</v>
      </c>
      <c r="T366" s="40">
        <v>6904.1407009981276</v>
      </c>
      <c r="U366" s="30">
        <f t="shared" si="52"/>
        <v>2.1183657748419042</v>
      </c>
      <c r="V366" s="30">
        <f t="shared" si="46"/>
        <v>-0.47140997326942752</v>
      </c>
      <c r="W366" s="30">
        <f t="shared" si="47"/>
        <v>-0.47208732539669224</v>
      </c>
      <c r="X366" s="30">
        <f t="shared" si="48"/>
        <v>-0.47213701571538325</v>
      </c>
      <c r="Y366" s="30">
        <f t="shared" si="49"/>
        <v>-0.47235434983845714</v>
      </c>
      <c r="Z366" s="30">
        <f t="shared" si="50"/>
        <v>-0.47167228770220337</v>
      </c>
      <c r="AA366" s="46">
        <f t="shared" si="51"/>
        <v>-0.47242565758567773</v>
      </c>
      <c r="AB366" s="30">
        <v>2.1312233830693299</v>
      </c>
      <c r="AC366" s="30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38">
        <v>370433</v>
      </c>
      <c r="N367" s="38">
        <v>371034.43388611806</v>
      </c>
      <c r="O367" s="38">
        <v>371741.44601668167</v>
      </c>
      <c r="P367" s="38">
        <v>371835.01622169925</v>
      </c>
      <c r="Q367" s="38">
        <v>371863.14566726657</v>
      </c>
      <c r="R367" s="38">
        <v>371870.62114893389</v>
      </c>
      <c r="S367" s="38">
        <v>371883.11641662795</v>
      </c>
      <c r="T367" s="40">
        <v>371884.63573345682</v>
      </c>
      <c r="U367" s="30">
        <f t="shared" si="52"/>
        <v>1.6235969422758194E-3</v>
      </c>
      <c r="V367" s="30">
        <f t="shared" si="46"/>
        <v>1.9055162162674554E-3</v>
      </c>
      <c r="W367" s="30">
        <f t="shared" si="47"/>
        <v>2.5170775553871427E-4</v>
      </c>
      <c r="X367" s="30">
        <f t="shared" si="48"/>
        <v>7.5650340447086913E-5</v>
      </c>
      <c r="Y367" s="30">
        <f t="shared" si="49"/>
        <v>2.0102776396163507E-5</v>
      </c>
      <c r="Z367" s="30">
        <f t="shared" si="50"/>
        <v>3.3601115504779141E-5</v>
      </c>
      <c r="AA367" s="46">
        <f t="shared" si="51"/>
        <v>4.0854686910974623E-6</v>
      </c>
      <c r="AB367" s="30">
        <v>0.61741929401624196</v>
      </c>
      <c r="AC367" s="30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38">
        <v>11079</v>
      </c>
      <c r="N368" s="38">
        <v>111421.69534198169</v>
      </c>
      <c r="O368" s="38">
        <v>1123473.5791423791</v>
      </c>
      <c r="P368" s="38">
        <v>11329170.09657133</v>
      </c>
      <c r="Q368" s="38">
        <v>15268039.605679296</v>
      </c>
      <c r="R368" s="38">
        <v>15268163.103104146</v>
      </c>
      <c r="S368" s="38">
        <v>17286581.645356447</v>
      </c>
      <c r="T368" s="40">
        <v>17286603.318971373</v>
      </c>
      <c r="U368" s="30">
        <f t="shared" si="52"/>
        <v>9.0570173609515017</v>
      </c>
      <c r="V368" s="30">
        <f t="shared" si="46"/>
        <v>9.0830774087052912</v>
      </c>
      <c r="W368" s="30">
        <f t="shared" si="47"/>
        <v>9.0840556528437695</v>
      </c>
      <c r="X368" s="30">
        <f t="shared" si="48"/>
        <v>0.34767502610804907</v>
      </c>
      <c r="Y368" s="30">
        <f t="shared" si="49"/>
        <v>8.0886235587378657E-6</v>
      </c>
      <c r="Z368" s="30">
        <f t="shared" si="50"/>
        <v>0.13219786352963042</v>
      </c>
      <c r="AA368" s="46">
        <f t="shared" si="51"/>
        <v>1.2537825795337754E-6</v>
      </c>
      <c r="AB368" s="30">
        <v>9.0849056603773608</v>
      </c>
      <c r="AC368" s="30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38">
        <v>6</v>
      </c>
      <c r="N369" s="38">
        <v>8.9995231263702795</v>
      </c>
      <c r="O369" s="38">
        <v>13.480075315022949</v>
      </c>
      <c r="P369" s="38">
        <v>20.108369950997542</v>
      </c>
      <c r="Q369" s="38">
        <v>29.611840779074672</v>
      </c>
      <c r="R369" s="38">
        <v>40.537514167401049</v>
      </c>
      <c r="S369" s="38">
        <v>56.507186719807265</v>
      </c>
      <c r="T369" s="40">
        <v>56.804481694749384</v>
      </c>
      <c r="U369" s="30">
        <f t="shared" si="52"/>
        <v>0.49992052106171325</v>
      </c>
      <c r="V369" s="30">
        <f t="shared" si="46"/>
        <v>0.49786551195405199</v>
      </c>
      <c r="W369" s="30">
        <f t="shared" si="47"/>
        <v>0.49171050465776334</v>
      </c>
      <c r="X369" s="30">
        <f t="shared" si="48"/>
        <v>0.47261269069727252</v>
      </c>
      <c r="Y369" s="30">
        <f t="shared" si="49"/>
        <v>0.36896299253530529</v>
      </c>
      <c r="Z369" s="30">
        <f t="shared" si="50"/>
        <v>0.39394799805579855</v>
      </c>
      <c r="AA369" s="46">
        <f t="shared" si="51"/>
        <v>5.2611887478360205E-3</v>
      </c>
      <c r="AB369" s="30">
        <v>1</v>
      </c>
      <c r="AC369" s="30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38">
        <v>0</v>
      </c>
      <c r="N370" s="38">
        <v>0</v>
      </c>
      <c r="O370" s="38">
        <v>0</v>
      </c>
      <c r="P370" s="38">
        <v>0</v>
      </c>
      <c r="Q370" s="38">
        <v>0</v>
      </c>
      <c r="R370" s="38">
        <v>0</v>
      </c>
      <c r="S370" s="38">
        <v>0</v>
      </c>
      <c r="T370" s="40">
        <v>0</v>
      </c>
      <c r="U370" s="30">
        <f t="shared" si="52"/>
        <v>0</v>
      </c>
      <c r="V370" s="30">
        <f t="shared" si="46"/>
        <v>0</v>
      </c>
      <c r="W370" s="30">
        <f t="shared" si="47"/>
        <v>0</v>
      </c>
      <c r="X370" s="30">
        <f t="shared" si="48"/>
        <v>0</v>
      </c>
      <c r="Y370" s="30">
        <f t="shared" si="49"/>
        <v>0</v>
      </c>
      <c r="Z370" s="30">
        <f t="shared" si="50"/>
        <v>0</v>
      </c>
      <c r="AA370" s="46">
        <f t="shared" si="51"/>
        <v>0</v>
      </c>
      <c r="AB370" s="30">
        <v>1.7322356481730301</v>
      </c>
      <c r="AC370" s="30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38">
        <v>1369180</v>
      </c>
      <c r="N371" s="38">
        <v>1098926.9457810745</v>
      </c>
      <c r="O371" s="38">
        <v>881334.08243872225</v>
      </c>
      <c r="P371" s="38">
        <v>706774.41086910234</v>
      </c>
      <c r="Q371" s="38">
        <v>566770.79194852326</v>
      </c>
      <c r="R371" s="38">
        <v>454485.36929148098</v>
      </c>
      <c r="S371" s="38">
        <v>364454.46337546309</v>
      </c>
      <c r="T371" s="40">
        <v>292246.58336830762</v>
      </c>
      <c r="U371" s="30">
        <f t="shared" si="52"/>
        <v>-0.19738314481582081</v>
      </c>
      <c r="V371" s="30">
        <f t="shared" si="46"/>
        <v>-0.19800484843666807</v>
      </c>
      <c r="W371" s="30">
        <f t="shared" si="47"/>
        <v>-0.19806299909178512</v>
      </c>
      <c r="X371" s="30">
        <f t="shared" si="48"/>
        <v>-0.19808812651892735</v>
      </c>
      <c r="Y371" s="30">
        <f t="shared" si="49"/>
        <v>-0.19811434225643823</v>
      </c>
      <c r="Z371" s="30">
        <f t="shared" si="50"/>
        <v>-0.19809417860110962</v>
      </c>
      <c r="AA371" s="46">
        <f t="shared" si="51"/>
        <v>-0.19812593139452514</v>
      </c>
      <c r="AB371" s="30">
        <v>1.7322356481730301</v>
      </c>
      <c r="AC371" s="30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38">
        <v>794267</v>
      </c>
      <c r="N372" s="38">
        <v>419711.55715895479</v>
      </c>
      <c r="O372" s="38">
        <v>221758.53525227716</v>
      </c>
      <c r="P372" s="38">
        <v>117167.85707200259</v>
      </c>
      <c r="Q372" s="38">
        <v>61906.397950910417</v>
      </c>
      <c r="R372" s="38">
        <v>32707.350944795133</v>
      </c>
      <c r="S372" s="38">
        <v>17282.851226668456</v>
      </c>
      <c r="T372" s="40">
        <v>9131.0019329893985</v>
      </c>
      <c r="U372" s="30">
        <f t="shared" si="52"/>
        <v>-0.47157371871303377</v>
      </c>
      <c r="V372" s="30">
        <f t="shared" si="46"/>
        <v>-0.47164062683103125</v>
      </c>
      <c r="W372" s="30">
        <f t="shared" si="47"/>
        <v>-0.47164217630356381</v>
      </c>
      <c r="X372" s="30">
        <f t="shared" si="48"/>
        <v>-0.4716435078874287</v>
      </c>
      <c r="Y372" s="30">
        <f t="shared" si="49"/>
        <v>-0.47166444782119443</v>
      </c>
      <c r="Z372" s="30">
        <f t="shared" si="50"/>
        <v>-0.47159122559820904</v>
      </c>
      <c r="AA372" s="46">
        <f t="shared" si="51"/>
        <v>-0.47167271110337827</v>
      </c>
      <c r="AB372" s="30">
        <v>1.4614848238801501</v>
      </c>
      <c r="AC372" s="30">
        <v>-0.47169780429383301</v>
      </c>
      <c r="AD372" s="19" t="str">
        <f t="shared" si="53"/>
        <v/>
      </c>
      <c r="AE372" s="19" t="str">
        <f t="shared" si="5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38">
        <v>471736</v>
      </c>
      <c r="N373" s="38">
        <v>336293.50002656813</v>
      </c>
      <c r="O373" s="38">
        <v>239684.31466467457</v>
      </c>
      <c r="P373" s="38">
        <v>170817.36473021642</v>
      </c>
      <c r="Q373" s="38">
        <v>121732.70061070226</v>
      </c>
      <c r="R373" s="38">
        <v>86749.336597332585</v>
      </c>
      <c r="S373" s="38">
        <v>61821.810885510633</v>
      </c>
      <c r="T373" s="40">
        <v>44054.821989721953</v>
      </c>
      <c r="U373" s="30">
        <f t="shared" si="52"/>
        <v>-0.287115038863754</v>
      </c>
      <c r="V373" s="30">
        <f t="shared" si="46"/>
        <v>-0.2872763980102534</v>
      </c>
      <c r="W373" s="30">
        <f t="shared" si="47"/>
        <v>-0.28732355736671816</v>
      </c>
      <c r="X373" s="30">
        <f t="shared" si="48"/>
        <v>-0.28735172326910052</v>
      </c>
      <c r="Y373" s="30">
        <f t="shared" si="49"/>
        <v>-0.28737852555531063</v>
      </c>
      <c r="Z373" s="30">
        <f t="shared" si="50"/>
        <v>-0.2873511970187036</v>
      </c>
      <c r="AA373" s="46">
        <f t="shared" si="51"/>
        <v>-0.2873903019225984</v>
      </c>
      <c r="AB373" s="30">
        <v>3.0496991207575301</v>
      </c>
      <c r="AC373" s="30">
        <v>-0.28739849917747701</v>
      </c>
      <c r="AD373" s="19" t="str">
        <f t="shared" si="53"/>
        <v/>
      </c>
      <c r="AE373" s="19" t="str">
        <f t="shared" si="54"/>
        <v/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38">
        <v>52143</v>
      </c>
      <c r="N374" s="38">
        <v>37326.627549024255</v>
      </c>
      <c r="O374" s="38">
        <v>26626.522255690397</v>
      </c>
      <c r="P374" s="38">
        <v>18987.97842044276</v>
      </c>
      <c r="Q374" s="38">
        <v>13538.463524371282</v>
      </c>
      <c r="R374" s="38">
        <v>9650.0371855308858</v>
      </c>
      <c r="S374" s="38">
        <v>6880.961712351911</v>
      </c>
      <c r="T374" s="40">
        <v>4903.9150649810044</v>
      </c>
      <c r="U374" s="30">
        <f t="shared" si="52"/>
        <v>-0.28414883015890424</v>
      </c>
      <c r="V374" s="30">
        <f t="shared" si="46"/>
        <v>-0.2866614531216487</v>
      </c>
      <c r="W374" s="30">
        <f t="shared" si="47"/>
        <v>-0.28687726327516139</v>
      </c>
      <c r="X374" s="30">
        <f t="shared" si="48"/>
        <v>-0.28699816143694601</v>
      </c>
      <c r="Y374" s="30">
        <f t="shared" si="49"/>
        <v>-0.28721326698857963</v>
      </c>
      <c r="Z374" s="30">
        <f t="shared" si="50"/>
        <v>-0.28694972049754203</v>
      </c>
      <c r="AA374" s="46">
        <f t="shared" si="51"/>
        <v>-0.2873212684532076</v>
      </c>
      <c r="AB374" s="30">
        <v>3.0496991207575301</v>
      </c>
      <c r="AC374" s="30">
        <v>-0.28739849917747701</v>
      </c>
      <c r="AD374" s="19" t="str">
        <f t="shared" si="53"/>
        <v/>
      </c>
      <c r="AE374" s="19" t="str">
        <f t="shared" si="54"/>
        <v/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38">
        <v>406</v>
      </c>
      <c r="N375" s="38">
        <v>508.20873367256468</v>
      </c>
      <c r="O375" s="38">
        <v>260.76083697552491</v>
      </c>
      <c r="P375" s="38">
        <v>136.48359056598144</v>
      </c>
      <c r="Q375" s="38">
        <v>68.467777352865212</v>
      </c>
      <c r="R375" s="38">
        <v>32.781492509754429</v>
      </c>
      <c r="S375" s="38">
        <v>16.722357203960982</v>
      </c>
      <c r="T375" s="40">
        <v>7.9042209278389803</v>
      </c>
      <c r="U375" s="30">
        <f t="shared" si="52"/>
        <v>0.25174564943981448</v>
      </c>
      <c r="V375" s="30">
        <f t="shared" si="46"/>
        <v>-0.48690209416288527</v>
      </c>
      <c r="W375" s="30">
        <f t="shared" si="47"/>
        <v>-0.47659475192284401</v>
      </c>
      <c r="X375" s="30">
        <f t="shared" si="48"/>
        <v>-0.49834425465407695</v>
      </c>
      <c r="Y375" s="30">
        <f t="shared" si="49"/>
        <v>-0.52121284234469745</v>
      </c>
      <c r="Z375" s="30">
        <f t="shared" si="50"/>
        <v>-0.48988420222218088</v>
      </c>
      <c r="AA375" s="46">
        <f t="shared" si="51"/>
        <v>-0.52732615196338894</v>
      </c>
      <c r="AB375" s="30">
        <v>8.5152111444277896</v>
      </c>
      <c r="AC375" s="30">
        <v>-0.57358053302433398</v>
      </c>
      <c r="AD375" s="19" t="str">
        <f t="shared" si="53"/>
        <v/>
      </c>
      <c r="AE375" s="19" t="str">
        <f t="shared" si="5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38">
        <v>8</v>
      </c>
      <c r="N376" s="38">
        <v>7.6619870327848218</v>
      </c>
      <c r="O376" s="38">
        <v>7.3080421701331639</v>
      </c>
      <c r="P376" s="38">
        <v>6.9350804430470072</v>
      </c>
      <c r="Q376" s="38">
        <v>6.518321842166114</v>
      </c>
      <c r="R376" s="38">
        <v>5.8885563931557492</v>
      </c>
      <c r="S376" s="38">
        <v>5.4683149488102929</v>
      </c>
      <c r="T376" s="40">
        <v>3.9381477962348304</v>
      </c>
      <c r="U376" s="30">
        <f t="shared" si="52"/>
        <v>-4.2251620901897269E-2</v>
      </c>
      <c r="V376" s="30">
        <f t="shared" si="46"/>
        <v>-4.619491799413987E-2</v>
      </c>
      <c r="W376" s="30">
        <f t="shared" si="47"/>
        <v>-5.1034424597383075E-2</v>
      </c>
      <c r="X376" s="30">
        <f t="shared" si="48"/>
        <v>-6.0094270614946974E-2</v>
      </c>
      <c r="Y376" s="30">
        <f t="shared" si="49"/>
        <v>-9.6614660070403396E-2</v>
      </c>
      <c r="Z376" s="30">
        <f t="shared" si="50"/>
        <v>-7.1365784122217391E-2</v>
      </c>
      <c r="AA376" s="46">
        <f t="shared" si="51"/>
        <v>-0.27982425425374802</v>
      </c>
      <c r="AB376" s="30">
        <v>0.5</v>
      </c>
      <c r="AC376" s="30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38">
        <v>26</v>
      </c>
      <c r="N377" s="38">
        <v>30.399084997538914</v>
      </c>
      <c r="O377" s="38">
        <v>34.903963191274286</v>
      </c>
      <c r="P377" s="38">
        <v>38.800285061299753</v>
      </c>
      <c r="Q377" s="38">
        <v>39.956805785436806</v>
      </c>
      <c r="R377" s="38">
        <v>29.842716850869394</v>
      </c>
      <c r="S377" s="38">
        <v>28.741803610331477</v>
      </c>
      <c r="T377" s="40">
        <v>14.352223403567985</v>
      </c>
      <c r="U377" s="30">
        <f t="shared" si="52"/>
        <v>0.16919557682841976</v>
      </c>
      <c r="V377" s="30">
        <f t="shared" si="46"/>
        <v>0.14819124306208833</v>
      </c>
      <c r="W377" s="30">
        <f t="shared" si="47"/>
        <v>0.11162978394956355</v>
      </c>
      <c r="X377" s="30">
        <f t="shared" si="48"/>
        <v>2.9807016167790783E-2</v>
      </c>
      <c r="Y377" s="30">
        <f t="shared" si="49"/>
        <v>-0.253125562360486</v>
      </c>
      <c r="Z377" s="30">
        <f t="shared" si="50"/>
        <v>-3.6890516571913411E-2</v>
      </c>
      <c r="AA377" s="46">
        <f t="shared" si="51"/>
        <v>-0.50064986880611206</v>
      </c>
      <c r="AB377" s="30">
        <v>0.85202205882352999</v>
      </c>
      <c r="AC377" s="30">
        <v>-0.507692307692308</v>
      </c>
      <c r="AD377" s="19" t="str">
        <f t="shared" si="53"/>
        <v/>
      </c>
      <c r="AE377" s="19" t="str">
        <f t="shared" si="54"/>
        <v/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38">
        <v>5</v>
      </c>
      <c r="N378" s="38">
        <v>4.1983560440975989</v>
      </c>
      <c r="O378" s="38">
        <v>3.5170364867124784</v>
      </c>
      <c r="P378" s="38">
        <v>2.9413153078041336</v>
      </c>
      <c r="Q378" s="38">
        <v>2.4524131644079699</v>
      </c>
      <c r="R378" s="38">
        <v>2.0198354988455516</v>
      </c>
      <c r="S378" s="38">
        <v>1.680072733799604</v>
      </c>
      <c r="T378" s="40">
        <v>1.307320524873407</v>
      </c>
      <c r="U378" s="30">
        <f t="shared" si="52"/>
        <v>-0.16032879118048021</v>
      </c>
      <c r="V378" s="30">
        <f t="shared" si="46"/>
        <v>-0.16228246252315276</v>
      </c>
      <c r="W378" s="30">
        <f t="shared" si="47"/>
        <v>-0.1636949690693984</v>
      </c>
      <c r="X378" s="30">
        <f t="shared" si="48"/>
        <v>-0.16621888244996019</v>
      </c>
      <c r="Y378" s="30">
        <f t="shared" si="49"/>
        <v>-0.17638857588943241</v>
      </c>
      <c r="Z378" s="30">
        <f t="shared" si="50"/>
        <v>-0.16821308727376114</v>
      </c>
      <c r="AA378" s="46">
        <f t="shared" si="51"/>
        <v>-0.22186670935560709</v>
      </c>
      <c r="AB378" s="30">
        <v>0.125</v>
      </c>
      <c r="AC378" s="30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38">
        <v>19</v>
      </c>
      <c r="N379" s="38">
        <v>48.787862964612032</v>
      </c>
      <c r="O379" s="38">
        <v>103.05367326486933</v>
      </c>
      <c r="P379" s="38">
        <v>96.823695789156432</v>
      </c>
      <c r="Q379" s="38">
        <v>57.347388192438643</v>
      </c>
      <c r="R379" s="38">
        <v>35.252040064022665</v>
      </c>
      <c r="S379" s="38">
        <v>23.964318248005604</v>
      </c>
      <c r="T379" s="40">
        <v>14.31916993189763</v>
      </c>
      <c r="U379" s="30">
        <f t="shared" si="52"/>
        <v>1.56778226129537</v>
      </c>
      <c r="V379" s="30">
        <f t="shared" si="46"/>
        <v>1.1122809445377566</v>
      </c>
      <c r="W379" s="30">
        <f t="shared" si="47"/>
        <v>-6.0453715800120628E-2</v>
      </c>
      <c r="X379" s="30">
        <f t="shared" si="48"/>
        <v>-0.40771329037761078</v>
      </c>
      <c r="Y379" s="30">
        <f t="shared" si="49"/>
        <v>-0.38528952799509164</v>
      </c>
      <c r="Z379" s="30">
        <f t="shared" si="50"/>
        <v>-0.32020052727493131</v>
      </c>
      <c r="AA379" s="46">
        <f t="shared" si="51"/>
        <v>-0.40247956216783581</v>
      </c>
      <c r="AB379" s="30">
        <v>3.6534090909090899</v>
      </c>
      <c r="AC379" s="30">
        <v>-0.43589743589743601</v>
      </c>
      <c r="AD379" s="19" t="str">
        <f t="shared" si="53"/>
        <v/>
      </c>
      <c r="AE379" s="19" t="str">
        <f t="shared" si="5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38">
        <v>1010</v>
      </c>
      <c r="N380" s="38">
        <v>693.76611641971681</v>
      </c>
      <c r="O380" s="38">
        <v>393.10436317135361</v>
      </c>
      <c r="P380" s="38">
        <v>218.05108931861849</v>
      </c>
      <c r="Q380" s="38">
        <v>121.26779104445565</v>
      </c>
      <c r="R380" s="38">
        <v>65.868675794855193</v>
      </c>
      <c r="S380" s="38">
        <v>38.317607891894809</v>
      </c>
      <c r="T380" s="40">
        <v>20.562333005805705</v>
      </c>
      <c r="U380" s="30">
        <f t="shared" si="52"/>
        <v>-0.31310285502998336</v>
      </c>
      <c r="V380" s="30">
        <f t="shared" si="46"/>
        <v>-0.43337624327918012</v>
      </c>
      <c r="W380" s="30">
        <f t="shared" si="47"/>
        <v>-0.44530992340176506</v>
      </c>
      <c r="X380" s="30">
        <f t="shared" si="48"/>
        <v>-0.44385606408387207</v>
      </c>
      <c r="Y380" s="30">
        <f t="shared" si="49"/>
        <v>-0.45683288837422342</v>
      </c>
      <c r="Z380" s="30">
        <f t="shared" si="50"/>
        <v>-0.41827268531656614</v>
      </c>
      <c r="AA380" s="46">
        <f t="shared" si="51"/>
        <v>-0.46337117223449681</v>
      </c>
      <c r="AB380" s="30">
        <v>9.9901808713957294</v>
      </c>
      <c r="AC380" s="30">
        <v>-0.47651775486827003</v>
      </c>
      <c r="AD380" s="19" t="str">
        <f t="shared" si="53"/>
        <v/>
      </c>
      <c r="AE380" s="19" t="str">
        <f t="shared" si="5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38">
        <v>79224</v>
      </c>
      <c r="N381" s="38">
        <v>79390.708197505577</v>
      </c>
      <c r="O381" s="38">
        <v>79424.996861910055</v>
      </c>
      <c r="P381" s="38">
        <v>79443.83815148125</v>
      </c>
      <c r="Q381" s="38">
        <v>79454.160829983579</v>
      </c>
      <c r="R381" s="38">
        <v>79457.597991296119</v>
      </c>
      <c r="S381" s="38">
        <v>79463.449804255273</v>
      </c>
      <c r="T381" s="40">
        <v>79464.179263887258</v>
      </c>
      <c r="U381" s="30">
        <f t="shared" si="52"/>
        <v>2.1042638279508371E-3</v>
      </c>
      <c r="V381" s="30">
        <f t="shared" si="46"/>
        <v>4.3189770167026669E-4</v>
      </c>
      <c r="W381" s="30">
        <f t="shared" si="47"/>
        <v>2.372211560039874E-4</v>
      </c>
      <c r="X381" s="30">
        <f t="shared" si="48"/>
        <v>1.2993680494950328E-4</v>
      </c>
      <c r="Y381" s="30">
        <f t="shared" si="49"/>
        <v>4.325967673228928E-5</v>
      </c>
      <c r="Z381" s="30">
        <f t="shared" si="50"/>
        <v>7.3646990433752082E-5</v>
      </c>
      <c r="AA381" s="46">
        <f t="shared" si="51"/>
        <v>9.1798132824745835E-6</v>
      </c>
      <c r="AB381" s="30">
        <v>1.5471497926245099</v>
      </c>
      <c r="AC381" s="30">
        <v>0</v>
      </c>
      <c r="AD381" s="19" t="str">
        <f t="shared" si="53"/>
        <v/>
      </c>
      <c r="AE381" s="19" t="str">
        <f t="shared" si="54"/>
        <v/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38">
        <v>538</v>
      </c>
      <c r="N382" s="38">
        <v>364.17246688856397</v>
      </c>
      <c r="O382" s="38">
        <v>176.90936503592519</v>
      </c>
      <c r="P382" s="38">
        <v>89.967599189344583</v>
      </c>
      <c r="Q382" s="38">
        <v>44.794363919174472</v>
      </c>
      <c r="R382" s="38">
        <v>17.58186036432436</v>
      </c>
      <c r="S382" s="38">
        <v>11.92690535948347</v>
      </c>
      <c r="T382" s="40">
        <v>4.0078899783839992</v>
      </c>
      <c r="U382" s="30">
        <f t="shared" si="52"/>
        <v>-0.32309950392460229</v>
      </c>
      <c r="V382" s="30">
        <f t="shared" si="46"/>
        <v>-0.51421543054198249</v>
      </c>
      <c r="W382" s="30">
        <f t="shared" si="47"/>
        <v>-0.4914480690659041</v>
      </c>
      <c r="X382" s="30">
        <f t="shared" si="48"/>
        <v>-0.50210559887342476</v>
      </c>
      <c r="Y382" s="30">
        <f t="shared" si="49"/>
        <v>-0.60749838091130148</v>
      </c>
      <c r="Z382" s="30">
        <f t="shared" si="50"/>
        <v>-0.32163575910973852</v>
      </c>
      <c r="AA382" s="46">
        <f t="shared" si="51"/>
        <v>-0.66396228882648123</v>
      </c>
      <c r="AB382" s="30">
        <v>0.29951690821256</v>
      </c>
      <c r="AC382" s="30">
        <v>-0.68324407039020696</v>
      </c>
      <c r="AD382" s="19" t="str">
        <f t="shared" si="53"/>
        <v/>
      </c>
      <c r="AE382" s="19" t="str">
        <f t="shared" si="5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38">
        <v>29867</v>
      </c>
      <c r="N383" s="38">
        <v>3549.8353183748468</v>
      </c>
      <c r="O383" s="38">
        <v>434.50682271581366</v>
      </c>
      <c r="P383" s="38">
        <v>64.64398212355016</v>
      </c>
      <c r="Q383" s="38">
        <v>14.580547005608082</v>
      </c>
      <c r="R383" s="38">
        <v>3.8631204767477527</v>
      </c>
      <c r="S383" s="38">
        <v>9.1206845184294263</v>
      </c>
      <c r="T383" s="40">
        <v>1.6365133334608537</v>
      </c>
      <c r="U383" s="30">
        <f t="shared" si="52"/>
        <v>-0.88114523325493532</v>
      </c>
      <c r="V383" s="30">
        <f t="shared" si="46"/>
        <v>-0.87759803378294865</v>
      </c>
      <c r="W383" s="30">
        <f t="shared" si="47"/>
        <v>-0.85122447164464876</v>
      </c>
      <c r="X383" s="30">
        <f t="shared" si="48"/>
        <v>-0.77444850198520943</v>
      </c>
      <c r="Y383" s="30">
        <f t="shared" si="49"/>
        <v>-0.73504968810416438</v>
      </c>
      <c r="Z383" s="30">
        <f t="shared" si="50"/>
        <v>1.3609630021448003</v>
      </c>
      <c r="AA383" s="46">
        <f t="shared" si="51"/>
        <v>-0.82057121588252679</v>
      </c>
      <c r="AB383" s="30">
        <v>11.2427178966862</v>
      </c>
      <c r="AC383" s="30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38">
        <v>1323</v>
      </c>
      <c r="N384" s="38">
        <v>671.42548434225807</v>
      </c>
      <c r="O384" s="38">
        <v>254.61816661501993</v>
      </c>
      <c r="P384" s="38">
        <v>108.89777702612601</v>
      </c>
      <c r="Q384" s="38">
        <v>49.227076975274663</v>
      </c>
      <c r="R384" s="38">
        <v>18.853375360605312</v>
      </c>
      <c r="S384" s="38">
        <v>11.691821319865369</v>
      </c>
      <c r="T384" s="40">
        <v>4.0670749621446163</v>
      </c>
      <c r="U384" s="30">
        <f t="shared" si="52"/>
        <v>-0.49249774426133175</v>
      </c>
      <c r="V384" s="30">
        <f t="shared" si="46"/>
        <v>-0.62077971040308511</v>
      </c>
      <c r="W384" s="30">
        <f t="shared" si="47"/>
        <v>-0.57230947628816153</v>
      </c>
      <c r="X384" s="30">
        <f t="shared" si="48"/>
        <v>-0.54795149800473486</v>
      </c>
      <c r="Y384" s="30">
        <f t="shared" si="49"/>
        <v>-0.61701208930047147</v>
      </c>
      <c r="Z384" s="30">
        <f t="shared" si="50"/>
        <v>-0.37985527279662734</v>
      </c>
      <c r="AA384" s="46">
        <f t="shared" si="51"/>
        <v>-0.65214359244146847</v>
      </c>
      <c r="AB384" s="30">
        <v>0.127877237851662</v>
      </c>
      <c r="AC384" s="30">
        <v>-0.67854206631953995</v>
      </c>
      <c r="AD384" s="19" t="str">
        <f t="shared" si="53"/>
        <v/>
      </c>
      <c r="AE384" s="19" t="str">
        <f t="shared" si="5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38">
        <v>6190</v>
      </c>
      <c r="N385" s="38">
        <v>2694.328027997939</v>
      </c>
      <c r="O385" s="38">
        <v>1131.8820152377987</v>
      </c>
      <c r="P385" s="38">
        <v>478.70097651811011</v>
      </c>
      <c r="Q385" s="38">
        <v>204.59259529048728</v>
      </c>
      <c r="R385" s="38">
        <v>86.601596923581894</v>
      </c>
      <c r="S385" s="38">
        <v>40.214660548569377</v>
      </c>
      <c r="T385" s="40">
        <v>17.068874254500784</v>
      </c>
      <c r="U385" s="30">
        <f t="shared" si="52"/>
        <v>-0.56472891308595496</v>
      </c>
      <c r="V385" s="30">
        <f t="shared" si="46"/>
        <v>-0.57990192601794643</v>
      </c>
      <c r="W385" s="30">
        <f t="shared" si="47"/>
        <v>-0.5770751985863658</v>
      </c>
      <c r="X385" s="30">
        <f t="shared" si="48"/>
        <v>-0.57260877807558186</v>
      </c>
      <c r="Y385" s="30">
        <f t="shared" si="49"/>
        <v>-0.57671196848242667</v>
      </c>
      <c r="Z385" s="30">
        <f t="shared" si="50"/>
        <v>-0.53563603932090087</v>
      </c>
      <c r="AA385" s="46">
        <f t="shared" si="51"/>
        <v>-0.57555592856774707</v>
      </c>
      <c r="AB385" s="30">
        <v>19.403223278139698</v>
      </c>
      <c r="AC385" s="30">
        <v>-0.59054831427947296</v>
      </c>
      <c r="AD385" s="19" t="str">
        <f t="shared" si="53"/>
        <v/>
      </c>
      <c r="AE385" s="19" t="str">
        <f t="shared" si="5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38">
        <v>40195</v>
      </c>
      <c r="N386" s="38">
        <v>19358.777859049187</v>
      </c>
      <c r="O386" s="38">
        <v>9163.0758815258323</v>
      </c>
      <c r="P386" s="38">
        <v>4335.4781296628189</v>
      </c>
      <c r="Q386" s="38">
        <v>2053.0956220116973</v>
      </c>
      <c r="R386" s="38">
        <v>969.97743046232767</v>
      </c>
      <c r="S386" s="38">
        <v>464.40788122426983</v>
      </c>
      <c r="T386" s="40">
        <v>219.34772147969809</v>
      </c>
      <c r="U386" s="30">
        <f t="shared" si="52"/>
        <v>-0.51837845853839559</v>
      </c>
      <c r="V386" s="30">
        <f t="shared" si="46"/>
        <v>-0.52667074604388897</v>
      </c>
      <c r="W386" s="30">
        <f t="shared" si="47"/>
        <v>-0.52685340755457366</v>
      </c>
      <c r="X386" s="30">
        <f t="shared" si="48"/>
        <v>-0.52644309102503262</v>
      </c>
      <c r="Y386" s="30">
        <f t="shared" si="49"/>
        <v>-0.52755369985548517</v>
      </c>
      <c r="Z386" s="30">
        <f t="shared" si="50"/>
        <v>-0.52121784833393947</v>
      </c>
      <c r="AA386" s="46">
        <f t="shared" si="51"/>
        <v>-0.52768303392816096</v>
      </c>
      <c r="AB386" s="30">
        <v>2.61254451301803</v>
      </c>
      <c r="AC386" s="30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38">
        <v>93</v>
      </c>
      <c r="N387" s="38">
        <v>88.38331865980895</v>
      </c>
      <c r="O387" s="38">
        <v>79.044593981616131</v>
      </c>
      <c r="P387" s="38">
        <v>67.01702660445288</v>
      </c>
      <c r="Q387" s="38">
        <v>51.496546326505772</v>
      </c>
      <c r="R387" s="38">
        <v>30.318311189995022</v>
      </c>
      <c r="S387" s="38">
        <v>24.02966093877474</v>
      </c>
      <c r="T387" s="40">
        <v>12.764613696936465</v>
      </c>
      <c r="U387" s="30">
        <f t="shared" si="52"/>
        <v>-4.9641734840763979E-2</v>
      </c>
      <c r="V387" s="30">
        <f t="shared" ref="V387:V392" si="55">IF(N387=0,0,(O387-N387)/N387)</f>
        <v>-0.10566162053880276</v>
      </c>
      <c r="W387" s="30">
        <f t="shared" ref="W387:W392" si="56">IF(O387=0,0,(P387-O387)/O387)</f>
        <v>-0.15216179590928855</v>
      </c>
      <c r="X387" s="30">
        <f t="shared" ref="X387:X392" si="57">IF(P387=0,0,(Q387-P387)/P387)</f>
        <v>-0.23159010574360314</v>
      </c>
      <c r="Y387" s="30">
        <f t="shared" ref="Y387:Y392" si="58">IF(Q387=0,0,(R387-Q387)/Q387)</f>
        <v>-0.411255446185332</v>
      </c>
      <c r="Z387" s="30">
        <f t="shared" ref="Z387:Z392" si="59">IF(R387=0,0,(S387-R387)/R387)</f>
        <v>-0.20742086232347676</v>
      </c>
      <c r="AA387" s="46">
        <f t="shared" ref="AA387:AA392" si="60">IF(S387=0,0,(T387-S387)/S387)</f>
        <v>-0.46879759437890239</v>
      </c>
      <c r="AB387" s="30">
        <v>0.40952455426962803</v>
      </c>
      <c r="AC387" s="30">
        <v>-0.47428571428571398</v>
      </c>
      <c r="AD387" s="19" t="str">
        <f t="shared" si="53"/>
        <v/>
      </c>
      <c r="AE387" s="19" t="str">
        <f t="shared" si="5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38">
        <v>791</v>
      </c>
      <c r="N388" s="38">
        <v>3189.7744787419547</v>
      </c>
      <c r="O388" s="38">
        <v>1903.6315057163954</v>
      </c>
      <c r="P388" s="38">
        <v>1072.9315419944962</v>
      </c>
      <c r="Q388" s="38">
        <v>601.77589206924358</v>
      </c>
      <c r="R388" s="38">
        <v>331.63052542340762</v>
      </c>
      <c r="S388" s="38">
        <v>191.69523065702668</v>
      </c>
      <c r="T388" s="40">
        <v>104.83304852229156</v>
      </c>
      <c r="U388" s="30">
        <f t="shared" ref="U388:U392" si="61">IF(M388=0,0,(N388-M388)/M388)</f>
        <v>3.0325846760328123</v>
      </c>
      <c r="V388" s="30">
        <f t="shared" si="55"/>
        <v>-0.40320812069849321</v>
      </c>
      <c r="W388" s="30">
        <f t="shared" si="56"/>
        <v>-0.43637645270494779</v>
      </c>
      <c r="X388" s="30">
        <f t="shared" si="57"/>
        <v>-0.43912927478058011</v>
      </c>
      <c r="Y388" s="30">
        <f t="shared" si="58"/>
        <v>-0.44891357431572149</v>
      </c>
      <c r="Z388" s="30">
        <f t="shared" si="59"/>
        <v>-0.42196144214323833</v>
      </c>
      <c r="AA388" s="46">
        <f t="shared" si="60"/>
        <v>-0.45312646452923705</v>
      </c>
      <c r="AB388" s="30">
        <v>4.6500000000000004</v>
      </c>
      <c r="AC388" s="30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38">
        <v>411</v>
      </c>
      <c r="N389" s="38">
        <v>438.06663911936721</v>
      </c>
      <c r="O389" s="38">
        <v>392.02161600245768</v>
      </c>
      <c r="P389" s="38">
        <v>297.14359268529455</v>
      </c>
      <c r="Q389" s="38">
        <v>200.63069153741446</v>
      </c>
      <c r="R389" s="38">
        <v>128.81992004498721</v>
      </c>
      <c r="S389" s="38">
        <v>91.042365344872294</v>
      </c>
      <c r="T389" s="40">
        <v>58.70306162833613</v>
      </c>
      <c r="U389" s="30">
        <f t="shared" si="61"/>
        <v>6.5855569633496855E-2</v>
      </c>
      <c r="V389" s="30">
        <f t="shared" si="55"/>
        <v>-0.105109631743409</v>
      </c>
      <c r="W389" s="30">
        <f t="shared" si="56"/>
        <v>-0.24202242795858561</v>
      </c>
      <c r="X389" s="30">
        <f t="shared" si="57"/>
        <v>-0.32480222869923064</v>
      </c>
      <c r="Y389" s="30">
        <f t="shared" si="58"/>
        <v>-0.35792515562872229</v>
      </c>
      <c r="Z389" s="30">
        <f t="shared" si="59"/>
        <v>-0.29325864110862693</v>
      </c>
      <c r="AA389" s="46">
        <f t="shared" si="60"/>
        <v>-0.35521159400937713</v>
      </c>
      <c r="AB389" s="30">
        <v>0.54365397218379097</v>
      </c>
      <c r="AC389" s="30">
        <v>-0.363885088919289</v>
      </c>
      <c r="AD389" s="19" t="str">
        <f t="shared" si="62"/>
        <v/>
      </c>
      <c r="AE389" s="19" t="str">
        <f t="shared" si="63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38">
        <v>4710</v>
      </c>
      <c r="N390" s="38">
        <v>5523.9308788924882</v>
      </c>
      <c r="O390" s="38">
        <v>5318.7372833500094</v>
      </c>
      <c r="P390" s="38">
        <v>5062.3088779945138</v>
      </c>
      <c r="Q390" s="38">
        <v>4802.9874743658729</v>
      </c>
      <c r="R390" s="38">
        <v>4544.6805034638382</v>
      </c>
      <c r="S390" s="38">
        <v>4305.4661502456493</v>
      </c>
      <c r="T390" s="40">
        <v>4069.5710180133274</v>
      </c>
      <c r="U390" s="30">
        <f t="shared" si="61"/>
        <v>0.17280910379882977</v>
      </c>
      <c r="V390" s="30">
        <f t="shared" si="55"/>
        <v>-3.7146300350452383E-2</v>
      </c>
      <c r="W390" s="30">
        <f t="shared" si="56"/>
        <v>-4.8212271389720548E-2</v>
      </c>
      <c r="X390" s="30">
        <f t="shared" si="57"/>
        <v>-5.1225914869772564E-2</v>
      </c>
      <c r="Y390" s="30">
        <f t="shared" si="58"/>
        <v>-5.3780479811919212E-2</v>
      </c>
      <c r="Z390" s="30">
        <f t="shared" si="59"/>
        <v>-5.2636121072948031E-2</v>
      </c>
      <c r="AA390" s="46">
        <f t="shared" si="60"/>
        <v>-5.4789684554566252E-2</v>
      </c>
      <c r="AB390" s="30">
        <v>4.1526771047227902</v>
      </c>
      <c r="AC390" s="30">
        <v>-5.5102832751261203E-2</v>
      </c>
      <c r="AD390" s="19" t="str">
        <f t="shared" si="62"/>
        <v/>
      </c>
      <c r="AE390" s="19" t="str">
        <f t="shared" si="63"/>
        <v/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38">
        <v>0</v>
      </c>
      <c r="N391" s="38">
        <v>0</v>
      </c>
      <c r="O391" s="38">
        <v>0</v>
      </c>
      <c r="P391" s="38">
        <v>0</v>
      </c>
      <c r="Q391" s="38">
        <v>0</v>
      </c>
      <c r="R391" s="38">
        <v>0</v>
      </c>
      <c r="S391" s="38">
        <v>0</v>
      </c>
      <c r="T391" s="40">
        <v>0</v>
      </c>
      <c r="U391" s="30">
        <f t="shared" si="61"/>
        <v>0</v>
      </c>
      <c r="V391" s="30">
        <f t="shared" si="55"/>
        <v>0</v>
      </c>
      <c r="W391" s="30">
        <f t="shared" si="56"/>
        <v>0</v>
      </c>
      <c r="X391" s="30">
        <f t="shared" si="57"/>
        <v>0</v>
      </c>
      <c r="Y391" s="30">
        <f t="shared" si="58"/>
        <v>0</v>
      </c>
      <c r="Z391" s="30">
        <f t="shared" si="59"/>
        <v>0</v>
      </c>
      <c r="AA391" s="46">
        <f t="shared" si="60"/>
        <v>0</v>
      </c>
      <c r="AB391" s="30">
        <v>0</v>
      </c>
      <c r="AC391" s="30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50">
        <v>390</v>
      </c>
      <c r="L392" s="50" t="s">
        <v>481</v>
      </c>
      <c r="M392" s="51">
        <v>5295</v>
      </c>
      <c r="N392" s="51">
        <v>741.35600776705132</v>
      </c>
      <c r="O392" s="51">
        <v>119.28999327686512</v>
      </c>
      <c r="P392" s="51">
        <v>33.581189175240979</v>
      </c>
      <c r="Q392" s="51">
        <v>5.6913738382283441</v>
      </c>
      <c r="R392" s="51">
        <v>2.8641550115384256</v>
      </c>
      <c r="S392" s="51">
        <v>8.6768034369204159</v>
      </c>
      <c r="T392" s="52">
        <v>1.6006115986338325</v>
      </c>
      <c r="U392" s="53">
        <f t="shared" si="61"/>
        <v>-0.85998942251802613</v>
      </c>
      <c r="V392" s="53">
        <f t="shared" si="55"/>
        <v>-0.83909216081466176</v>
      </c>
      <c r="W392" s="53">
        <f t="shared" si="56"/>
        <v>-0.71849114705454797</v>
      </c>
      <c r="X392" s="53">
        <f t="shared" si="57"/>
        <v>-0.83051899060130585</v>
      </c>
      <c r="Y392" s="53">
        <f t="shared" si="58"/>
        <v>-0.49675507303698707</v>
      </c>
      <c r="Z392" s="53">
        <f t="shared" si="59"/>
        <v>2.0294461724192221</v>
      </c>
      <c r="AA392" s="54">
        <f t="shared" si="60"/>
        <v>-0.81552980769126138</v>
      </c>
      <c r="AB392" s="53">
        <v>8.80198480408386</v>
      </c>
      <c r="AC392" s="53">
        <v>-0.88527392539083005</v>
      </c>
      <c r="AD392" s="55" t="str">
        <f t="shared" si="62"/>
        <v/>
      </c>
      <c r="AE392" s="55" t="str">
        <f t="shared" si="63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106</v>
      </c>
      <c r="M393" s="38">
        <f>SUM(M1:M392)</f>
        <v>86771433</v>
      </c>
      <c r="N393" s="38">
        <f t="shared" ref="N393:T393" si="64">SUM(N1:N392)</f>
        <v>80361466.970664755</v>
      </c>
      <c r="O393" s="38">
        <f t="shared" si="64"/>
        <v>82131608.937658787</v>
      </c>
      <c r="P393" s="38">
        <f t="shared" si="64"/>
        <v>87742020.635788262</v>
      </c>
      <c r="Q393" s="38">
        <f t="shared" si="64"/>
        <v>86761819.537714824</v>
      </c>
      <c r="R393" s="38">
        <f t="shared" si="64"/>
        <v>83144222.672524914</v>
      </c>
      <c r="S393" s="38">
        <f t="shared" si="64"/>
        <v>82013491.450831637</v>
      </c>
      <c r="T393" s="38">
        <f t="shared" si="64"/>
        <v>79695450.210124791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FD</vt:lpstr>
      <vt:lpstr>FinalDemand</vt:lpstr>
      <vt:lpstr>MF</vt:lpstr>
      <vt:lpstr>MaterialFootprint</vt:lpstr>
      <vt:lpstr>CF</vt:lpstr>
      <vt:lpstr>CarbonFootprint</vt:lpstr>
      <vt:lpstr>MF_Material</vt:lpstr>
      <vt:lpstr>MaterialFootprint_Material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2023-08-23T05:31:03Z</dcterms:modified>
</cp:coreProperties>
</file>