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8/"/>
    </mc:Choice>
  </mc:AlternateContent>
  <xr:revisionPtr revIDLastSave="0" documentId="13_ncr:1_{927A002A-BD52-FA49-B38C-1F43908C0925}" xr6:coauthVersionLast="47" xr6:coauthVersionMax="47" xr10:uidLastSave="{00000000-0000-0000-0000-000000000000}"/>
  <bookViews>
    <workbookView xWindow="0" yWindow="500" windowWidth="35840" windowHeight="21900" activeTab="8" xr2:uid="{00000000-000D-0000-FFFF-FFFF00000000}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1">CarbonFootprint!$K$2:$AC$393</definedName>
    <definedName name="_xlnm._FilterDatabase" localSheetId="11" hidden="1">CF!$T$2:$AK$393</definedName>
    <definedName name="_xlnm._FilterDatabase" localSheetId="4" hidden="1">DirectEmission!$K$2:$AC$393</definedName>
    <definedName name="_xlnm._FilterDatabase" localSheetId="8" hidden="1">Employment!$K$2:$T$394</definedName>
    <definedName name="_xlnm._FilterDatabase" localSheetId="6" hidden="1">Export!$K$2:$AC$393</definedName>
    <definedName name="_xlnm._FilterDatabase" localSheetId="7" hidden="1">Export_Dummy!$K$2:$AC$393</definedName>
    <definedName name="_xlnm._FilterDatabase" localSheetId="9" hidden="1">FD!$T$2:$AK$393</definedName>
    <definedName name="_xlnm._FilterDatabase" localSheetId="5" hidden="1">FinalDemand!$K$2:$AC$393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1" i="1" a="1"/>
  <c r="A1" i="1" s="1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1" i="5" a="1"/>
  <c r="A1" i="5" s="1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1" i="3" a="1"/>
  <c r="A1" i="3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J5" i="7"/>
  <c r="I5" i="7"/>
  <c r="H5" i="7"/>
  <c r="G5" i="7"/>
  <c r="F5" i="7"/>
  <c r="E5" i="7"/>
  <c r="D5" i="7"/>
  <c r="C5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1" i="7" a="1"/>
  <c r="A1" i="7" s="1"/>
  <c r="T394" i="15"/>
  <c r="S394" i="15"/>
  <c r="R394" i="15"/>
  <c r="Q394" i="15"/>
  <c r="P394" i="15"/>
  <c r="O394" i="15"/>
  <c r="N394" i="15"/>
  <c r="M394" i="15"/>
  <c r="G14" i="15"/>
  <c r="C14" i="15"/>
  <c r="J13" i="15"/>
  <c r="J14" i="15" s="1"/>
  <c r="I13" i="15"/>
  <c r="I14" i="15" s="1"/>
  <c r="H13" i="15"/>
  <c r="H14" i="15" s="1"/>
  <c r="G13" i="15"/>
  <c r="F13" i="15"/>
  <c r="F14" i="15" s="1"/>
  <c r="E13" i="15"/>
  <c r="E14" i="15" s="1"/>
  <c r="D13" i="15"/>
  <c r="D14" i="15" s="1"/>
  <c r="C13" i="15"/>
  <c r="K1" i="15" a="1"/>
  <c r="K1" i="15" s="1"/>
  <c r="A1" i="15" a="1"/>
  <c r="A1" i="15" s="1"/>
  <c r="T393" i="13"/>
  <c r="S393" i="13"/>
  <c r="R393" i="13"/>
  <c r="Q393" i="13"/>
  <c r="P393" i="13"/>
  <c r="O393" i="13"/>
  <c r="N393" i="13"/>
  <c r="M393" i="13"/>
  <c r="AA392" i="13"/>
  <c r="Z392" i="13"/>
  <c r="Y392" i="13"/>
  <c r="X392" i="13"/>
  <c r="W392" i="13"/>
  <c r="V392" i="13"/>
  <c r="U392" i="13"/>
  <c r="AE392" i="13" s="1"/>
  <c r="AA391" i="13"/>
  <c r="AE391" i="13" s="1"/>
  <c r="Z391" i="13"/>
  <c r="Y391" i="13"/>
  <c r="X391" i="13"/>
  <c r="W391" i="13"/>
  <c r="V391" i="13"/>
  <c r="U391" i="13"/>
  <c r="AA390" i="13"/>
  <c r="Z390" i="13"/>
  <c r="Y390" i="13"/>
  <c r="X390" i="13"/>
  <c r="W390" i="13"/>
  <c r="V390" i="13"/>
  <c r="U390" i="13"/>
  <c r="AE390" i="13" s="1"/>
  <c r="AE389" i="13"/>
  <c r="AA389" i="13"/>
  <c r="Z389" i="13"/>
  <c r="Y389" i="13"/>
  <c r="X389" i="13"/>
  <c r="W389" i="13"/>
  <c r="V389" i="13"/>
  <c r="U389" i="13"/>
  <c r="AD389" i="13" s="1"/>
  <c r="AA388" i="13"/>
  <c r="Z388" i="13"/>
  <c r="Y388" i="13"/>
  <c r="X388" i="13"/>
  <c r="W388" i="13"/>
  <c r="V388" i="13"/>
  <c r="AE388" i="13" s="1"/>
  <c r="U388" i="13"/>
  <c r="AD388" i="13" s="1"/>
  <c r="AA387" i="13"/>
  <c r="Z387" i="13"/>
  <c r="Y387" i="13"/>
  <c r="X387" i="13"/>
  <c r="W387" i="13"/>
  <c r="V387" i="13"/>
  <c r="U387" i="13"/>
  <c r="AE387" i="13" s="1"/>
  <c r="AA386" i="13"/>
  <c r="Z386" i="13"/>
  <c r="Y386" i="13"/>
  <c r="X386" i="13"/>
  <c r="AE386" i="13" s="1"/>
  <c r="W386" i="13"/>
  <c r="V386" i="13"/>
  <c r="U386" i="13"/>
  <c r="AD386" i="13" s="1"/>
  <c r="AA385" i="13"/>
  <c r="Z385" i="13"/>
  <c r="Y385" i="13"/>
  <c r="X385" i="13"/>
  <c r="W385" i="13"/>
  <c r="V385" i="13"/>
  <c r="AD385" i="13" s="1"/>
  <c r="U385" i="13"/>
  <c r="AE385" i="13" s="1"/>
  <c r="AA384" i="13"/>
  <c r="Z384" i="13"/>
  <c r="AE384" i="13" s="1"/>
  <c r="Y384" i="13"/>
  <c r="AD384" i="13" s="1"/>
  <c r="X384" i="13"/>
  <c r="W384" i="13"/>
  <c r="V384" i="13"/>
  <c r="U384" i="13"/>
  <c r="AA383" i="13"/>
  <c r="Z383" i="13"/>
  <c r="Y383" i="13"/>
  <c r="X383" i="13"/>
  <c r="W383" i="13"/>
  <c r="V383" i="13"/>
  <c r="AE383" i="13" s="1"/>
  <c r="U383" i="13"/>
  <c r="AD383" i="13" s="1"/>
  <c r="AD382" i="13"/>
  <c r="AA382" i="13"/>
  <c r="Z382" i="13"/>
  <c r="Y382" i="13"/>
  <c r="X382" i="13"/>
  <c r="W382" i="13"/>
  <c r="V382" i="13"/>
  <c r="U382" i="13"/>
  <c r="AE382" i="13" s="1"/>
  <c r="AA381" i="13"/>
  <c r="Z381" i="13"/>
  <c r="Y381" i="13"/>
  <c r="X381" i="13"/>
  <c r="W381" i="13"/>
  <c r="V381" i="13"/>
  <c r="U381" i="13"/>
  <c r="AE381" i="13" s="1"/>
  <c r="AA380" i="13"/>
  <c r="Z380" i="13"/>
  <c r="Y380" i="13"/>
  <c r="X380" i="13"/>
  <c r="W380" i="13"/>
  <c r="V380" i="13"/>
  <c r="U380" i="13"/>
  <c r="AE380" i="13" s="1"/>
  <c r="AA379" i="13"/>
  <c r="Z379" i="13"/>
  <c r="Y379" i="13"/>
  <c r="X379" i="13"/>
  <c r="W379" i="13"/>
  <c r="AD379" i="13" s="1"/>
  <c r="V379" i="13"/>
  <c r="AE379" i="13" s="1"/>
  <c r="U379" i="13"/>
  <c r="AA378" i="13"/>
  <c r="Z378" i="13"/>
  <c r="Y378" i="13"/>
  <c r="X378" i="13"/>
  <c r="W378" i="13"/>
  <c r="V378" i="13"/>
  <c r="U378" i="13"/>
  <c r="AE378" i="13" s="1"/>
  <c r="AA377" i="13"/>
  <c r="Z377" i="13"/>
  <c r="Y377" i="13"/>
  <c r="AD377" i="13" s="1"/>
  <c r="X377" i="13"/>
  <c r="W377" i="13"/>
  <c r="V377" i="13"/>
  <c r="AE377" i="13" s="1"/>
  <c r="U377" i="13"/>
  <c r="AA376" i="13"/>
  <c r="Z376" i="13"/>
  <c r="Y376" i="13"/>
  <c r="X376" i="13"/>
  <c r="W376" i="13"/>
  <c r="V376" i="13"/>
  <c r="U376" i="13"/>
  <c r="AE376" i="13" s="1"/>
  <c r="AA375" i="13"/>
  <c r="Z375" i="13"/>
  <c r="Y375" i="13"/>
  <c r="X375" i="13"/>
  <c r="W375" i="13"/>
  <c r="V375" i="13"/>
  <c r="U375" i="13"/>
  <c r="AE375" i="13" s="1"/>
  <c r="AA374" i="13"/>
  <c r="Z374" i="13"/>
  <c r="Y374" i="13"/>
  <c r="X374" i="13"/>
  <c r="W374" i="13"/>
  <c r="V374" i="13"/>
  <c r="AE374" i="13" s="1"/>
  <c r="U374" i="13"/>
  <c r="AE373" i="13"/>
  <c r="AA373" i="13"/>
  <c r="Z373" i="13"/>
  <c r="Y373" i="13"/>
  <c r="X373" i="13"/>
  <c r="W373" i="13"/>
  <c r="AD373" i="13" s="1"/>
  <c r="V373" i="13"/>
  <c r="U373" i="13"/>
  <c r="AA372" i="13"/>
  <c r="Z372" i="13"/>
  <c r="Y372" i="13"/>
  <c r="X372" i="13"/>
  <c r="W372" i="13"/>
  <c r="V372" i="13"/>
  <c r="AE372" i="13" s="1"/>
  <c r="U372" i="13"/>
  <c r="AD372" i="13" s="1"/>
  <c r="AA371" i="13"/>
  <c r="Z371" i="13"/>
  <c r="Y371" i="13"/>
  <c r="X371" i="13"/>
  <c r="W371" i="13"/>
  <c r="V371" i="13"/>
  <c r="U371" i="13"/>
  <c r="AE371" i="13" s="1"/>
  <c r="AA370" i="13"/>
  <c r="Z370" i="13"/>
  <c r="Y370" i="13"/>
  <c r="X370" i="13"/>
  <c r="AE370" i="13" s="1"/>
  <c r="W370" i="13"/>
  <c r="V370" i="13"/>
  <c r="U370" i="13"/>
  <c r="AD370" i="13" s="1"/>
  <c r="AA369" i="13"/>
  <c r="Z369" i="13"/>
  <c r="Y369" i="13"/>
  <c r="X369" i="13"/>
  <c r="W369" i="13"/>
  <c r="V369" i="13"/>
  <c r="AD369" i="13" s="1"/>
  <c r="U369" i="13"/>
  <c r="AE369" i="13" s="1"/>
  <c r="AA368" i="13"/>
  <c r="Z368" i="13"/>
  <c r="AE368" i="13" s="1"/>
  <c r="Y368" i="13"/>
  <c r="AD368" i="13" s="1"/>
  <c r="X368" i="13"/>
  <c r="W368" i="13"/>
  <c r="V368" i="13"/>
  <c r="U368" i="13"/>
  <c r="AA367" i="13"/>
  <c r="Z367" i="13"/>
  <c r="Y367" i="13"/>
  <c r="X367" i="13"/>
  <c r="W367" i="13"/>
  <c r="V367" i="13"/>
  <c r="AE367" i="13" s="1"/>
  <c r="U367" i="13"/>
  <c r="AD367" i="13" s="1"/>
  <c r="AD366" i="13"/>
  <c r="AA366" i="13"/>
  <c r="Z366" i="13"/>
  <c r="Y366" i="13"/>
  <c r="X366" i="13"/>
  <c r="W366" i="13"/>
  <c r="V366" i="13"/>
  <c r="U366" i="13"/>
  <c r="AE366" i="13" s="1"/>
  <c r="AA365" i="13"/>
  <c r="Z365" i="13"/>
  <c r="Y365" i="13"/>
  <c r="X365" i="13"/>
  <c r="W365" i="13"/>
  <c r="V365" i="13"/>
  <c r="U365" i="13"/>
  <c r="AE365" i="13" s="1"/>
  <c r="AA364" i="13"/>
  <c r="Z364" i="13"/>
  <c r="Y364" i="13"/>
  <c r="X364" i="13"/>
  <c r="W364" i="13"/>
  <c r="V364" i="13"/>
  <c r="U364" i="13"/>
  <c r="AE364" i="13" s="1"/>
  <c r="AA363" i="13"/>
  <c r="Z363" i="13"/>
  <c r="Y363" i="13"/>
  <c r="X363" i="13"/>
  <c r="W363" i="13"/>
  <c r="AD363" i="13" s="1"/>
  <c r="V363" i="13"/>
  <c r="AE363" i="13" s="1"/>
  <c r="U363" i="13"/>
  <c r="AA362" i="13"/>
  <c r="Z362" i="13"/>
  <c r="Y362" i="13"/>
  <c r="X362" i="13"/>
  <c r="W362" i="13"/>
  <c r="V362" i="13"/>
  <c r="U362" i="13"/>
  <c r="AE362" i="13" s="1"/>
  <c r="AA361" i="13"/>
  <c r="Z361" i="13"/>
  <c r="Y361" i="13"/>
  <c r="AD361" i="13" s="1"/>
  <c r="X361" i="13"/>
  <c r="W361" i="13"/>
  <c r="V361" i="13"/>
  <c r="AE361" i="13" s="1"/>
  <c r="U361" i="13"/>
  <c r="AA360" i="13"/>
  <c r="Z360" i="13"/>
  <c r="Y360" i="13"/>
  <c r="X360" i="13"/>
  <c r="W360" i="13"/>
  <c r="V360" i="13"/>
  <c r="U360" i="13"/>
  <c r="AE360" i="13" s="1"/>
  <c r="AA359" i="13"/>
  <c r="Z359" i="13"/>
  <c r="Y359" i="13"/>
  <c r="X359" i="13"/>
  <c r="W359" i="13"/>
  <c r="V359" i="13"/>
  <c r="U359" i="13"/>
  <c r="AE359" i="13" s="1"/>
  <c r="AA358" i="13"/>
  <c r="Z358" i="13"/>
  <c r="Y358" i="13"/>
  <c r="X358" i="13"/>
  <c r="W358" i="13"/>
  <c r="V358" i="13"/>
  <c r="AE358" i="13" s="1"/>
  <c r="U358" i="13"/>
  <c r="AE357" i="13"/>
  <c r="AA357" i="13"/>
  <c r="Z357" i="13"/>
  <c r="Y357" i="13"/>
  <c r="X357" i="13"/>
  <c r="W357" i="13"/>
  <c r="AD357" i="13" s="1"/>
  <c r="V357" i="13"/>
  <c r="U357" i="13"/>
  <c r="AA356" i="13"/>
  <c r="Z356" i="13"/>
  <c r="Y356" i="13"/>
  <c r="X356" i="13"/>
  <c r="W356" i="13"/>
  <c r="V356" i="13"/>
  <c r="AE356" i="13" s="1"/>
  <c r="U356" i="13"/>
  <c r="AD356" i="13" s="1"/>
  <c r="AA355" i="13"/>
  <c r="Z355" i="13"/>
  <c r="Y355" i="13"/>
  <c r="X355" i="13"/>
  <c r="W355" i="13"/>
  <c r="V355" i="13"/>
  <c r="U355" i="13"/>
  <c r="AE355" i="13" s="1"/>
  <c r="AA354" i="13"/>
  <c r="Z354" i="13"/>
  <c r="Y354" i="13"/>
  <c r="X354" i="13"/>
  <c r="AE354" i="13" s="1"/>
  <c r="W354" i="13"/>
  <c r="AD354" i="13" s="1"/>
  <c r="V354" i="13"/>
  <c r="U354" i="13"/>
  <c r="AA353" i="13"/>
  <c r="Z353" i="13"/>
  <c r="Y353" i="13"/>
  <c r="X353" i="13"/>
  <c r="W353" i="13"/>
  <c r="V353" i="13"/>
  <c r="AD353" i="13" s="1"/>
  <c r="U353" i="13"/>
  <c r="AE353" i="13" s="1"/>
  <c r="AA352" i="13"/>
  <c r="Z352" i="13"/>
  <c r="AE352" i="13" s="1"/>
  <c r="Y352" i="13"/>
  <c r="AD352" i="13" s="1"/>
  <c r="X352" i="13"/>
  <c r="W352" i="13"/>
  <c r="V352" i="13"/>
  <c r="U352" i="13"/>
  <c r="AA351" i="13"/>
  <c r="Z351" i="13"/>
  <c r="Y351" i="13"/>
  <c r="X351" i="13"/>
  <c r="W351" i="13"/>
  <c r="V351" i="13"/>
  <c r="AE351" i="13" s="1"/>
  <c r="U351" i="13"/>
  <c r="AD351" i="13" s="1"/>
  <c r="AD350" i="13"/>
  <c r="AA350" i="13"/>
  <c r="Z350" i="13"/>
  <c r="Y350" i="13"/>
  <c r="X350" i="13"/>
  <c r="W350" i="13"/>
  <c r="V350" i="13"/>
  <c r="U350" i="13"/>
  <c r="AE350" i="13" s="1"/>
  <c r="AA349" i="13"/>
  <c r="Z349" i="13"/>
  <c r="Y349" i="13"/>
  <c r="X349" i="13"/>
  <c r="W349" i="13"/>
  <c r="V349" i="13"/>
  <c r="U349" i="13"/>
  <c r="AE349" i="13" s="1"/>
  <c r="AA348" i="13"/>
  <c r="Z348" i="13"/>
  <c r="Y348" i="13"/>
  <c r="X348" i="13"/>
  <c r="W348" i="13"/>
  <c r="V348" i="13"/>
  <c r="U348" i="13"/>
  <c r="AE348" i="13" s="1"/>
  <c r="AA347" i="13"/>
  <c r="Z347" i="13"/>
  <c r="Y347" i="13"/>
  <c r="X347" i="13"/>
  <c r="W347" i="13"/>
  <c r="AD347" i="13" s="1"/>
  <c r="V347" i="13"/>
  <c r="AE347" i="13" s="1"/>
  <c r="U347" i="13"/>
  <c r="AA346" i="13"/>
  <c r="Z346" i="13"/>
  <c r="Y346" i="13"/>
  <c r="X346" i="13"/>
  <c r="W346" i="13"/>
  <c r="V346" i="13"/>
  <c r="U346" i="13"/>
  <c r="AE346" i="13" s="1"/>
  <c r="AA345" i="13"/>
  <c r="Z345" i="13"/>
  <c r="Y345" i="13"/>
  <c r="AD345" i="13" s="1"/>
  <c r="X345" i="13"/>
  <c r="W345" i="13"/>
  <c r="V345" i="13"/>
  <c r="AE345" i="13" s="1"/>
  <c r="U345" i="13"/>
  <c r="AA344" i="13"/>
  <c r="Z344" i="13"/>
  <c r="Y344" i="13"/>
  <c r="X344" i="13"/>
  <c r="W344" i="13"/>
  <c r="V344" i="13"/>
  <c r="U344" i="13"/>
  <c r="AE344" i="13" s="1"/>
  <c r="AA343" i="13"/>
  <c r="Z343" i="13"/>
  <c r="Y343" i="13"/>
  <c r="X343" i="13"/>
  <c r="W343" i="13"/>
  <c r="V343" i="13"/>
  <c r="U343" i="13"/>
  <c r="AE343" i="13" s="1"/>
  <c r="AA342" i="13"/>
  <c r="Z342" i="13"/>
  <c r="Y342" i="13"/>
  <c r="X342" i="13"/>
  <c r="W342" i="13"/>
  <c r="AD342" i="13" s="1"/>
  <c r="V342" i="13"/>
  <c r="AE342" i="13" s="1"/>
  <c r="U342" i="13"/>
  <c r="AE341" i="13"/>
  <c r="AA341" i="13"/>
  <c r="Z341" i="13"/>
  <c r="Y341" i="13"/>
  <c r="X341" i="13"/>
  <c r="W341" i="13"/>
  <c r="AD341" i="13" s="1"/>
  <c r="V341" i="13"/>
  <c r="U341" i="13"/>
  <c r="AA340" i="13"/>
  <c r="Z340" i="13"/>
  <c r="Y340" i="13"/>
  <c r="X340" i="13"/>
  <c r="W340" i="13"/>
  <c r="V340" i="13"/>
  <c r="AE340" i="13" s="1"/>
  <c r="U340" i="13"/>
  <c r="AD340" i="13" s="1"/>
  <c r="AA339" i="13"/>
  <c r="Z339" i="13"/>
  <c r="Y339" i="13"/>
  <c r="X339" i="13"/>
  <c r="W339" i="13"/>
  <c r="V339" i="13"/>
  <c r="U339" i="13"/>
  <c r="AE339" i="13" s="1"/>
  <c r="AA338" i="13"/>
  <c r="Z338" i="13"/>
  <c r="Y338" i="13"/>
  <c r="X338" i="13"/>
  <c r="AE338" i="13" s="1"/>
  <c r="W338" i="13"/>
  <c r="V338" i="13"/>
  <c r="U338" i="13"/>
  <c r="AD338" i="13" s="1"/>
  <c r="AA337" i="13"/>
  <c r="Z337" i="13"/>
  <c r="Y337" i="13"/>
  <c r="X337" i="13"/>
  <c r="W337" i="13"/>
  <c r="V337" i="13"/>
  <c r="AD337" i="13" s="1"/>
  <c r="U337" i="13"/>
  <c r="AE337" i="13" s="1"/>
  <c r="AA336" i="13"/>
  <c r="Z336" i="13"/>
  <c r="AE336" i="13" s="1"/>
  <c r="Y336" i="13"/>
  <c r="AD336" i="13" s="1"/>
  <c r="X336" i="13"/>
  <c r="W336" i="13"/>
  <c r="V336" i="13"/>
  <c r="U336" i="13"/>
  <c r="AA335" i="13"/>
  <c r="Z335" i="13"/>
  <c r="Y335" i="13"/>
  <c r="X335" i="13"/>
  <c r="W335" i="13"/>
  <c r="V335" i="13"/>
  <c r="AE335" i="13" s="1"/>
  <c r="U335" i="13"/>
  <c r="AD335" i="13" s="1"/>
  <c r="AD334" i="13"/>
  <c r="AA334" i="13"/>
  <c r="Z334" i="13"/>
  <c r="Y334" i="13"/>
  <c r="X334" i="13"/>
  <c r="W334" i="13"/>
  <c r="V334" i="13"/>
  <c r="U334" i="13"/>
  <c r="AE334" i="13" s="1"/>
  <c r="AA333" i="13"/>
  <c r="Z333" i="13"/>
  <c r="Y333" i="13"/>
  <c r="X333" i="13"/>
  <c r="W333" i="13"/>
  <c r="V333" i="13"/>
  <c r="U333" i="13"/>
  <c r="AE333" i="13" s="1"/>
  <c r="AA332" i="13"/>
  <c r="Z332" i="13"/>
  <c r="Y332" i="13"/>
  <c r="X332" i="13"/>
  <c r="W332" i="13"/>
  <c r="V332" i="13"/>
  <c r="U332" i="13"/>
  <c r="AE332" i="13" s="1"/>
  <c r="AA331" i="13"/>
  <c r="Z331" i="13"/>
  <c r="Y331" i="13"/>
  <c r="X331" i="13"/>
  <c r="W331" i="13"/>
  <c r="AD331" i="13" s="1"/>
  <c r="V331" i="13"/>
  <c r="AE331" i="13" s="1"/>
  <c r="U331" i="13"/>
  <c r="AA330" i="13"/>
  <c r="Z330" i="13"/>
  <c r="Y330" i="13"/>
  <c r="X330" i="13"/>
  <c r="W330" i="13"/>
  <c r="V330" i="13"/>
  <c r="U330" i="13"/>
  <c r="AE330" i="13" s="1"/>
  <c r="AA329" i="13"/>
  <c r="Z329" i="13"/>
  <c r="Y329" i="13"/>
  <c r="AD329" i="13" s="1"/>
  <c r="X329" i="13"/>
  <c r="W329" i="13"/>
  <c r="V329" i="13"/>
  <c r="AE329" i="13" s="1"/>
  <c r="U329" i="13"/>
  <c r="AA328" i="13"/>
  <c r="Z328" i="13"/>
  <c r="Y328" i="13"/>
  <c r="X328" i="13"/>
  <c r="W328" i="13"/>
  <c r="V328" i="13"/>
  <c r="U328" i="13"/>
  <c r="AE328" i="13" s="1"/>
  <c r="AA327" i="13"/>
  <c r="Z327" i="13"/>
  <c r="Y327" i="13"/>
  <c r="X327" i="13"/>
  <c r="W327" i="13"/>
  <c r="V327" i="13"/>
  <c r="U327" i="13"/>
  <c r="AE327" i="13" s="1"/>
  <c r="AA326" i="13"/>
  <c r="Z326" i="13"/>
  <c r="Y326" i="13"/>
  <c r="X326" i="13"/>
  <c r="W326" i="13"/>
  <c r="AD326" i="13" s="1"/>
  <c r="V326" i="13"/>
  <c r="AE326" i="13" s="1"/>
  <c r="U326" i="13"/>
  <c r="AE325" i="13"/>
  <c r="AA325" i="13"/>
  <c r="Z325" i="13"/>
  <c r="Y325" i="13"/>
  <c r="X325" i="13"/>
  <c r="W325" i="13"/>
  <c r="AD325" i="13" s="1"/>
  <c r="V325" i="13"/>
  <c r="U325" i="13"/>
  <c r="AA324" i="13"/>
  <c r="Z324" i="13"/>
  <c r="Y324" i="13"/>
  <c r="X324" i="13"/>
  <c r="W324" i="13"/>
  <c r="V324" i="13"/>
  <c r="AE324" i="13" s="1"/>
  <c r="U324" i="13"/>
  <c r="AD324" i="13" s="1"/>
  <c r="AA323" i="13"/>
  <c r="Z323" i="13"/>
  <c r="Y323" i="13"/>
  <c r="X323" i="13"/>
  <c r="W323" i="13"/>
  <c r="V323" i="13"/>
  <c r="U323" i="13"/>
  <c r="AE323" i="13" s="1"/>
  <c r="AA322" i="13"/>
  <c r="Z322" i="13"/>
  <c r="Y322" i="13"/>
  <c r="X322" i="13"/>
  <c r="AE322" i="13" s="1"/>
  <c r="W322" i="13"/>
  <c r="V322" i="13"/>
  <c r="U322" i="13"/>
  <c r="AD322" i="13" s="1"/>
  <c r="AA321" i="13"/>
  <c r="Z321" i="13"/>
  <c r="Y321" i="13"/>
  <c r="X321" i="13"/>
  <c r="W321" i="13"/>
  <c r="V321" i="13"/>
  <c r="AD321" i="13" s="1"/>
  <c r="U321" i="13"/>
  <c r="AE321" i="13" s="1"/>
  <c r="AA320" i="13"/>
  <c r="Z320" i="13"/>
  <c r="AE320" i="13" s="1"/>
  <c r="Y320" i="13"/>
  <c r="AD320" i="13" s="1"/>
  <c r="X320" i="13"/>
  <c r="W320" i="13"/>
  <c r="V320" i="13"/>
  <c r="U320" i="13"/>
  <c r="AA319" i="13"/>
  <c r="Z319" i="13"/>
  <c r="Y319" i="13"/>
  <c r="X319" i="13"/>
  <c r="W319" i="13"/>
  <c r="V319" i="13"/>
  <c r="AE319" i="13" s="1"/>
  <c r="U319" i="13"/>
  <c r="AD319" i="13" s="1"/>
  <c r="AD318" i="13"/>
  <c r="AA318" i="13"/>
  <c r="Z318" i="13"/>
  <c r="Y318" i="13"/>
  <c r="X318" i="13"/>
  <c r="W318" i="13"/>
  <c r="V318" i="13"/>
  <c r="U318" i="13"/>
  <c r="AE318" i="13" s="1"/>
  <c r="AA317" i="13"/>
  <c r="Z317" i="13"/>
  <c r="Y317" i="13"/>
  <c r="X317" i="13"/>
  <c r="W317" i="13"/>
  <c r="V317" i="13"/>
  <c r="U317" i="13"/>
  <c r="AE317" i="13" s="1"/>
  <c r="AA316" i="13"/>
  <c r="Z316" i="13"/>
  <c r="Y316" i="13"/>
  <c r="X316" i="13"/>
  <c r="W316" i="13"/>
  <c r="V316" i="13"/>
  <c r="U316" i="13"/>
  <c r="AE316" i="13" s="1"/>
  <c r="AA315" i="13"/>
  <c r="Z315" i="13"/>
  <c r="Y315" i="13"/>
  <c r="X315" i="13"/>
  <c r="W315" i="13"/>
  <c r="AD315" i="13" s="1"/>
  <c r="V315" i="13"/>
  <c r="AE315" i="13" s="1"/>
  <c r="U315" i="13"/>
  <c r="AA314" i="13"/>
  <c r="Z314" i="13"/>
  <c r="Y314" i="13"/>
  <c r="X314" i="13"/>
  <c r="W314" i="13"/>
  <c r="V314" i="13"/>
  <c r="U314" i="13"/>
  <c r="AE314" i="13" s="1"/>
  <c r="AA313" i="13"/>
  <c r="Z313" i="13"/>
  <c r="Y313" i="13"/>
  <c r="AD313" i="13" s="1"/>
  <c r="X313" i="13"/>
  <c r="W313" i="13"/>
  <c r="V313" i="13"/>
  <c r="AE313" i="13" s="1"/>
  <c r="U313" i="13"/>
  <c r="AA312" i="13"/>
  <c r="Z312" i="13"/>
  <c r="Y312" i="13"/>
  <c r="X312" i="13"/>
  <c r="W312" i="13"/>
  <c r="V312" i="13"/>
  <c r="U312" i="13"/>
  <c r="AE312" i="13" s="1"/>
  <c r="AA311" i="13"/>
  <c r="Z311" i="13"/>
  <c r="Y311" i="13"/>
  <c r="X311" i="13"/>
  <c r="W311" i="13"/>
  <c r="V311" i="13"/>
  <c r="U311" i="13"/>
  <c r="AE311" i="13" s="1"/>
  <c r="AA310" i="13"/>
  <c r="Z310" i="13"/>
  <c r="Y310" i="13"/>
  <c r="X310" i="13"/>
  <c r="W310" i="13"/>
  <c r="AD310" i="13" s="1"/>
  <c r="V310" i="13"/>
  <c r="AE310" i="13" s="1"/>
  <c r="U310" i="13"/>
  <c r="AE309" i="13"/>
  <c r="AD309" i="13"/>
  <c r="AA309" i="13"/>
  <c r="Z309" i="13"/>
  <c r="Y309" i="13"/>
  <c r="X309" i="13"/>
  <c r="W309" i="13"/>
  <c r="V309" i="13"/>
  <c r="U309" i="13"/>
  <c r="AA308" i="13"/>
  <c r="Z308" i="13"/>
  <c r="Y308" i="13"/>
  <c r="X308" i="13"/>
  <c r="W308" i="13"/>
  <c r="V308" i="13"/>
  <c r="AE308" i="13" s="1"/>
  <c r="U308" i="13"/>
  <c r="AD308" i="13" s="1"/>
  <c r="AA307" i="13"/>
  <c r="Z307" i="13"/>
  <c r="Y307" i="13"/>
  <c r="X307" i="13"/>
  <c r="W307" i="13"/>
  <c r="V307" i="13"/>
  <c r="U307" i="13"/>
  <c r="AE307" i="13" s="1"/>
  <c r="AA306" i="13"/>
  <c r="Z306" i="13"/>
  <c r="Y306" i="13"/>
  <c r="X306" i="13"/>
  <c r="AE306" i="13" s="1"/>
  <c r="W306" i="13"/>
  <c r="AD306" i="13" s="1"/>
  <c r="V306" i="13"/>
  <c r="U306" i="13"/>
  <c r="AA305" i="13"/>
  <c r="Z305" i="13"/>
  <c r="Y305" i="13"/>
  <c r="X305" i="13"/>
  <c r="W305" i="13"/>
  <c r="V305" i="13"/>
  <c r="AD305" i="13" s="1"/>
  <c r="U305" i="13"/>
  <c r="AE305" i="13" s="1"/>
  <c r="AA304" i="13"/>
  <c r="Z304" i="13"/>
  <c r="AE304" i="13" s="1"/>
  <c r="Y304" i="13"/>
  <c r="X304" i="13"/>
  <c r="W304" i="13"/>
  <c r="V304" i="13"/>
  <c r="U304" i="13"/>
  <c r="AD304" i="13" s="1"/>
  <c r="AA303" i="13"/>
  <c r="Z303" i="13"/>
  <c r="Y303" i="13"/>
  <c r="X303" i="13"/>
  <c r="W303" i="13"/>
  <c r="V303" i="13"/>
  <c r="AE303" i="13" s="1"/>
  <c r="U303" i="13"/>
  <c r="AD303" i="13" s="1"/>
  <c r="AD302" i="13"/>
  <c r="AA302" i="13"/>
  <c r="Z302" i="13"/>
  <c r="Y302" i="13"/>
  <c r="X302" i="13"/>
  <c r="W302" i="13"/>
  <c r="V302" i="13"/>
  <c r="U302" i="13"/>
  <c r="AE302" i="13" s="1"/>
  <c r="AA301" i="13"/>
  <c r="Z301" i="13"/>
  <c r="Y301" i="13"/>
  <c r="X301" i="13"/>
  <c r="W301" i="13"/>
  <c r="V301" i="13"/>
  <c r="U301" i="13"/>
  <c r="AE301" i="13" s="1"/>
  <c r="AA300" i="13"/>
  <c r="Z300" i="13"/>
  <c r="Y300" i="13"/>
  <c r="X300" i="13"/>
  <c r="W300" i="13"/>
  <c r="V300" i="13"/>
  <c r="U300" i="13"/>
  <c r="AE300" i="13" s="1"/>
  <c r="AA299" i="13"/>
  <c r="Z299" i="13"/>
  <c r="Y299" i="13"/>
  <c r="X299" i="13"/>
  <c r="W299" i="13"/>
  <c r="AD299" i="13" s="1"/>
  <c r="V299" i="13"/>
  <c r="AE299" i="13" s="1"/>
  <c r="U299" i="13"/>
  <c r="AA298" i="13"/>
  <c r="Z298" i="13"/>
  <c r="Y298" i="13"/>
  <c r="X298" i="13"/>
  <c r="W298" i="13"/>
  <c r="V298" i="13"/>
  <c r="U298" i="13"/>
  <c r="AE298" i="13" s="1"/>
  <c r="AA297" i="13"/>
  <c r="Z297" i="13"/>
  <c r="Y297" i="13"/>
  <c r="AD297" i="13" s="1"/>
  <c r="X297" i="13"/>
  <c r="AE297" i="13" s="1"/>
  <c r="W297" i="13"/>
  <c r="V297" i="13"/>
  <c r="U297" i="13"/>
  <c r="AA296" i="13"/>
  <c r="Z296" i="13"/>
  <c r="Y296" i="13"/>
  <c r="X296" i="13"/>
  <c r="W296" i="13"/>
  <c r="V296" i="13"/>
  <c r="U296" i="13"/>
  <c r="AE296" i="13" s="1"/>
  <c r="AA295" i="13"/>
  <c r="Z295" i="13"/>
  <c r="Y295" i="13"/>
  <c r="X295" i="13"/>
  <c r="W295" i="13"/>
  <c r="V295" i="13"/>
  <c r="U295" i="13"/>
  <c r="AE295" i="13" s="1"/>
  <c r="AA294" i="13"/>
  <c r="Z294" i="13"/>
  <c r="Y294" i="13"/>
  <c r="X294" i="13"/>
  <c r="W294" i="13"/>
  <c r="AD294" i="13" s="1"/>
  <c r="V294" i="13"/>
  <c r="AE294" i="13" s="1"/>
  <c r="U294" i="13"/>
  <c r="AE293" i="13"/>
  <c r="AD293" i="13"/>
  <c r="AA293" i="13"/>
  <c r="Z293" i="13"/>
  <c r="Y293" i="13"/>
  <c r="X293" i="13"/>
  <c r="W293" i="13"/>
  <c r="V293" i="13"/>
  <c r="U293" i="13"/>
  <c r="AA292" i="13"/>
  <c r="Z292" i="13"/>
  <c r="Y292" i="13"/>
  <c r="X292" i="13"/>
  <c r="W292" i="13"/>
  <c r="V292" i="13"/>
  <c r="AE292" i="13" s="1"/>
  <c r="U292" i="13"/>
  <c r="AD292" i="13" s="1"/>
  <c r="AA291" i="13"/>
  <c r="Z291" i="13"/>
  <c r="Y291" i="13"/>
  <c r="X291" i="13"/>
  <c r="W291" i="13"/>
  <c r="V291" i="13"/>
  <c r="U291" i="13"/>
  <c r="AE291" i="13" s="1"/>
  <c r="AA290" i="13"/>
  <c r="Z290" i="13"/>
  <c r="Y290" i="13"/>
  <c r="X290" i="13"/>
  <c r="AE290" i="13" s="1"/>
  <c r="W290" i="13"/>
  <c r="AD290" i="13" s="1"/>
  <c r="V290" i="13"/>
  <c r="U290" i="13"/>
  <c r="AE289" i="13"/>
  <c r="AA289" i="13"/>
  <c r="Z289" i="13"/>
  <c r="Y289" i="13"/>
  <c r="X289" i="13"/>
  <c r="W289" i="13"/>
  <c r="V289" i="13"/>
  <c r="AD289" i="13" s="1"/>
  <c r="U289" i="13"/>
  <c r="AA288" i="13"/>
  <c r="Z288" i="13"/>
  <c r="Y288" i="13"/>
  <c r="X288" i="13"/>
  <c r="W288" i="13"/>
  <c r="V288" i="13"/>
  <c r="AE288" i="13" s="1"/>
  <c r="U288" i="13"/>
  <c r="AD288" i="13" s="1"/>
  <c r="AA287" i="13"/>
  <c r="Z287" i="13"/>
  <c r="Y287" i="13"/>
  <c r="X287" i="13"/>
  <c r="W287" i="13"/>
  <c r="V287" i="13"/>
  <c r="AE287" i="13" s="1"/>
  <c r="U287" i="13"/>
  <c r="AD287" i="13" s="1"/>
  <c r="AA286" i="13"/>
  <c r="Z286" i="13"/>
  <c r="Y286" i="13"/>
  <c r="X286" i="13"/>
  <c r="AD286" i="13" s="1"/>
  <c r="W286" i="13"/>
  <c r="V286" i="13"/>
  <c r="U286" i="13"/>
  <c r="AE286" i="13" s="1"/>
  <c r="AA285" i="13"/>
  <c r="Z285" i="13"/>
  <c r="Y285" i="13"/>
  <c r="X285" i="13"/>
  <c r="W285" i="13"/>
  <c r="V285" i="13"/>
  <c r="U285" i="13"/>
  <c r="AE285" i="13" s="1"/>
  <c r="AA284" i="13"/>
  <c r="Z284" i="13"/>
  <c r="Y284" i="13"/>
  <c r="X284" i="13"/>
  <c r="W284" i="13"/>
  <c r="V284" i="13"/>
  <c r="U284" i="13"/>
  <c r="AA283" i="13"/>
  <c r="Z283" i="13"/>
  <c r="Y283" i="13"/>
  <c r="X283" i="13"/>
  <c r="W283" i="13"/>
  <c r="AD283" i="13" s="1"/>
  <c r="V283" i="13"/>
  <c r="AE283" i="13" s="1"/>
  <c r="U283" i="13"/>
  <c r="AD282" i="13"/>
  <c r="AA282" i="13"/>
  <c r="Z282" i="13"/>
  <c r="Y282" i="13"/>
  <c r="X282" i="13"/>
  <c r="W282" i="13"/>
  <c r="V282" i="13"/>
  <c r="U282" i="13"/>
  <c r="AE282" i="13" s="1"/>
  <c r="AA281" i="13"/>
  <c r="Z281" i="13"/>
  <c r="Y281" i="13"/>
  <c r="X281" i="13"/>
  <c r="W281" i="13"/>
  <c r="V281" i="13"/>
  <c r="U281" i="13"/>
  <c r="AA280" i="13"/>
  <c r="Z280" i="13"/>
  <c r="Y280" i="13"/>
  <c r="X280" i="13"/>
  <c r="W280" i="13"/>
  <c r="V280" i="13"/>
  <c r="U280" i="13"/>
  <c r="AE280" i="13" s="1"/>
  <c r="AA279" i="13"/>
  <c r="Z279" i="13"/>
  <c r="Y279" i="13"/>
  <c r="X279" i="13"/>
  <c r="W279" i="13"/>
  <c r="V279" i="13"/>
  <c r="U279" i="13"/>
  <c r="AA278" i="13"/>
  <c r="Z278" i="13"/>
  <c r="Y278" i="13"/>
  <c r="X278" i="13"/>
  <c r="W278" i="13"/>
  <c r="AD278" i="13" s="1"/>
  <c r="V278" i="13"/>
  <c r="AE278" i="13" s="1"/>
  <c r="U278" i="13"/>
  <c r="AA277" i="13"/>
  <c r="Z277" i="13"/>
  <c r="Y277" i="13"/>
  <c r="X277" i="13"/>
  <c r="W277" i="13"/>
  <c r="V277" i="13"/>
  <c r="U277" i="13"/>
  <c r="AA276" i="13"/>
  <c r="Z276" i="13"/>
  <c r="Y276" i="13"/>
  <c r="X276" i="13"/>
  <c r="W276" i="13"/>
  <c r="V276" i="13"/>
  <c r="AE276" i="13" s="1"/>
  <c r="U276" i="13"/>
  <c r="AD276" i="13" s="1"/>
  <c r="AA275" i="13"/>
  <c r="Z275" i="13"/>
  <c r="Y275" i="13"/>
  <c r="X275" i="13"/>
  <c r="W275" i="13"/>
  <c r="V275" i="13"/>
  <c r="U275" i="13"/>
  <c r="AA274" i="13"/>
  <c r="Z274" i="13"/>
  <c r="Y274" i="13"/>
  <c r="X274" i="13"/>
  <c r="AE274" i="13" s="1"/>
  <c r="W274" i="13"/>
  <c r="AD274" i="13" s="1"/>
  <c r="V274" i="13"/>
  <c r="U274" i="13"/>
  <c r="AE273" i="13"/>
  <c r="AA273" i="13"/>
  <c r="Z273" i="13"/>
  <c r="Y273" i="13"/>
  <c r="X273" i="13"/>
  <c r="W273" i="13"/>
  <c r="V273" i="13"/>
  <c r="U273" i="13"/>
  <c r="AD273" i="13" s="1"/>
  <c r="AA272" i="13"/>
  <c r="Z272" i="13"/>
  <c r="Y272" i="13"/>
  <c r="X272" i="13"/>
  <c r="W272" i="13"/>
  <c r="V272" i="13"/>
  <c r="AE272" i="13" s="1"/>
  <c r="U272" i="13"/>
  <c r="AD272" i="13" s="1"/>
  <c r="AA271" i="13"/>
  <c r="Z271" i="13"/>
  <c r="Y271" i="13"/>
  <c r="X271" i="13"/>
  <c r="W271" i="13"/>
  <c r="V271" i="13"/>
  <c r="AE271" i="13" s="1"/>
  <c r="U271" i="13"/>
  <c r="AA270" i="13"/>
  <c r="Z270" i="13"/>
  <c r="Y270" i="13"/>
  <c r="X270" i="13"/>
  <c r="AD270" i="13" s="1"/>
  <c r="W270" i="13"/>
  <c r="V270" i="13"/>
  <c r="U270" i="13"/>
  <c r="AE270" i="13" s="1"/>
  <c r="AA269" i="13"/>
  <c r="Z269" i="13"/>
  <c r="Y269" i="13"/>
  <c r="X269" i="13"/>
  <c r="W269" i="13"/>
  <c r="V269" i="13"/>
  <c r="U269" i="13"/>
  <c r="AE269" i="13" s="1"/>
  <c r="AA268" i="13"/>
  <c r="Z268" i="13"/>
  <c r="Y268" i="13"/>
  <c r="X268" i="13"/>
  <c r="W268" i="13"/>
  <c r="V268" i="13"/>
  <c r="U268" i="13"/>
  <c r="AA267" i="13"/>
  <c r="Z267" i="13"/>
  <c r="Y267" i="13"/>
  <c r="X267" i="13"/>
  <c r="W267" i="13"/>
  <c r="AD267" i="13" s="1"/>
  <c r="V267" i="13"/>
  <c r="AE267" i="13" s="1"/>
  <c r="U267" i="13"/>
  <c r="AD266" i="13"/>
  <c r="AA266" i="13"/>
  <c r="Z266" i="13"/>
  <c r="Y266" i="13"/>
  <c r="X266" i="13"/>
  <c r="W266" i="13"/>
  <c r="V266" i="13"/>
  <c r="U266" i="13"/>
  <c r="AE266" i="13" s="1"/>
  <c r="AA265" i="13"/>
  <c r="Z265" i="13"/>
  <c r="Y265" i="13"/>
  <c r="X265" i="13"/>
  <c r="W265" i="13"/>
  <c r="V265" i="13"/>
  <c r="U265" i="13"/>
  <c r="AA264" i="13"/>
  <c r="Z264" i="13"/>
  <c r="Y264" i="13"/>
  <c r="X264" i="13"/>
  <c r="W264" i="13"/>
  <c r="V264" i="13"/>
  <c r="U264" i="13"/>
  <c r="AE264" i="13" s="1"/>
  <c r="AA263" i="13"/>
  <c r="Z263" i="13"/>
  <c r="Y263" i="13"/>
  <c r="X263" i="13"/>
  <c r="W263" i="13"/>
  <c r="V263" i="13"/>
  <c r="U263" i="13"/>
  <c r="AE263" i="13" s="1"/>
  <c r="AA262" i="13"/>
  <c r="Z262" i="13"/>
  <c r="Y262" i="13"/>
  <c r="X262" i="13"/>
  <c r="W262" i="13"/>
  <c r="AE262" i="13" s="1"/>
  <c r="V262" i="13"/>
  <c r="U262" i="13"/>
  <c r="AA261" i="13"/>
  <c r="Z261" i="13"/>
  <c r="Y261" i="13"/>
  <c r="X261" i="13"/>
  <c r="W261" i="13"/>
  <c r="V261" i="13"/>
  <c r="U261" i="13"/>
  <c r="AA260" i="13"/>
  <c r="Z260" i="13"/>
  <c r="Y260" i="13"/>
  <c r="X260" i="13"/>
  <c r="W260" i="13"/>
  <c r="V260" i="13"/>
  <c r="AE260" i="13" s="1"/>
  <c r="U260" i="13"/>
  <c r="AD260" i="13" s="1"/>
  <c r="AA259" i="13"/>
  <c r="Z259" i="13"/>
  <c r="Y259" i="13"/>
  <c r="X259" i="13"/>
  <c r="W259" i="13"/>
  <c r="V259" i="13"/>
  <c r="U259" i="13"/>
  <c r="AA258" i="13"/>
  <c r="Z258" i="13"/>
  <c r="Y258" i="13"/>
  <c r="X258" i="13"/>
  <c r="AE258" i="13" s="1"/>
  <c r="W258" i="13"/>
  <c r="AD258" i="13" s="1"/>
  <c r="V258" i="13"/>
  <c r="U258" i="13"/>
  <c r="AE257" i="13"/>
  <c r="AA257" i="13"/>
  <c r="Z257" i="13"/>
  <c r="Y257" i="13"/>
  <c r="X257" i="13"/>
  <c r="W257" i="13"/>
  <c r="V257" i="13"/>
  <c r="U257" i="13"/>
  <c r="AD257" i="13" s="1"/>
  <c r="AA256" i="13"/>
  <c r="Z256" i="13"/>
  <c r="Y256" i="13"/>
  <c r="X256" i="13"/>
  <c r="W256" i="13"/>
  <c r="V256" i="13"/>
  <c r="AE256" i="13" s="1"/>
  <c r="U256" i="13"/>
  <c r="AD256" i="13" s="1"/>
  <c r="AA255" i="13"/>
  <c r="Z255" i="13"/>
  <c r="Y255" i="13"/>
  <c r="X255" i="13"/>
  <c r="W255" i="13"/>
  <c r="V255" i="13"/>
  <c r="AE255" i="13" s="1"/>
  <c r="U255" i="13"/>
  <c r="AA254" i="13"/>
  <c r="Z254" i="13"/>
  <c r="Y254" i="13"/>
  <c r="X254" i="13"/>
  <c r="AD254" i="13" s="1"/>
  <c r="W254" i="13"/>
  <c r="V254" i="13"/>
  <c r="U254" i="13"/>
  <c r="AE254" i="13" s="1"/>
  <c r="AA253" i="13"/>
  <c r="Z253" i="13"/>
  <c r="Y253" i="13"/>
  <c r="X253" i="13"/>
  <c r="W253" i="13"/>
  <c r="V253" i="13"/>
  <c r="U253" i="13"/>
  <c r="AE253" i="13" s="1"/>
  <c r="AA252" i="13"/>
  <c r="Z252" i="13"/>
  <c r="Y252" i="13"/>
  <c r="X252" i="13"/>
  <c r="W252" i="13"/>
  <c r="V252" i="13"/>
  <c r="U252" i="13"/>
  <c r="AE252" i="13" s="1"/>
  <c r="AA251" i="13"/>
  <c r="Z251" i="13"/>
  <c r="Y251" i="13"/>
  <c r="X251" i="13"/>
  <c r="W251" i="13"/>
  <c r="AD251" i="13" s="1"/>
  <c r="V251" i="13"/>
  <c r="AE251" i="13" s="1"/>
  <c r="U251" i="13"/>
  <c r="AD250" i="13"/>
  <c r="AA250" i="13"/>
  <c r="Z250" i="13"/>
  <c r="Y250" i="13"/>
  <c r="X250" i="13"/>
  <c r="W250" i="13"/>
  <c r="V250" i="13"/>
  <c r="U250" i="13"/>
  <c r="AE250" i="13" s="1"/>
  <c r="AA249" i="13"/>
  <c r="Z249" i="13"/>
  <c r="Y249" i="13"/>
  <c r="X249" i="13"/>
  <c r="W249" i="13"/>
  <c r="V249" i="13"/>
  <c r="U249" i="13"/>
  <c r="AA248" i="13"/>
  <c r="Z248" i="13"/>
  <c r="Y248" i="13"/>
  <c r="X248" i="13"/>
  <c r="W248" i="13"/>
  <c r="V248" i="13"/>
  <c r="U248" i="13"/>
  <c r="AE248" i="13" s="1"/>
  <c r="AA247" i="13"/>
  <c r="Z247" i="13"/>
  <c r="Y247" i="13"/>
  <c r="X247" i="13"/>
  <c r="W247" i="13"/>
  <c r="V247" i="13"/>
  <c r="U247" i="13"/>
  <c r="AA246" i="13"/>
  <c r="Z246" i="13"/>
  <c r="Y246" i="13"/>
  <c r="X246" i="13"/>
  <c r="W246" i="13"/>
  <c r="AE246" i="13" s="1"/>
  <c r="V246" i="13"/>
  <c r="U246" i="13"/>
  <c r="AA245" i="13"/>
  <c r="Z245" i="13"/>
  <c r="Y245" i="13"/>
  <c r="X245" i="13"/>
  <c r="W245" i="13"/>
  <c r="V245" i="13"/>
  <c r="U245" i="13"/>
  <c r="AA244" i="13"/>
  <c r="Z244" i="13"/>
  <c r="Y244" i="13"/>
  <c r="X244" i="13"/>
  <c r="W244" i="13"/>
  <c r="V244" i="13"/>
  <c r="AE244" i="13" s="1"/>
  <c r="U244" i="13"/>
  <c r="AD244" i="13" s="1"/>
  <c r="AA243" i="13"/>
  <c r="Z243" i="13"/>
  <c r="Y243" i="13"/>
  <c r="X243" i="13"/>
  <c r="W243" i="13"/>
  <c r="V243" i="13"/>
  <c r="U243" i="13"/>
  <c r="AE243" i="13" s="1"/>
  <c r="AA242" i="13"/>
  <c r="Z242" i="13"/>
  <c r="Y242" i="13"/>
  <c r="X242" i="13"/>
  <c r="AE242" i="13" s="1"/>
  <c r="W242" i="13"/>
  <c r="AD242" i="13" s="1"/>
  <c r="V242" i="13"/>
  <c r="U242" i="13"/>
  <c r="AE241" i="13"/>
  <c r="AA241" i="13"/>
  <c r="Z241" i="13"/>
  <c r="Y241" i="13"/>
  <c r="X241" i="13"/>
  <c r="W241" i="13"/>
  <c r="V241" i="13"/>
  <c r="U241" i="13"/>
  <c r="AD241" i="13" s="1"/>
  <c r="AA240" i="13"/>
  <c r="Z240" i="13"/>
  <c r="Y240" i="13"/>
  <c r="X240" i="13"/>
  <c r="W240" i="13"/>
  <c r="V240" i="13"/>
  <c r="AE240" i="13" s="1"/>
  <c r="U240" i="13"/>
  <c r="AD240" i="13" s="1"/>
  <c r="AA239" i="13"/>
  <c r="Z239" i="13"/>
  <c r="Y239" i="13"/>
  <c r="X239" i="13"/>
  <c r="W239" i="13"/>
  <c r="V239" i="13"/>
  <c r="AE239" i="13" s="1"/>
  <c r="U239" i="13"/>
  <c r="AA238" i="13"/>
  <c r="Z238" i="13"/>
  <c r="Y238" i="13"/>
  <c r="X238" i="13"/>
  <c r="AD238" i="13" s="1"/>
  <c r="W238" i="13"/>
  <c r="V238" i="13"/>
  <c r="U238" i="13"/>
  <c r="AE238" i="13" s="1"/>
  <c r="AA237" i="13"/>
  <c r="Z237" i="13"/>
  <c r="Y237" i="13"/>
  <c r="X237" i="13"/>
  <c r="W237" i="13"/>
  <c r="V237" i="13"/>
  <c r="U237" i="13"/>
  <c r="AE237" i="13" s="1"/>
  <c r="AA236" i="13"/>
  <c r="Z236" i="13"/>
  <c r="Y236" i="13"/>
  <c r="X236" i="13"/>
  <c r="W236" i="13"/>
  <c r="V236" i="13"/>
  <c r="U236" i="13"/>
  <c r="AE236" i="13" s="1"/>
  <c r="AA235" i="13"/>
  <c r="Z235" i="13"/>
  <c r="Y235" i="13"/>
  <c r="X235" i="13"/>
  <c r="W235" i="13"/>
  <c r="AD235" i="13" s="1"/>
  <c r="V235" i="13"/>
  <c r="AE235" i="13" s="1"/>
  <c r="U235" i="13"/>
  <c r="AD234" i="13"/>
  <c r="AA234" i="13"/>
  <c r="Z234" i="13"/>
  <c r="Y234" i="13"/>
  <c r="X234" i="13"/>
  <c r="W234" i="13"/>
  <c r="V234" i="13"/>
  <c r="U234" i="13"/>
  <c r="AE234" i="13" s="1"/>
  <c r="AA233" i="13"/>
  <c r="Z233" i="13"/>
  <c r="Y233" i="13"/>
  <c r="X233" i="13"/>
  <c r="W233" i="13"/>
  <c r="V233" i="13"/>
  <c r="U233" i="13"/>
  <c r="AA232" i="13"/>
  <c r="Z232" i="13"/>
  <c r="Y232" i="13"/>
  <c r="X232" i="13"/>
  <c r="W232" i="13"/>
  <c r="V232" i="13"/>
  <c r="U232" i="13"/>
  <c r="AE232" i="13" s="1"/>
  <c r="AA231" i="13"/>
  <c r="Z231" i="13"/>
  <c r="Y231" i="13"/>
  <c r="X231" i="13"/>
  <c r="W231" i="13"/>
  <c r="V231" i="13"/>
  <c r="U231" i="13"/>
  <c r="AE231" i="13" s="1"/>
  <c r="AA230" i="13"/>
  <c r="Z230" i="13"/>
  <c r="Y230" i="13"/>
  <c r="X230" i="13"/>
  <c r="W230" i="13"/>
  <c r="AD230" i="13" s="1"/>
  <c r="V230" i="13"/>
  <c r="U230" i="13"/>
  <c r="AE230" i="13" s="1"/>
  <c r="AA229" i="13"/>
  <c r="Z229" i="13"/>
  <c r="Y229" i="13"/>
  <c r="X229" i="13"/>
  <c r="W229" i="13"/>
  <c r="V229" i="13"/>
  <c r="U229" i="13"/>
  <c r="AA228" i="13"/>
  <c r="Z228" i="13"/>
  <c r="Y228" i="13"/>
  <c r="X228" i="13"/>
  <c r="W228" i="13"/>
  <c r="V228" i="13"/>
  <c r="AE228" i="13" s="1"/>
  <c r="U228" i="13"/>
  <c r="AD228" i="13" s="1"/>
  <c r="AA227" i="13"/>
  <c r="Z227" i="13"/>
  <c r="Y227" i="13"/>
  <c r="X227" i="13"/>
  <c r="W227" i="13"/>
  <c r="V227" i="13"/>
  <c r="U227" i="13"/>
  <c r="AE227" i="13" s="1"/>
  <c r="AA226" i="13"/>
  <c r="Z226" i="13"/>
  <c r="Y226" i="13"/>
  <c r="X226" i="13"/>
  <c r="AE226" i="13" s="1"/>
  <c r="W226" i="13"/>
  <c r="AD226" i="13" s="1"/>
  <c r="V226" i="13"/>
  <c r="U226" i="13"/>
  <c r="AE225" i="13"/>
  <c r="AA225" i="13"/>
  <c r="Z225" i="13"/>
  <c r="Y225" i="13"/>
  <c r="X225" i="13"/>
  <c r="W225" i="13"/>
  <c r="V225" i="13"/>
  <c r="U225" i="13"/>
  <c r="AD225" i="13" s="1"/>
  <c r="AA224" i="13"/>
  <c r="Z224" i="13"/>
  <c r="Y224" i="13"/>
  <c r="X224" i="13"/>
  <c r="W224" i="13"/>
  <c r="V224" i="13"/>
  <c r="AE224" i="13" s="1"/>
  <c r="U224" i="13"/>
  <c r="AD224" i="13" s="1"/>
  <c r="AA223" i="13"/>
  <c r="Z223" i="13"/>
  <c r="Y223" i="13"/>
  <c r="X223" i="13"/>
  <c r="W223" i="13"/>
  <c r="V223" i="13"/>
  <c r="AE223" i="13" s="1"/>
  <c r="U223" i="13"/>
  <c r="AD223" i="13" s="1"/>
  <c r="AA222" i="13"/>
  <c r="Z222" i="13"/>
  <c r="Y222" i="13"/>
  <c r="X222" i="13"/>
  <c r="AD222" i="13" s="1"/>
  <c r="W222" i="13"/>
  <c r="V222" i="13"/>
  <c r="U222" i="13"/>
  <c r="AE222" i="13" s="1"/>
  <c r="AA221" i="13"/>
  <c r="Z221" i="13"/>
  <c r="Y221" i="13"/>
  <c r="X221" i="13"/>
  <c r="W221" i="13"/>
  <c r="V221" i="13"/>
  <c r="U221" i="13"/>
  <c r="AE221" i="13" s="1"/>
  <c r="AA220" i="13"/>
  <c r="Z220" i="13"/>
  <c r="Y220" i="13"/>
  <c r="X220" i="13"/>
  <c r="W220" i="13"/>
  <c r="V220" i="13"/>
  <c r="U220" i="13"/>
  <c r="AE220" i="13" s="1"/>
  <c r="AA219" i="13"/>
  <c r="Z219" i="13"/>
  <c r="Y219" i="13"/>
  <c r="X219" i="13"/>
  <c r="W219" i="13"/>
  <c r="AD219" i="13" s="1"/>
  <c r="V219" i="13"/>
  <c r="AE219" i="13" s="1"/>
  <c r="U219" i="13"/>
  <c r="AD218" i="13"/>
  <c r="AA218" i="13"/>
  <c r="Z218" i="13"/>
  <c r="Y218" i="13"/>
  <c r="X218" i="13"/>
  <c r="W218" i="13"/>
  <c r="V218" i="13"/>
  <c r="U218" i="13"/>
  <c r="AE218" i="13" s="1"/>
  <c r="AA217" i="13"/>
  <c r="Z217" i="13"/>
  <c r="Y217" i="13"/>
  <c r="X217" i="13"/>
  <c r="W217" i="13"/>
  <c r="V217" i="13"/>
  <c r="U217" i="13"/>
  <c r="AA216" i="13"/>
  <c r="Z216" i="13"/>
  <c r="Y216" i="13"/>
  <c r="X216" i="13"/>
  <c r="W216" i="13"/>
  <c r="V216" i="13"/>
  <c r="U216" i="13"/>
  <c r="AE216" i="13" s="1"/>
  <c r="AA215" i="13"/>
  <c r="Z215" i="13"/>
  <c r="Y215" i="13"/>
  <c r="X215" i="13"/>
  <c r="W215" i="13"/>
  <c r="V215" i="13"/>
  <c r="U215" i="13"/>
  <c r="AE215" i="13" s="1"/>
  <c r="AA214" i="13"/>
  <c r="Z214" i="13"/>
  <c r="Y214" i="13"/>
  <c r="X214" i="13"/>
  <c r="W214" i="13"/>
  <c r="AD214" i="13" s="1"/>
  <c r="V214" i="13"/>
  <c r="U214" i="13"/>
  <c r="AE214" i="13" s="1"/>
  <c r="AA213" i="13"/>
  <c r="Z213" i="13"/>
  <c r="Y213" i="13"/>
  <c r="X213" i="13"/>
  <c r="W213" i="13"/>
  <c r="V213" i="13"/>
  <c r="U213" i="13"/>
  <c r="AA212" i="13"/>
  <c r="Z212" i="13"/>
  <c r="Y212" i="13"/>
  <c r="X212" i="13"/>
  <c r="W212" i="13"/>
  <c r="V212" i="13"/>
  <c r="AE212" i="13" s="1"/>
  <c r="U212" i="13"/>
  <c r="AD212" i="13" s="1"/>
  <c r="AA211" i="13"/>
  <c r="Z211" i="13"/>
  <c r="Y211" i="13"/>
  <c r="X211" i="13"/>
  <c r="W211" i="13"/>
  <c r="V211" i="13"/>
  <c r="U211" i="13"/>
  <c r="AE211" i="13" s="1"/>
  <c r="AA210" i="13"/>
  <c r="Z210" i="13"/>
  <c r="Y210" i="13"/>
  <c r="X210" i="13"/>
  <c r="AE210" i="13" s="1"/>
  <c r="W210" i="13"/>
  <c r="AD210" i="13" s="1"/>
  <c r="V210" i="13"/>
  <c r="U210" i="13"/>
  <c r="AE209" i="13"/>
  <c r="AA209" i="13"/>
  <c r="Z209" i="13"/>
  <c r="Y209" i="13"/>
  <c r="X209" i="13"/>
  <c r="W209" i="13"/>
  <c r="V209" i="13"/>
  <c r="AD209" i="13" s="1"/>
  <c r="U209" i="13"/>
  <c r="AA208" i="13"/>
  <c r="Z208" i="13"/>
  <c r="Y208" i="13"/>
  <c r="X208" i="13"/>
  <c r="W208" i="13"/>
  <c r="V208" i="13"/>
  <c r="AE208" i="13" s="1"/>
  <c r="U208" i="13"/>
  <c r="AA207" i="13"/>
  <c r="Z207" i="13"/>
  <c r="Y207" i="13"/>
  <c r="X207" i="13"/>
  <c r="W207" i="13"/>
  <c r="V207" i="13"/>
  <c r="AE207" i="13" s="1"/>
  <c r="U207" i="13"/>
  <c r="AD207" i="13" s="1"/>
  <c r="AA206" i="13"/>
  <c r="Z206" i="13"/>
  <c r="Y206" i="13"/>
  <c r="X206" i="13"/>
  <c r="AD206" i="13" s="1"/>
  <c r="W206" i="13"/>
  <c r="V206" i="13"/>
  <c r="U206" i="13"/>
  <c r="AE206" i="13" s="1"/>
  <c r="AA205" i="13"/>
  <c r="Z205" i="13"/>
  <c r="Y205" i="13"/>
  <c r="X205" i="13"/>
  <c r="W205" i="13"/>
  <c r="V205" i="13"/>
  <c r="U205" i="13"/>
  <c r="AE205" i="13" s="1"/>
  <c r="AA204" i="13"/>
  <c r="Z204" i="13"/>
  <c r="Y204" i="13"/>
  <c r="X204" i="13"/>
  <c r="W204" i="13"/>
  <c r="V204" i="13"/>
  <c r="U204" i="13"/>
  <c r="AE204" i="13" s="1"/>
  <c r="AA203" i="13"/>
  <c r="Z203" i="13"/>
  <c r="Y203" i="13"/>
  <c r="X203" i="13"/>
  <c r="W203" i="13"/>
  <c r="AD203" i="13" s="1"/>
  <c r="V203" i="13"/>
  <c r="AE203" i="13" s="1"/>
  <c r="U203" i="13"/>
  <c r="AD202" i="13"/>
  <c r="AA202" i="13"/>
  <c r="Z202" i="13"/>
  <c r="Y202" i="13"/>
  <c r="X202" i="13"/>
  <c r="W202" i="13"/>
  <c r="V202" i="13"/>
  <c r="U202" i="13"/>
  <c r="AE202" i="13" s="1"/>
  <c r="AA201" i="13"/>
  <c r="Z201" i="13"/>
  <c r="Y201" i="13"/>
  <c r="X201" i="13"/>
  <c r="W201" i="13"/>
  <c r="V201" i="13"/>
  <c r="U201" i="13"/>
  <c r="AA200" i="13"/>
  <c r="Z200" i="13"/>
  <c r="Y200" i="13"/>
  <c r="X200" i="13"/>
  <c r="W200" i="13"/>
  <c r="V200" i="13"/>
  <c r="U200" i="13"/>
  <c r="AE200" i="13" s="1"/>
  <c r="AA199" i="13"/>
  <c r="Z199" i="13"/>
  <c r="Y199" i="13"/>
  <c r="X199" i="13"/>
  <c r="W199" i="13"/>
  <c r="V199" i="13"/>
  <c r="U199" i="13"/>
  <c r="AA198" i="13"/>
  <c r="Z198" i="13"/>
  <c r="Y198" i="13"/>
  <c r="X198" i="13"/>
  <c r="W198" i="13"/>
  <c r="AD198" i="13" s="1"/>
  <c r="V198" i="13"/>
  <c r="U198" i="13"/>
  <c r="AE198" i="13" s="1"/>
  <c r="AA197" i="13"/>
  <c r="Z197" i="13"/>
  <c r="Y197" i="13"/>
  <c r="X197" i="13"/>
  <c r="W197" i="13"/>
  <c r="V197" i="13"/>
  <c r="U197" i="13"/>
  <c r="AA196" i="13"/>
  <c r="Z196" i="13"/>
  <c r="Y196" i="13"/>
  <c r="X196" i="13"/>
  <c r="W196" i="13"/>
  <c r="V196" i="13"/>
  <c r="AE196" i="13" s="1"/>
  <c r="U196" i="13"/>
  <c r="AD196" i="13" s="1"/>
  <c r="AA195" i="13"/>
  <c r="Z195" i="13"/>
  <c r="Y195" i="13"/>
  <c r="X195" i="13"/>
  <c r="W195" i="13"/>
  <c r="V195" i="13"/>
  <c r="U195" i="13"/>
  <c r="AE195" i="13" s="1"/>
  <c r="AA194" i="13"/>
  <c r="Z194" i="13"/>
  <c r="Y194" i="13"/>
  <c r="X194" i="13"/>
  <c r="AE194" i="13" s="1"/>
  <c r="W194" i="13"/>
  <c r="AD194" i="13" s="1"/>
  <c r="V194" i="13"/>
  <c r="U194" i="13"/>
  <c r="AE193" i="13"/>
  <c r="AA193" i="13"/>
  <c r="Z193" i="13"/>
  <c r="Y193" i="13"/>
  <c r="X193" i="13"/>
  <c r="W193" i="13"/>
  <c r="V193" i="13"/>
  <c r="AD193" i="13" s="1"/>
  <c r="U193" i="13"/>
  <c r="AA192" i="13"/>
  <c r="Z192" i="13"/>
  <c r="Y192" i="13"/>
  <c r="X192" i="13"/>
  <c r="W192" i="13"/>
  <c r="V192" i="13"/>
  <c r="AE192" i="13" s="1"/>
  <c r="U192" i="13"/>
  <c r="AD192" i="13" s="1"/>
  <c r="AA191" i="13"/>
  <c r="Z191" i="13"/>
  <c r="Y191" i="13"/>
  <c r="X191" i="13"/>
  <c r="W191" i="13"/>
  <c r="V191" i="13"/>
  <c r="AE191" i="13" s="1"/>
  <c r="U191" i="13"/>
  <c r="AA190" i="13"/>
  <c r="Z190" i="13"/>
  <c r="Y190" i="13"/>
  <c r="X190" i="13"/>
  <c r="AD190" i="13" s="1"/>
  <c r="W190" i="13"/>
  <c r="V190" i="13"/>
  <c r="AE190" i="13" s="1"/>
  <c r="U190" i="13"/>
  <c r="AA189" i="13"/>
  <c r="Z189" i="13"/>
  <c r="Y189" i="13"/>
  <c r="X189" i="13"/>
  <c r="W189" i="13"/>
  <c r="V189" i="13"/>
  <c r="U189" i="13"/>
  <c r="AE189" i="13" s="1"/>
  <c r="AA188" i="13"/>
  <c r="Z188" i="13"/>
  <c r="Y188" i="13"/>
  <c r="X188" i="13"/>
  <c r="W188" i="13"/>
  <c r="V188" i="13"/>
  <c r="U188" i="13"/>
  <c r="AE188" i="13" s="1"/>
  <c r="AA187" i="13"/>
  <c r="Z187" i="13"/>
  <c r="Y187" i="13"/>
  <c r="X187" i="13"/>
  <c r="W187" i="13"/>
  <c r="AD187" i="13" s="1"/>
  <c r="V187" i="13"/>
  <c r="AE187" i="13" s="1"/>
  <c r="U187" i="13"/>
  <c r="AD186" i="13"/>
  <c r="AA186" i="13"/>
  <c r="Z186" i="13"/>
  <c r="Y186" i="13"/>
  <c r="X186" i="13"/>
  <c r="W186" i="13"/>
  <c r="V186" i="13"/>
  <c r="U186" i="13"/>
  <c r="AE186" i="13" s="1"/>
  <c r="AA185" i="13"/>
  <c r="Z185" i="13"/>
  <c r="Y185" i="13"/>
  <c r="X185" i="13"/>
  <c r="W185" i="13"/>
  <c r="V185" i="13"/>
  <c r="U185" i="13"/>
  <c r="AA184" i="13"/>
  <c r="Z184" i="13"/>
  <c r="Y184" i="13"/>
  <c r="X184" i="13"/>
  <c r="W184" i="13"/>
  <c r="V184" i="13"/>
  <c r="U184" i="13"/>
  <c r="AE184" i="13" s="1"/>
  <c r="AA183" i="13"/>
  <c r="Z183" i="13"/>
  <c r="Y183" i="13"/>
  <c r="X183" i="13"/>
  <c r="W183" i="13"/>
  <c r="V183" i="13"/>
  <c r="U183" i="13"/>
  <c r="AE183" i="13" s="1"/>
  <c r="AA182" i="13"/>
  <c r="Z182" i="13"/>
  <c r="Y182" i="13"/>
  <c r="X182" i="13"/>
  <c r="W182" i="13"/>
  <c r="AD182" i="13" s="1"/>
  <c r="V182" i="13"/>
  <c r="U182" i="13"/>
  <c r="AE182" i="13" s="1"/>
  <c r="AA181" i="13"/>
  <c r="Z181" i="13"/>
  <c r="Y181" i="13"/>
  <c r="X181" i="13"/>
  <c r="W181" i="13"/>
  <c r="V181" i="13"/>
  <c r="U181" i="13"/>
  <c r="AA180" i="13"/>
  <c r="Z180" i="13"/>
  <c r="Y180" i="13"/>
  <c r="X180" i="13"/>
  <c r="W180" i="13"/>
  <c r="V180" i="13"/>
  <c r="AE180" i="13" s="1"/>
  <c r="U180" i="13"/>
  <c r="AD180" i="13" s="1"/>
  <c r="AA179" i="13"/>
  <c r="Z179" i="13"/>
  <c r="Y179" i="13"/>
  <c r="X179" i="13"/>
  <c r="W179" i="13"/>
  <c r="V179" i="13"/>
  <c r="U179" i="13"/>
  <c r="AE179" i="13" s="1"/>
  <c r="AA178" i="13"/>
  <c r="Z178" i="13"/>
  <c r="Y178" i="13"/>
  <c r="X178" i="13"/>
  <c r="AE178" i="13" s="1"/>
  <c r="W178" i="13"/>
  <c r="AD178" i="13" s="1"/>
  <c r="V178" i="13"/>
  <c r="U178" i="13"/>
  <c r="AE177" i="13"/>
  <c r="AA177" i="13"/>
  <c r="Z177" i="13"/>
  <c r="Y177" i="13"/>
  <c r="X177" i="13"/>
  <c r="W177" i="13"/>
  <c r="V177" i="13"/>
  <c r="U177" i="13"/>
  <c r="AD177" i="13" s="1"/>
  <c r="AA176" i="13"/>
  <c r="Z176" i="13"/>
  <c r="Y176" i="13"/>
  <c r="X176" i="13"/>
  <c r="W176" i="13"/>
  <c r="V176" i="13"/>
  <c r="AE176" i="13" s="1"/>
  <c r="U176" i="13"/>
  <c r="AD176" i="13" s="1"/>
  <c r="AA175" i="13"/>
  <c r="Z175" i="13"/>
  <c r="Y175" i="13"/>
  <c r="X175" i="13"/>
  <c r="W175" i="13"/>
  <c r="V175" i="13"/>
  <c r="AE175" i="13" s="1"/>
  <c r="U175" i="13"/>
  <c r="AA174" i="13"/>
  <c r="Z174" i="13"/>
  <c r="Y174" i="13"/>
  <c r="X174" i="13"/>
  <c r="AD174" i="13" s="1"/>
  <c r="W174" i="13"/>
  <c r="V174" i="13"/>
  <c r="U174" i="13"/>
  <c r="AA173" i="13"/>
  <c r="Z173" i="13"/>
  <c r="Y173" i="13"/>
  <c r="X173" i="13"/>
  <c r="W173" i="13"/>
  <c r="V173" i="13"/>
  <c r="U173" i="13"/>
  <c r="AE173" i="13" s="1"/>
  <c r="AA172" i="13"/>
  <c r="Z172" i="13"/>
  <c r="Y172" i="13"/>
  <c r="X172" i="13"/>
  <c r="W172" i="13"/>
  <c r="V172" i="13"/>
  <c r="U172" i="13"/>
  <c r="AA171" i="13"/>
  <c r="Z171" i="13"/>
  <c r="Y171" i="13"/>
  <c r="X171" i="13"/>
  <c r="W171" i="13"/>
  <c r="AD171" i="13" s="1"/>
  <c r="V171" i="13"/>
  <c r="AE171" i="13" s="1"/>
  <c r="U171" i="13"/>
  <c r="AD170" i="13"/>
  <c r="AA170" i="13"/>
  <c r="Z170" i="13"/>
  <c r="Y170" i="13"/>
  <c r="X170" i="13"/>
  <c r="W170" i="13"/>
  <c r="V170" i="13"/>
  <c r="U170" i="13"/>
  <c r="AE170" i="13" s="1"/>
  <c r="AA169" i="13"/>
  <c r="Z169" i="13"/>
  <c r="Y169" i="13"/>
  <c r="X169" i="13"/>
  <c r="W169" i="13"/>
  <c r="V169" i="13"/>
  <c r="U169" i="13"/>
  <c r="AA168" i="13"/>
  <c r="Z168" i="13"/>
  <c r="Y168" i="13"/>
  <c r="X168" i="13"/>
  <c r="W168" i="13"/>
  <c r="V168" i="13"/>
  <c r="U168" i="13"/>
  <c r="AE168" i="13" s="1"/>
  <c r="AA167" i="13"/>
  <c r="Z167" i="13"/>
  <c r="Y167" i="13"/>
  <c r="X167" i="13"/>
  <c r="W167" i="13"/>
  <c r="V167" i="13"/>
  <c r="U167" i="13"/>
  <c r="AE167" i="13" s="1"/>
  <c r="AA166" i="13"/>
  <c r="Z166" i="13"/>
  <c r="Y166" i="13"/>
  <c r="X166" i="13"/>
  <c r="W166" i="13"/>
  <c r="AD166" i="13" s="1"/>
  <c r="V166" i="13"/>
  <c r="U166" i="13"/>
  <c r="AE166" i="13" s="1"/>
  <c r="AA165" i="13"/>
  <c r="Z165" i="13"/>
  <c r="Y165" i="13"/>
  <c r="X165" i="13"/>
  <c r="W165" i="13"/>
  <c r="V165" i="13"/>
  <c r="U165" i="13"/>
  <c r="AA164" i="13"/>
  <c r="Z164" i="13"/>
  <c r="Y164" i="13"/>
  <c r="X164" i="13"/>
  <c r="W164" i="13"/>
  <c r="V164" i="13"/>
  <c r="AE164" i="13" s="1"/>
  <c r="U164" i="13"/>
  <c r="AD164" i="13" s="1"/>
  <c r="AA163" i="13"/>
  <c r="Z163" i="13"/>
  <c r="Y163" i="13"/>
  <c r="X163" i="13"/>
  <c r="W163" i="13"/>
  <c r="V163" i="13"/>
  <c r="U163" i="13"/>
  <c r="AA162" i="13"/>
  <c r="Z162" i="13"/>
  <c r="Y162" i="13"/>
  <c r="X162" i="13"/>
  <c r="AE162" i="13" s="1"/>
  <c r="W162" i="13"/>
  <c r="AD162" i="13" s="1"/>
  <c r="V162" i="13"/>
  <c r="U162" i="13"/>
  <c r="AE161" i="13"/>
  <c r="AA161" i="13"/>
  <c r="Z161" i="13"/>
  <c r="Y161" i="13"/>
  <c r="X161" i="13"/>
  <c r="W161" i="13"/>
  <c r="V161" i="13"/>
  <c r="U161" i="13"/>
  <c r="AD161" i="13" s="1"/>
  <c r="AA160" i="13"/>
  <c r="Z160" i="13"/>
  <c r="Y160" i="13"/>
  <c r="X160" i="13"/>
  <c r="W160" i="13"/>
  <c r="V160" i="13"/>
  <c r="AE160" i="13" s="1"/>
  <c r="U160" i="13"/>
  <c r="AA159" i="13"/>
  <c r="Z159" i="13"/>
  <c r="Y159" i="13"/>
  <c r="X159" i="13"/>
  <c r="W159" i="13"/>
  <c r="V159" i="13"/>
  <c r="AE159" i="13" s="1"/>
  <c r="U159" i="13"/>
  <c r="AA158" i="13"/>
  <c r="Z158" i="13"/>
  <c r="Y158" i="13"/>
  <c r="X158" i="13"/>
  <c r="AD158" i="13" s="1"/>
  <c r="W158" i="13"/>
  <c r="V158" i="13"/>
  <c r="AE158" i="13" s="1"/>
  <c r="U158" i="13"/>
  <c r="AA157" i="13"/>
  <c r="Z157" i="13"/>
  <c r="Y157" i="13"/>
  <c r="X157" i="13"/>
  <c r="W157" i="13"/>
  <c r="V157" i="13"/>
  <c r="U157" i="13"/>
  <c r="AE157" i="13" s="1"/>
  <c r="AA156" i="13"/>
  <c r="Z156" i="13"/>
  <c r="Y156" i="13"/>
  <c r="X156" i="13"/>
  <c r="W156" i="13"/>
  <c r="V156" i="13"/>
  <c r="U156" i="13"/>
  <c r="AA155" i="13"/>
  <c r="Z155" i="13"/>
  <c r="Y155" i="13"/>
  <c r="X155" i="13"/>
  <c r="W155" i="13"/>
  <c r="AD155" i="13" s="1"/>
  <c r="V155" i="13"/>
  <c r="AE155" i="13" s="1"/>
  <c r="U155" i="13"/>
  <c r="AD154" i="13"/>
  <c r="AA154" i="13"/>
  <c r="Z154" i="13"/>
  <c r="Y154" i="13"/>
  <c r="X154" i="13"/>
  <c r="W154" i="13"/>
  <c r="V154" i="13"/>
  <c r="U154" i="13"/>
  <c r="AE154" i="13" s="1"/>
  <c r="AA153" i="13"/>
  <c r="Z153" i="13"/>
  <c r="Y153" i="13"/>
  <c r="X153" i="13"/>
  <c r="W153" i="13"/>
  <c r="V153" i="13"/>
  <c r="U153" i="13"/>
  <c r="AA152" i="13"/>
  <c r="Z152" i="13"/>
  <c r="Y152" i="13"/>
  <c r="X152" i="13"/>
  <c r="W152" i="13"/>
  <c r="V152" i="13"/>
  <c r="U152" i="13"/>
  <c r="AE152" i="13" s="1"/>
  <c r="AA151" i="13"/>
  <c r="Z151" i="13"/>
  <c r="Y151" i="13"/>
  <c r="X151" i="13"/>
  <c r="W151" i="13"/>
  <c r="V151" i="13"/>
  <c r="U151" i="13"/>
  <c r="AA150" i="13"/>
  <c r="Z150" i="13"/>
  <c r="Y150" i="13"/>
  <c r="X150" i="13"/>
  <c r="W150" i="13"/>
  <c r="AD150" i="13" s="1"/>
  <c r="V150" i="13"/>
  <c r="U150" i="13"/>
  <c r="AE150" i="13" s="1"/>
  <c r="AA149" i="13"/>
  <c r="Z149" i="13"/>
  <c r="Y149" i="13"/>
  <c r="X149" i="13"/>
  <c r="W149" i="13"/>
  <c r="V149" i="13"/>
  <c r="U149" i="13"/>
  <c r="AA148" i="13"/>
  <c r="Z148" i="13"/>
  <c r="Y148" i="13"/>
  <c r="X148" i="13"/>
  <c r="W148" i="13"/>
  <c r="V148" i="13"/>
  <c r="AE148" i="13" s="1"/>
  <c r="U148" i="13"/>
  <c r="AD148" i="13" s="1"/>
  <c r="AA147" i="13"/>
  <c r="Z147" i="13"/>
  <c r="Y147" i="13"/>
  <c r="X147" i="13"/>
  <c r="W147" i="13"/>
  <c r="V147" i="13"/>
  <c r="U147" i="13"/>
  <c r="AA146" i="13"/>
  <c r="Z146" i="13"/>
  <c r="Y146" i="13"/>
  <c r="X146" i="13"/>
  <c r="AE146" i="13" s="1"/>
  <c r="W146" i="13"/>
  <c r="AD146" i="13" s="1"/>
  <c r="V146" i="13"/>
  <c r="U146" i="13"/>
  <c r="AE145" i="13"/>
  <c r="AA145" i="13"/>
  <c r="Z145" i="13"/>
  <c r="Y145" i="13"/>
  <c r="X145" i="13"/>
  <c r="W145" i="13"/>
  <c r="V145" i="13"/>
  <c r="U145" i="13"/>
  <c r="AD145" i="13" s="1"/>
  <c r="AA144" i="13"/>
  <c r="Z144" i="13"/>
  <c r="Y144" i="13"/>
  <c r="X144" i="13"/>
  <c r="W144" i="13"/>
  <c r="V144" i="13"/>
  <c r="AE144" i="13" s="1"/>
  <c r="U144" i="13"/>
  <c r="AD144" i="13" s="1"/>
  <c r="AA143" i="13"/>
  <c r="Z143" i="13"/>
  <c r="Y143" i="13"/>
  <c r="X143" i="13"/>
  <c r="W143" i="13"/>
  <c r="V143" i="13"/>
  <c r="AE143" i="13" s="1"/>
  <c r="U143" i="13"/>
  <c r="AA142" i="13"/>
  <c r="Z142" i="13"/>
  <c r="Y142" i="13"/>
  <c r="X142" i="13"/>
  <c r="AD142" i="13" s="1"/>
  <c r="W142" i="13"/>
  <c r="V142" i="13"/>
  <c r="AE142" i="13" s="1"/>
  <c r="U142" i="13"/>
  <c r="AA141" i="13"/>
  <c r="Z141" i="13"/>
  <c r="Y141" i="13"/>
  <c r="X141" i="13"/>
  <c r="W141" i="13"/>
  <c r="V141" i="13"/>
  <c r="U141" i="13"/>
  <c r="AE141" i="13" s="1"/>
  <c r="AA140" i="13"/>
  <c r="Z140" i="13"/>
  <c r="Y140" i="13"/>
  <c r="X140" i="13"/>
  <c r="W140" i="13"/>
  <c r="V140" i="13"/>
  <c r="U140" i="13"/>
  <c r="AA139" i="13"/>
  <c r="Z139" i="13"/>
  <c r="Y139" i="13"/>
  <c r="X139" i="13"/>
  <c r="W139" i="13"/>
  <c r="AD139" i="13" s="1"/>
  <c r="V139" i="13"/>
  <c r="AE139" i="13" s="1"/>
  <c r="U139" i="13"/>
  <c r="AD138" i="13"/>
  <c r="AA138" i="13"/>
  <c r="Z138" i="13"/>
  <c r="Y138" i="13"/>
  <c r="X138" i="13"/>
  <c r="W138" i="13"/>
  <c r="V138" i="13"/>
  <c r="U138" i="13"/>
  <c r="AE138" i="13" s="1"/>
  <c r="AA137" i="13"/>
  <c r="Z137" i="13"/>
  <c r="Y137" i="13"/>
  <c r="X137" i="13"/>
  <c r="W137" i="13"/>
  <c r="V137" i="13"/>
  <c r="U137" i="13"/>
  <c r="AA136" i="13"/>
  <c r="Z136" i="13"/>
  <c r="Y136" i="13"/>
  <c r="X136" i="13"/>
  <c r="W136" i="13"/>
  <c r="V136" i="13"/>
  <c r="U136" i="13"/>
  <c r="AE136" i="13" s="1"/>
  <c r="AA135" i="13"/>
  <c r="Z135" i="13"/>
  <c r="Y135" i="13"/>
  <c r="X135" i="13"/>
  <c r="W135" i="13"/>
  <c r="V135" i="13"/>
  <c r="U135" i="13"/>
  <c r="AE135" i="13" s="1"/>
  <c r="AA134" i="13"/>
  <c r="Z134" i="13"/>
  <c r="Y134" i="13"/>
  <c r="X134" i="13"/>
  <c r="W134" i="13"/>
  <c r="AD134" i="13" s="1"/>
  <c r="V134" i="13"/>
  <c r="U134" i="13"/>
  <c r="AE134" i="13" s="1"/>
  <c r="AA133" i="13"/>
  <c r="Z133" i="13"/>
  <c r="Y133" i="13"/>
  <c r="X133" i="13"/>
  <c r="W133" i="13"/>
  <c r="V133" i="13"/>
  <c r="U133" i="13"/>
  <c r="AA132" i="13"/>
  <c r="Z132" i="13"/>
  <c r="Y132" i="13"/>
  <c r="X132" i="13"/>
  <c r="W132" i="13"/>
  <c r="V132" i="13"/>
  <c r="AE132" i="13" s="1"/>
  <c r="U132" i="13"/>
  <c r="AD132" i="13" s="1"/>
  <c r="AA131" i="13"/>
  <c r="Z131" i="13"/>
  <c r="Y131" i="13"/>
  <c r="X131" i="13"/>
  <c r="W131" i="13"/>
  <c r="V131" i="13"/>
  <c r="U131" i="13"/>
  <c r="AA130" i="13"/>
  <c r="Z130" i="13"/>
  <c r="Y130" i="13"/>
  <c r="X130" i="13"/>
  <c r="AE130" i="13" s="1"/>
  <c r="W130" i="13"/>
  <c r="AD130" i="13" s="1"/>
  <c r="V130" i="13"/>
  <c r="U130" i="13"/>
  <c r="AE129" i="13"/>
  <c r="AA129" i="13"/>
  <c r="Z129" i="13"/>
  <c r="Y129" i="13"/>
  <c r="X129" i="13"/>
  <c r="W129" i="13"/>
  <c r="V129" i="13"/>
  <c r="U129" i="13"/>
  <c r="AD129" i="13" s="1"/>
  <c r="AA128" i="13"/>
  <c r="Z128" i="13"/>
  <c r="Y128" i="13"/>
  <c r="X128" i="13"/>
  <c r="W128" i="13"/>
  <c r="V128" i="13"/>
  <c r="AE128" i="13" s="1"/>
  <c r="U128" i="13"/>
  <c r="AD128" i="13" s="1"/>
  <c r="AA127" i="13"/>
  <c r="Z127" i="13"/>
  <c r="Y127" i="13"/>
  <c r="X127" i="13"/>
  <c r="W127" i="13"/>
  <c r="V127" i="13"/>
  <c r="AE127" i="13" s="1"/>
  <c r="U127" i="13"/>
  <c r="AD127" i="13" s="1"/>
  <c r="AA126" i="13"/>
  <c r="Z126" i="13"/>
  <c r="Y126" i="13"/>
  <c r="X126" i="13"/>
  <c r="AD126" i="13" s="1"/>
  <c r="W126" i="13"/>
  <c r="V126" i="13"/>
  <c r="U126" i="13"/>
  <c r="AA125" i="13"/>
  <c r="Z125" i="13"/>
  <c r="Y125" i="13"/>
  <c r="X125" i="13"/>
  <c r="W125" i="13"/>
  <c r="V125" i="13"/>
  <c r="U125" i="13"/>
  <c r="AE125" i="13" s="1"/>
  <c r="AA124" i="13"/>
  <c r="Z124" i="13"/>
  <c r="Y124" i="13"/>
  <c r="X124" i="13"/>
  <c r="W124" i="13"/>
  <c r="V124" i="13"/>
  <c r="U124" i="13"/>
  <c r="AE124" i="13" s="1"/>
  <c r="AA123" i="13"/>
  <c r="Z123" i="13"/>
  <c r="Y123" i="13"/>
  <c r="X123" i="13"/>
  <c r="W123" i="13"/>
  <c r="AD123" i="13" s="1"/>
  <c r="V123" i="13"/>
  <c r="AE123" i="13" s="1"/>
  <c r="U123" i="13"/>
  <c r="AD122" i="13"/>
  <c r="AA122" i="13"/>
  <c r="Z122" i="13"/>
  <c r="Y122" i="13"/>
  <c r="X122" i="13"/>
  <c r="W122" i="13"/>
  <c r="V122" i="13"/>
  <c r="U122" i="13"/>
  <c r="AE122" i="13" s="1"/>
  <c r="AA121" i="13"/>
  <c r="Z121" i="13"/>
  <c r="Y121" i="13"/>
  <c r="X121" i="13"/>
  <c r="W121" i="13"/>
  <c r="V121" i="13"/>
  <c r="U121" i="13"/>
  <c r="AA120" i="13"/>
  <c r="Z120" i="13"/>
  <c r="Y120" i="13"/>
  <c r="X120" i="13"/>
  <c r="W120" i="13"/>
  <c r="V120" i="13"/>
  <c r="U120" i="13"/>
  <c r="AE120" i="13" s="1"/>
  <c r="AA119" i="13"/>
  <c r="Z119" i="13"/>
  <c r="Y119" i="13"/>
  <c r="X119" i="13"/>
  <c r="W119" i="13"/>
  <c r="V119" i="13"/>
  <c r="U119" i="13"/>
  <c r="AA118" i="13"/>
  <c r="Z118" i="13"/>
  <c r="Y118" i="13"/>
  <c r="X118" i="13"/>
  <c r="W118" i="13"/>
  <c r="AD118" i="13" s="1"/>
  <c r="V118" i="13"/>
  <c r="U118" i="13"/>
  <c r="AE118" i="13" s="1"/>
  <c r="AA117" i="13"/>
  <c r="Z117" i="13"/>
  <c r="Y117" i="13"/>
  <c r="X117" i="13"/>
  <c r="W117" i="13"/>
  <c r="V117" i="13"/>
  <c r="U117" i="13"/>
  <c r="AA116" i="13"/>
  <c r="Z116" i="13"/>
  <c r="Y116" i="13"/>
  <c r="X116" i="13"/>
  <c r="W116" i="13"/>
  <c r="V116" i="13"/>
  <c r="AE116" i="13" s="1"/>
  <c r="U116" i="13"/>
  <c r="AD116" i="13" s="1"/>
  <c r="AA115" i="13"/>
  <c r="Z115" i="13"/>
  <c r="Y115" i="13"/>
  <c r="X115" i="13"/>
  <c r="W115" i="13"/>
  <c r="V115" i="13"/>
  <c r="U115" i="13"/>
  <c r="AE115" i="13" s="1"/>
  <c r="AA114" i="13"/>
  <c r="Z114" i="13"/>
  <c r="Y114" i="13"/>
  <c r="X114" i="13"/>
  <c r="AE114" i="13" s="1"/>
  <c r="W114" i="13"/>
  <c r="AD114" i="13" s="1"/>
  <c r="V114" i="13"/>
  <c r="U114" i="13"/>
  <c r="AE113" i="13"/>
  <c r="AA113" i="13"/>
  <c r="Z113" i="13"/>
  <c r="Y113" i="13"/>
  <c r="X113" i="13"/>
  <c r="W113" i="13"/>
  <c r="V113" i="13"/>
  <c r="U113" i="13"/>
  <c r="AD113" i="13" s="1"/>
  <c r="AA112" i="13"/>
  <c r="Z112" i="13"/>
  <c r="Y112" i="13"/>
  <c r="X112" i="13"/>
  <c r="W112" i="13"/>
  <c r="V112" i="13"/>
  <c r="AE112" i="13" s="1"/>
  <c r="U112" i="13"/>
  <c r="AD112" i="13" s="1"/>
  <c r="AA111" i="13"/>
  <c r="Z111" i="13"/>
  <c r="Y111" i="13"/>
  <c r="X111" i="13"/>
  <c r="W111" i="13"/>
  <c r="V111" i="13"/>
  <c r="AE111" i="13" s="1"/>
  <c r="U111" i="13"/>
  <c r="AD111" i="13" s="1"/>
  <c r="AA110" i="13"/>
  <c r="Z110" i="13"/>
  <c r="Y110" i="13"/>
  <c r="X110" i="13"/>
  <c r="AD110" i="13" s="1"/>
  <c r="W110" i="13"/>
  <c r="V110" i="13"/>
  <c r="U110" i="13"/>
  <c r="AA109" i="13"/>
  <c r="Z109" i="13"/>
  <c r="Y109" i="13"/>
  <c r="X109" i="13"/>
  <c r="W109" i="13"/>
  <c r="V109" i="13"/>
  <c r="U109" i="13"/>
  <c r="AE109" i="13" s="1"/>
  <c r="AA108" i="13"/>
  <c r="Z108" i="13"/>
  <c r="Y108" i="13"/>
  <c r="X108" i="13"/>
  <c r="W108" i="13"/>
  <c r="V108" i="13"/>
  <c r="U108" i="13"/>
  <c r="AE108" i="13" s="1"/>
  <c r="AA107" i="13"/>
  <c r="Z107" i="13"/>
  <c r="Y107" i="13"/>
  <c r="X107" i="13"/>
  <c r="W107" i="13"/>
  <c r="AD107" i="13" s="1"/>
  <c r="V107" i="13"/>
  <c r="AE107" i="13" s="1"/>
  <c r="U107" i="13"/>
  <c r="AD106" i="13"/>
  <c r="AA106" i="13"/>
  <c r="Z106" i="13"/>
  <c r="Y106" i="13"/>
  <c r="X106" i="13"/>
  <c r="W106" i="13"/>
  <c r="V106" i="13"/>
  <c r="U106" i="13"/>
  <c r="AE106" i="13" s="1"/>
  <c r="AA105" i="13"/>
  <c r="Z105" i="13"/>
  <c r="Y105" i="13"/>
  <c r="X105" i="13"/>
  <c r="W105" i="13"/>
  <c r="V105" i="13"/>
  <c r="U105" i="13"/>
  <c r="AA104" i="13"/>
  <c r="Z104" i="13"/>
  <c r="Y104" i="13"/>
  <c r="X104" i="13"/>
  <c r="W104" i="13"/>
  <c r="V104" i="13"/>
  <c r="U104" i="13"/>
  <c r="AE104" i="13" s="1"/>
  <c r="AA103" i="13"/>
  <c r="Z103" i="13"/>
  <c r="Y103" i="13"/>
  <c r="X103" i="13"/>
  <c r="W103" i="13"/>
  <c r="V103" i="13"/>
  <c r="U103" i="13"/>
  <c r="AE103" i="13" s="1"/>
  <c r="AA102" i="13"/>
  <c r="Z102" i="13"/>
  <c r="Y102" i="13"/>
  <c r="X102" i="13"/>
  <c r="W102" i="13"/>
  <c r="AD102" i="13" s="1"/>
  <c r="V102" i="13"/>
  <c r="U102" i="13"/>
  <c r="AE102" i="13" s="1"/>
  <c r="AA101" i="13"/>
  <c r="Z101" i="13"/>
  <c r="Y101" i="13"/>
  <c r="X101" i="13"/>
  <c r="W101" i="13"/>
  <c r="V101" i="13"/>
  <c r="U101" i="13"/>
  <c r="AA100" i="13"/>
  <c r="Z100" i="13"/>
  <c r="Y100" i="13"/>
  <c r="X100" i="13"/>
  <c r="W100" i="13"/>
  <c r="V100" i="13"/>
  <c r="AE100" i="13" s="1"/>
  <c r="U100" i="13"/>
  <c r="AD100" i="13" s="1"/>
  <c r="AA99" i="13"/>
  <c r="Z99" i="13"/>
  <c r="Y99" i="13"/>
  <c r="X99" i="13"/>
  <c r="W99" i="13"/>
  <c r="V99" i="13"/>
  <c r="U99" i="13"/>
  <c r="AE99" i="13" s="1"/>
  <c r="AA98" i="13"/>
  <c r="Z98" i="13"/>
  <c r="Y98" i="13"/>
  <c r="X98" i="13"/>
  <c r="AE98" i="13" s="1"/>
  <c r="W98" i="13"/>
  <c r="AD98" i="13" s="1"/>
  <c r="V98" i="13"/>
  <c r="U98" i="13"/>
  <c r="AE97" i="13"/>
  <c r="AA97" i="13"/>
  <c r="Z97" i="13"/>
  <c r="Y97" i="13"/>
  <c r="X97" i="13"/>
  <c r="W97" i="13"/>
  <c r="V97" i="13"/>
  <c r="U97" i="13"/>
  <c r="AD97" i="13" s="1"/>
  <c r="AA96" i="13"/>
  <c r="Z96" i="13"/>
  <c r="Y96" i="13"/>
  <c r="X96" i="13"/>
  <c r="W96" i="13"/>
  <c r="V96" i="13"/>
  <c r="AE96" i="13" s="1"/>
  <c r="U96" i="13"/>
  <c r="AD96" i="13" s="1"/>
  <c r="AA95" i="13"/>
  <c r="Z95" i="13"/>
  <c r="Y95" i="13"/>
  <c r="X95" i="13"/>
  <c r="W95" i="13"/>
  <c r="V95" i="13"/>
  <c r="AE95" i="13" s="1"/>
  <c r="U95" i="13"/>
  <c r="AD95" i="13" s="1"/>
  <c r="AA94" i="13"/>
  <c r="Z94" i="13"/>
  <c r="Y94" i="13"/>
  <c r="X94" i="13"/>
  <c r="AD94" i="13" s="1"/>
  <c r="W94" i="13"/>
  <c r="V94" i="13"/>
  <c r="AE94" i="13" s="1"/>
  <c r="U94" i="13"/>
  <c r="AA93" i="13"/>
  <c r="Z93" i="13"/>
  <c r="Y93" i="13"/>
  <c r="X93" i="13"/>
  <c r="W93" i="13"/>
  <c r="V93" i="13"/>
  <c r="U93" i="13"/>
  <c r="AE93" i="13" s="1"/>
  <c r="AA92" i="13"/>
  <c r="Z92" i="13"/>
  <c r="Y92" i="13"/>
  <c r="X92" i="13"/>
  <c r="W92" i="13"/>
  <c r="V92" i="13"/>
  <c r="U92" i="13"/>
  <c r="AE92" i="13" s="1"/>
  <c r="AA91" i="13"/>
  <c r="Z91" i="13"/>
  <c r="Y91" i="13"/>
  <c r="X91" i="13"/>
  <c r="W91" i="13"/>
  <c r="AD91" i="13" s="1"/>
  <c r="V91" i="13"/>
  <c r="AE91" i="13" s="1"/>
  <c r="U91" i="13"/>
  <c r="AD90" i="13"/>
  <c r="AA90" i="13"/>
  <c r="Z90" i="13"/>
  <c r="Y90" i="13"/>
  <c r="X90" i="13"/>
  <c r="W90" i="13"/>
  <c r="V90" i="13"/>
  <c r="U90" i="13"/>
  <c r="AE90" i="13" s="1"/>
  <c r="AA89" i="13"/>
  <c r="Z89" i="13"/>
  <c r="Y89" i="13"/>
  <c r="X89" i="13"/>
  <c r="W89" i="13"/>
  <c r="V89" i="13"/>
  <c r="U89" i="13"/>
  <c r="AA88" i="13"/>
  <c r="Z88" i="13"/>
  <c r="Y88" i="13"/>
  <c r="X88" i="13"/>
  <c r="W88" i="13"/>
  <c r="V88" i="13"/>
  <c r="U88" i="13"/>
  <c r="AE88" i="13" s="1"/>
  <c r="AA87" i="13"/>
  <c r="Z87" i="13"/>
  <c r="Y87" i="13"/>
  <c r="X87" i="13"/>
  <c r="W87" i="13"/>
  <c r="V87" i="13"/>
  <c r="U87" i="13"/>
  <c r="AE87" i="13" s="1"/>
  <c r="AA86" i="13"/>
  <c r="Z86" i="13"/>
  <c r="Y86" i="13"/>
  <c r="X86" i="13"/>
  <c r="W86" i="13"/>
  <c r="AD86" i="13" s="1"/>
  <c r="V86" i="13"/>
  <c r="U86" i="13"/>
  <c r="AE86" i="13" s="1"/>
  <c r="AA85" i="13"/>
  <c r="Z85" i="13"/>
  <c r="Y85" i="13"/>
  <c r="X85" i="13"/>
  <c r="W85" i="13"/>
  <c r="V85" i="13"/>
  <c r="U85" i="13"/>
  <c r="AA84" i="13"/>
  <c r="Z84" i="13"/>
  <c r="Y84" i="13"/>
  <c r="X84" i="13"/>
  <c r="W84" i="13"/>
  <c r="V84" i="13"/>
  <c r="AE84" i="13" s="1"/>
  <c r="U84" i="13"/>
  <c r="AD84" i="13" s="1"/>
  <c r="AA83" i="13"/>
  <c r="Z83" i="13"/>
  <c r="Y83" i="13"/>
  <c r="X83" i="13"/>
  <c r="W83" i="13"/>
  <c r="V83" i="13"/>
  <c r="U83" i="13"/>
  <c r="AE83" i="13" s="1"/>
  <c r="AA82" i="13"/>
  <c r="Z82" i="13"/>
  <c r="Y82" i="13"/>
  <c r="X82" i="13"/>
  <c r="AE82" i="13" s="1"/>
  <c r="W82" i="13"/>
  <c r="AD82" i="13" s="1"/>
  <c r="V82" i="13"/>
  <c r="U82" i="13"/>
  <c r="AE81" i="13"/>
  <c r="AA81" i="13"/>
  <c r="Z81" i="13"/>
  <c r="Y81" i="13"/>
  <c r="X81" i="13"/>
  <c r="W81" i="13"/>
  <c r="V81" i="13"/>
  <c r="U81" i="13"/>
  <c r="AD81" i="13" s="1"/>
  <c r="AA80" i="13"/>
  <c r="Z80" i="13"/>
  <c r="Y80" i="13"/>
  <c r="X80" i="13"/>
  <c r="W80" i="13"/>
  <c r="V80" i="13"/>
  <c r="AE80" i="13" s="1"/>
  <c r="U80" i="13"/>
  <c r="AA79" i="13"/>
  <c r="Z79" i="13"/>
  <c r="Y79" i="13"/>
  <c r="X79" i="13"/>
  <c r="W79" i="13"/>
  <c r="V79" i="13"/>
  <c r="AE79" i="13" s="1"/>
  <c r="U79" i="13"/>
  <c r="AA78" i="13"/>
  <c r="Z78" i="13"/>
  <c r="Y78" i="13"/>
  <c r="X78" i="13"/>
  <c r="AD78" i="13" s="1"/>
  <c r="W78" i="13"/>
  <c r="V78" i="13"/>
  <c r="AE78" i="13" s="1"/>
  <c r="U78" i="13"/>
  <c r="AA77" i="13"/>
  <c r="Z77" i="13"/>
  <c r="Y77" i="13"/>
  <c r="X77" i="13"/>
  <c r="W77" i="13"/>
  <c r="V77" i="13"/>
  <c r="U77" i="13"/>
  <c r="AE77" i="13" s="1"/>
  <c r="AA76" i="13"/>
  <c r="Z76" i="13"/>
  <c r="Y76" i="13"/>
  <c r="X76" i="13"/>
  <c r="W76" i="13"/>
  <c r="V76" i="13"/>
  <c r="U76" i="13"/>
  <c r="AE76" i="13" s="1"/>
  <c r="AA75" i="13"/>
  <c r="Z75" i="13"/>
  <c r="Y75" i="13"/>
  <c r="X75" i="13"/>
  <c r="W75" i="13"/>
  <c r="AD75" i="13" s="1"/>
  <c r="V75" i="13"/>
  <c r="AE75" i="13" s="1"/>
  <c r="U75" i="13"/>
  <c r="AD74" i="13"/>
  <c r="AA74" i="13"/>
  <c r="Z74" i="13"/>
  <c r="Y74" i="13"/>
  <c r="X74" i="13"/>
  <c r="W74" i="13"/>
  <c r="V74" i="13"/>
  <c r="U74" i="13"/>
  <c r="AE74" i="13" s="1"/>
  <c r="AA73" i="13"/>
  <c r="Z73" i="13"/>
  <c r="Y73" i="13"/>
  <c r="X73" i="13"/>
  <c r="W73" i="13"/>
  <c r="V73" i="13"/>
  <c r="U73" i="13"/>
  <c r="AA72" i="13"/>
  <c r="Z72" i="13"/>
  <c r="Y72" i="13"/>
  <c r="X72" i="13"/>
  <c r="W72" i="13"/>
  <c r="V72" i="13"/>
  <c r="U72" i="13"/>
  <c r="AE72" i="13" s="1"/>
  <c r="AA71" i="13"/>
  <c r="Z71" i="13"/>
  <c r="Y71" i="13"/>
  <c r="X71" i="13"/>
  <c r="W71" i="13"/>
  <c r="V71" i="13"/>
  <c r="U71" i="13"/>
  <c r="AA70" i="13"/>
  <c r="Z70" i="13"/>
  <c r="Y70" i="13"/>
  <c r="X70" i="13"/>
  <c r="W70" i="13"/>
  <c r="AD70" i="13" s="1"/>
  <c r="V70" i="13"/>
  <c r="U70" i="13"/>
  <c r="AE70" i="13" s="1"/>
  <c r="AA69" i="13"/>
  <c r="Z69" i="13"/>
  <c r="Y69" i="13"/>
  <c r="X69" i="13"/>
  <c r="W69" i="13"/>
  <c r="V69" i="13"/>
  <c r="U69" i="13"/>
  <c r="AA68" i="13"/>
  <c r="Z68" i="13"/>
  <c r="Y68" i="13"/>
  <c r="X68" i="13"/>
  <c r="W68" i="13"/>
  <c r="V68" i="13"/>
  <c r="AE68" i="13" s="1"/>
  <c r="U68" i="13"/>
  <c r="AD68" i="13" s="1"/>
  <c r="AA67" i="13"/>
  <c r="Z67" i="13"/>
  <c r="Y67" i="13"/>
  <c r="X67" i="13"/>
  <c r="W67" i="13"/>
  <c r="V67" i="13"/>
  <c r="U67" i="13"/>
  <c r="AE67" i="13" s="1"/>
  <c r="AA66" i="13"/>
  <c r="Z66" i="13"/>
  <c r="Y66" i="13"/>
  <c r="X66" i="13"/>
  <c r="W66" i="13"/>
  <c r="AE66" i="13" s="1"/>
  <c r="V66" i="13"/>
  <c r="U66" i="13"/>
  <c r="AE65" i="13"/>
  <c r="AA65" i="13"/>
  <c r="Z65" i="13"/>
  <c r="Y65" i="13"/>
  <c r="X65" i="13"/>
  <c r="W65" i="13"/>
  <c r="V65" i="13"/>
  <c r="U65" i="13"/>
  <c r="AD65" i="13" s="1"/>
  <c r="AA64" i="13"/>
  <c r="Z64" i="13"/>
  <c r="Y64" i="13"/>
  <c r="X64" i="13"/>
  <c r="W64" i="13"/>
  <c r="V64" i="13"/>
  <c r="AE64" i="13" s="1"/>
  <c r="U64" i="13"/>
  <c r="AD64" i="13" s="1"/>
  <c r="AA63" i="13"/>
  <c r="Z63" i="13"/>
  <c r="Y63" i="13"/>
  <c r="X63" i="13"/>
  <c r="W63" i="13"/>
  <c r="V63" i="13"/>
  <c r="AE63" i="13" s="1"/>
  <c r="U63" i="13"/>
  <c r="AD63" i="13" s="1"/>
  <c r="AA62" i="13"/>
  <c r="Z62" i="13"/>
  <c r="Y62" i="13"/>
  <c r="X62" i="13"/>
  <c r="AD62" i="13" s="1"/>
  <c r="W62" i="13"/>
  <c r="V62" i="13"/>
  <c r="AE62" i="13" s="1"/>
  <c r="U62" i="13"/>
  <c r="AA61" i="13"/>
  <c r="Z61" i="13"/>
  <c r="Y61" i="13"/>
  <c r="X61" i="13"/>
  <c r="W61" i="13"/>
  <c r="V61" i="13"/>
  <c r="U61" i="13"/>
  <c r="AE61" i="13" s="1"/>
  <c r="AA60" i="13"/>
  <c r="Z60" i="13"/>
  <c r="Y60" i="13"/>
  <c r="X60" i="13"/>
  <c r="W60" i="13"/>
  <c r="V60" i="13"/>
  <c r="U60" i="13"/>
  <c r="AE60" i="13" s="1"/>
  <c r="AA59" i="13"/>
  <c r="Z59" i="13"/>
  <c r="Y59" i="13"/>
  <c r="X59" i="13"/>
  <c r="W59" i="13"/>
  <c r="V59" i="13"/>
  <c r="AE59" i="13" s="1"/>
  <c r="U59" i="13"/>
  <c r="AD58" i="13"/>
  <c r="AA58" i="13"/>
  <c r="Z58" i="13"/>
  <c r="Y58" i="13"/>
  <c r="X58" i="13"/>
  <c r="W58" i="13"/>
  <c r="V58" i="13"/>
  <c r="U58" i="13"/>
  <c r="AE58" i="13" s="1"/>
  <c r="AA57" i="13"/>
  <c r="Z57" i="13"/>
  <c r="Y57" i="13"/>
  <c r="X57" i="13"/>
  <c r="W57" i="13"/>
  <c r="V57" i="13"/>
  <c r="U57" i="13"/>
  <c r="AA56" i="13"/>
  <c r="Z56" i="13"/>
  <c r="Y56" i="13"/>
  <c r="X56" i="13"/>
  <c r="W56" i="13"/>
  <c r="V56" i="13"/>
  <c r="U56" i="13"/>
  <c r="AE56" i="13" s="1"/>
  <c r="AA55" i="13"/>
  <c r="Z55" i="13"/>
  <c r="Y55" i="13"/>
  <c r="X55" i="13"/>
  <c r="W55" i="13"/>
  <c r="V55" i="13"/>
  <c r="U55" i="13"/>
  <c r="AE55" i="13" s="1"/>
  <c r="AA54" i="13"/>
  <c r="Z54" i="13"/>
  <c r="Y54" i="13"/>
  <c r="X54" i="13"/>
  <c r="W54" i="13"/>
  <c r="AD54" i="13" s="1"/>
  <c r="V54" i="13"/>
  <c r="U54" i="13"/>
  <c r="AE54" i="13" s="1"/>
  <c r="AA53" i="13"/>
  <c r="Z53" i="13"/>
  <c r="Y53" i="13"/>
  <c r="X53" i="13"/>
  <c r="W53" i="13"/>
  <c r="V53" i="13"/>
  <c r="U53" i="13"/>
  <c r="AA52" i="13"/>
  <c r="Z52" i="13"/>
  <c r="Y52" i="13"/>
  <c r="X52" i="13"/>
  <c r="W52" i="13"/>
  <c r="V52" i="13"/>
  <c r="AE52" i="13" s="1"/>
  <c r="U52" i="13"/>
  <c r="AD52" i="13" s="1"/>
  <c r="AA51" i="13"/>
  <c r="Z51" i="13"/>
  <c r="Y51" i="13"/>
  <c r="X51" i="13"/>
  <c r="W51" i="13"/>
  <c r="V51" i="13"/>
  <c r="U51" i="13"/>
  <c r="AE51" i="13" s="1"/>
  <c r="AA50" i="13"/>
  <c r="Z50" i="13"/>
  <c r="Y50" i="13"/>
  <c r="X50" i="13"/>
  <c r="W50" i="13"/>
  <c r="AE50" i="13" s="1"/>
  <c r="V50" i="13"/>
  <c r="U50" i="13"/>
  <c r="AE49" i="13"/>
  <c r="AA49" i="13"/>
  <c r="Z49" i="13"/>
  <c r="Y49" i="13"/>
  <c r="X49" i="13"/>
  <c r="W49" i="13"/>
  <c r="V49" i="13"/>
  <c r="U49" i="13"/>
  <c r="AD49" i="13" s="1"/>
  <c r="AA48" i="13"/>
  <c r="Z48" i="13"/>
  <c r="Y48" i="13"/>
  <c r="X48" i="13"/>
  <c r="W48" i="13"/>
  <c r="V48" i="13"/>
  <c r="AE48" i="13" s="1"/>
  <c r="U48" i="13"/>
  <c r="AD48" i="13" s="1"/>
  <c r="AA47" i="13"/>
  <c r="Z47" i="13"/>
  <c r="Y47" i="13"/>
  <c r="X47" i="13"/>
  <c r="W47" i="13"/>
  <c r="V47" i="13"/>
  <c r="AE47" i="13" s="1"/>
  <c r="U47" i="13"/>
  <c r="AD47" i="13" s="1"/>
  <c r="AA46" i="13"/>
  <c r="Z46" i="13"/>
  <c r="Y46" i="13"/>
  <c r="X46" i="13"/>
  <c r="AD46" i="13" s="1"/>
  <c r="W46" i="13"/>
  <c r="V46" i="13"/>
  <c r="U46" i="13"/>
  <c r="AA45" i="13"/>
  <c r="Z45" i="13"/>
  <c r="Y45" i="13"/>
  <c r="X45" i="13"/>
  <c r="W45" i="13"/>
  <c r="V45" i="13"/>
  <c r="U45" i="13"/>
  <c r="AE45" i="13" s="1"/>
  <c r="AA44" i="13"/>
  <c r="Z44" i="13"/>
  <c r="Y44" i="13"/>
  <c r="X44" i="13"/>
  <c r="W44" i="13"/>
  <c r="V44" i="13"/>
  <c r="U44" i="13"/>
  <c r="AA43" i="13"/>
  <c r="Z43" i="13"/>
  <c r="Y43" i="13"/>
  <c r="X43" i="13"/>
  <c r="W43" i="13"/>
  <c r="V43" i="13"/>
  <c r="AE43" i="13" s="1"/>
  <c r="U43" i="13"/>
  <c r="AD42" i="13"/>
  <c r="AA42" i="13"/>
  <c r="Z42" i="13"/>
  <c r="Y42" i="13"/>
  <c r="X42" i="13"/>
  <c r="W42" i="13"/>
  <c r="V42" i="13"/>
  <c r="U42" i="13"/>
  <c r="AE42" i="13" s="1"/>
  <c r="AA41" i="13"/>
  <c r="Z41" i="13"/>
  <c r="Y41" i="13"/>
  <c r="X41" i="13"/>
  <c r="W41" i="13"/>
  <c r="V41" i="13"/>
  <c r="U41" i="13"/>
  <c r="AA40" i="13"/>
  <c r="Z40" i="13"/>
  <c r="Y40" i="13"/>
  <c r="X40" i="13"/>
  <c r="W40" i="13"/>
  <c r="V40" i="13"/>
  <c r="U40" i="13"/>
  <c r="AE40" i="13" s="1"/>
  <c r="AA39" i="13"/>
  <c r="Z39" i="13"/>
  <c r="Y39" i="13"/>
  <c r="X39" i="13"/>
  <c r="W39" i="13"/>
  <c r="V39" i="13"/>
  <c r="U39" i="13"/>
  <c r="AE39" i="13" s="1"/>
  <c r="AA38" i="13"/>
  <c r="Z38" i="13"/>
  <c r="Y38" i="13"/>
  <c r="X38" i="13"/>
  <c r="W38" i="13"/>
  <c r="AD38" i="13" s="1"/>
  <c r="V38" i="13"/>
  <c r="U38" i="13"/>
  <c r="AE38" i="13" s="1"/>
  <c r="AA37" i="13"/>
  <c r="Z37" i="13"/>
  <c r="Y37" i="13"/>
  <c r="X37" i="13"/>
  <c r="W37" i="13"/>
  <c r="V37" i="13"/>
  <c r="U37" i="13"/>
  <c r="AA36" i="13"/>
  <c r="Z36" i="13"/>
  <c r="Y36" i="13"/>
  <c r="X36" i="13"/>
  <c r="W36" i="13"/>
  <c r="V36" i="13"/>
  <c r="AE36" i="13" s="1"/>
  <c r="U36" i="13"/>
  <c r="AD36" i="13" s="1"/>
  <c r="AA35" i="13"/>
  <c r="Z35" i="13"/>
  <c r="Y35" i="13"/>
  <c r="X35" i="13"/>
  <c r="W35" i="13"/>
  <c r="V35" i="13"/>
  <c r="U35" i="13"/>
  <c r="AA34" i="13"/>
  <c r="Z34" i="13"/>
  <c r="Y34" i="13"/>
  <c r="X34" i="13"/>
  <c r="W34" i="13"/>
  <c r="AE34" i="13" s="1"/>
  <c r="V34" i="13"/>
  <c r="U34" i="13"/>
  <c r="AE33" i="13"/>
  <c r="AA33" i="13"/>
  <c r="Z33" i="13"/>
  <c r="Y33" i="13"/>
  <c r="X33" i="13"/>
  <c r="W33" i="13"/>
  <c r="V33" i="13"/>
  <c r="U33" i="13"/>
  <c r="AD33" i="13" s="1"/>
  <c r="AA32" i="13"/>
  <c r="Z32" i="13"/>
  <c r="Y32" i="13"/>
  <c r="X32" i="13"/>
  <c r="W32" i="13"/>
  <c r="V32" i="13"/>
  <c r="AE32" i="13" s="1"/>
  <c r="U32" i="13"/>
  <c r="AA31" i="13"/>
  <c r="Z31" i="13"/>
  <c r="Y31" i="13"/>
  <c r="X31" i="13"/>
  <c r="W31" i="13"/>
  <c r="V31" i="13"/>
  <c r="AE31" i="13" s="1"/>
  <c r="U31" i="13"/>
  <c r="AD31" i="13" s="1"/>
  <c r="AA30" i="13"/>
  <c r="Z30" i="13"/>
  <c r="Y30" i="13"/>
  <c r="X30" i="13"/>
  <c r="AD30" i="13" s="1"/>
  <c r="W30" i="13"/>
  <c r="V30" i="13"/>
  <c r="AE30" i="13" s="1"/>
  <c r="U30" i="13"/>
  <c r="AA29" i="13"/>
  <c r="Z29" i="13"/>
  <c r="Y29" i="13"/>
  <c r="X29" i="13"/>
  <c r="W29" i="13"/>
  <c r="V29" i="13"/>
  <c r="U29" i="13"/>
  <c r="AE29" i="13" s="1"/>
  <c r="AA28" i="13"/>
  <c r="Z28" i="13"/>
  <c r="Y28" i="13"/>
  <c r="X28" i="13"/>
  <c r="W28" i="13"/>
  <c r="V28" i="13"/>
  <c r="U28" i="13"/>
  <c r="AA27" i="13"/>
  <c r="Z27" i="13"/>
  <c r="Y27" i="13"/>
  <c r="X27" i="13"/>
  <c r="W27" i="13"/>
  <c r="V27" i="13"/>
  <c r="AE27" i="13" s="1"/>
  <c r="U27" i="13"/>
  <c r="AD26" i="13"/>
  <c r="AA26" i="13"/>
  <c r="Z26" i="13"/>
  <c r="Y26" i="13"/>
  <c r="X26" i="13"/>
  <c r="W26" i="13"/>
  <c r="V26" i="13"/>
  <c r="U26" i="13"/>
  <c r="AE26" i="13" s="1"/>
  <c r="AA25" i="13"/>
  <c r="Z25" i="13"/>
  <c r="Y25" i="13"/>
  <c r="X25" i="13"/>
  <c r="W25" i="13"/>
  <c r="V25" i="13"/>
  <c r="U25" i="13"/>
  <c r="AA24" i="13"/>
  <c r="Z24" i="13"/>
  <c r="Y24" i="13"/>
  <c r="X24" i="13"/>
  <c r="W24" i="13"/>
  <c r="V24" i="13"/>
  <c r="U24" i="13"/>
  <c r="AE24" i="13" s="1"/>
  <c r="AA23" i="13"/>
  <c r="Z23" i="13"/>
  <c r="Y23" i="13"/>
  <c r="X23" i="13"/>
  <c r="W23" i="13"/>
  <c r="V23" i="13"/>
  <c r="U23" i="13"/>
  <c r="AA22" i="13"/>
  <c r="Z22" i="13"/>
  <c r="Y22" i="13"/>
  <c r="X22" i="13"/>
  <c r="W22" i="13"/>
  <c r="AD22" i="13" s="1"/>
  <c r="V22" i="13"/>
  <c r="U22" i="13"/>
  <c r="AE22" i="13" s="1"/>
  <c r="AA21" i="13"/>
  <c r="Z21" i="13"/>
  <c r="Y21" i="13"/>
  <c r="X21" i="13"/>
  <c r="W21" i="13"/>
  <c r="V21" i="13"/>
  <c r="U21" i="13"/>
  <c r="AA20" i="13"/>
  <c r="Z20" i="13"/>
  <c r="Y20" i="13"/>
  <c r="X20" i="13"/>
  <c r="W20" i="13"/>
  <c r="V20" i="13"/>
  <c r="U20" i="13"/>
  <c r="AE20" i="13" s="1"/>
  <c r="AA19" i="13"/>
  <c r="Z19" i="13"/>
  <c r="Y19" i="13"/>
  <c r="X19" i="13"/>
  <c r="W19" i="13"/>
  <c r="V19" i="13"/>
  <c r="U19" i="13"/>
  <c r="AA18" i="13"/>
  <c r="Z18" i="13"/>
  <c r="Y18" i="13"/>
  <c r="X18" i="13"/>
  <c r="W18" i="13"/>
  <c r="AE18" i="13" s="1"/>
  <c r="V18" i="13"/>
  <c r="U18" i="13"/>
  <c r="AE17" i="13"/>
  <c r="AA17" i="13"/>
  <c r="Z17" i="13"/>
  <c r="Y17" i="13"/>
  <c r="X17" i="13"/>
  <c r="W17" i="13"/>
  <c r="V17" i="13"/>
  <c r="U17" i="13"/>
  <c r="AD17" i="13" s="1"/>
  <c r="AA16" i="13"/>
  <c r="Z16" i="13"/>
  <c r="Y16" i="13"/>
  <c r="X16" i="13"/>
  <c r="W16" i="13"/>
  <c r="V16" i="13"/>
  <c r="AE16" i="13" s="1"/>
  <c r="U16" i="13"/>
  <c r="AD16" i="13" s="1"/>
  <c r="AA15" i="13"/>
  <c r="Z15" i="13"/>
  <c r="Y15" i="13"/>
  <c r="X15" i="13"/>
  <c r="W15" i="13"/>
  <c r="V15" i="13"/>
  <c r="AE15" i="13" s="1"/>
  <c r="U15" i="13"/>
  <c r="AA14" i="13"/>
  <c r="Z14" i="13"/>
  <c r="Y14" i="13"/>
  <c r="X14" i="13"/>
  <c r="AD14" i="13" s="1"/>
  <c r="W14" i="13"/>
  <c r="V14" i="13"/>
  <c r="AE14" i="13" s="1"/>
  <c r="U14" i="13"/>
  <c r="AA13" i="13"/>
  <c r="Z13" i="13"/>
  <c r="Y13" i="13"/>
  <c r="X13" i="13"/>
  <c r="W13" i="13"/>
  <c r="V13" i="13"/>
  <c r="U13" i="13"/>
  <c r="AE13" i="13" s="1"/>
  <c r="J13" i="13"/>
  <c r="I13" i="13"/>
  <c r="H13" i="13"/>
  <c r="G13" i="13"/>
  <c r="F13" i="13"/>
  <c r="E13" i="13"/>
  <c r="D13" i="13"/>
  <c r="C13" i="13"/>
  <c r="AA12" i="13"/>
  <c r="Z12" i="13"/>
  <c r="Y12" i="13"/>
  <c r="X12" i="13"/>
  <c r="W12" i="13"/>
  <c r="V12" i="13"/>
  <c r="AE12" i="13" s="1"/>
  <c r="U12" i="13"/>
  <c r="AD12" i="13" s="1"/>
  <c r="AA11" i="13"/>
  <c r="Z11" i="13"/>
  <c r="Y11" i="13"/>
  <c r="X11" i="13"/>
  <c r="W11" i="13"/>
  <c r="V11" i="13"/>
  <c r="U11" i="13"/>
  <c r="AA10" i="13"/>
  <c r="Z10" i="13"/>
  <c r="Y10" i="13"/>
  <c r="X10" i="13"/>
  <c r="W10" i="13"/>
  <c r="AE10" i="13" s="1"/>
  <c r="V10" i="13"/>
  <c r="U10" i="13"/>
  <c r="AE9" i="13"/>
  <c r="AA9" i="13"/>
  <c r="Z9" i="13"/>
  <c r="Y9" i="13"/>
  <c r="X9" i="13"/>
  <c r="W9" i="13"/>
  <c r="V9" i="13"/>
  <c r="U9" i="13"/>
  <c r="AD9" i="13" s="1"/>
  <c r="AA8" i="13"/>
  <c r="Z8" i="13"/>
  <c r="Y8" i="13"/>
  <c r="X8" i="13"/>
  <c r="W8" i="13"/>
  <c r="V8" i="13"/>
  <c r="AE8" i="13" s="1"/>
  <c r="U8" i="13"/>
  <c r="AA7" i="13"/>
  <c r="Z7" i="13"/>
  <c r="Y7" i="13"/>
  <c r="X7" i="13"/>
  <c r="W7" i="13"/>
  <c r="V7" i="13"/>
  <c r="AE7" i="13" s="1"/>
  <c r="U7" i="13"/>
  <c r="AA6" i="13"/>
  <c r="Z6" i="13"/>
  <c r="Y6" i="13"/>
  <c r="X6" i="13"/>
  <c r="AD6" i="13" s="1"/>
  <c r="W6" i="13"/>
  <c r="V6" i="13"/>
  <c r="U6" i="13"/>
  <c r="AA5" i="13"/>
  <c r="Z5" i="13"/>
  <c r="Y5" i="13"/>
  <c r="X5" i="13"/>
  <c r="W5" i="13"/>
  <c r="V5" i="13"/>
  <c r="U5" i="13"/>
  <c r="AE5" i="13" s="1"/>
  <c r="AA4" i="13"/>
  <c r="Z4" i="13"/>
  <c r="Y4" i="13"/>
  <c r="X4" i="13"/>
  <c r="W4" i="13"/>
  <c r="V4" i="13"/>
  <c r="U4" i="13"/>
  <c r="AE4" i="13" s="1"/>
  <c r="AA3" i="13"/>
  <c r="Z3" i="13"/>
  <c r="Y3" i="13"/>
  <c r="X3" i="13"/>
  <c r="W3" i="13"/>
  <c r="V3" i="13"/>
  <c r="AE3" i="13" s="1"/>
  <c r="U3" i="13"/>
  <c r="K1" i="13" a="1"/>
  <c r="K1" i="13" s="1"/>
  <c r="A1" i="13" a="1"/>
  <c r="A1" i="13" s="1"/>
  <c r="T393" i="10"/>
  <c r="S393" i="10"/>
  <c r="R393" i="10"/>
  <c r="Q393" i="10"/>
  <c r="P393" i="10"/>
  <c r="O393" i="10"/>
  <c r="N393" i="10"/>
  <c r="M393" i="10"/>
  <c r="AA392" i="10"/>
  <c r="Z392" i="10"/>
  <c r="Y392" i="10"/>
  <c r="X392" i="10"/>
  <c r="AD392" i="10" s="1"/>
  <c r="W392" i="10"/>
  <c r="V392" i="10"/>
  <c r="U392" i="10"/>
  <c r="AE392" i="10" s="1"/>
  <c r="AA391" i="10"/>
  <c r="Z391" i="10"/>
  <c r="Y391" i="10"/>
  <c r="X391" i="10"/>
  <c r="W391" i="10"/>
  <c r="V391" i="10"/>
  <c r="U391" i="10"/>
  <c r="AE391" i="10" s="1"/>
  <c r="AA390" i="10"/>
  <c r="Z390" i="10"/>
  <c r="Y390" i="10"/>
  <c r="X390" i="10"/>
  <c r="W390" i="10"/>
  <c r="V390" i="10"/>
  <c r="U390" i="10"/>
  <c r="AE390" i="10" s="1"/>
  <c r="AA389" i="10"/>
  <c r="Z389" i="10"/>
  <c r="Y389" i="10"/>
  <c r="X389" i="10"/>
  <c r="W389" i="10"/>
  <c r="AD389" i="10" s="1"/>
  <c r="V389" i="10"/>
  <c r="AE389" i="10" s="1"/>
  <c r="U389" i="10"/>
  <c r="AD388" i="10"/>
  <c r="AA388" i="10"/>
  <c r="Z388" i="10"/>
  <c r="Y388" i="10"/>
  <c r="X388" i="10"/>
  <c r="W388" i="10"/>
  <c r="V388" i="10"/>
  <c r="U388" i="10"/>
  <c r="AE388" i="10" s="1"/>
  <c r="AA387" i="10"/>
  <c r="Z387" i="10"/>
  <c r="Y387" i="10"/>
  <c r="X387" i="10"/>
  <c r="W387" i="10"/>
  <c r="V387" i="10"/>
  <c r="U387" i="10"/>
  <c r="AA386" i="10"/>
  <c r="Z386" i="10"/>
  <c r="Y386" i="10"/>
  <c r="X386" i="10"/>
  <c r="W386" i="10"/>
  <c r="AE386" i="10" s="1"/>
  <c r="V386" i="10"/>
  <c r="U386" i="10"/>
  <c r="AD386" i="10" s="1"/>
  <c r="AA385" i="10"/>
  <c r="Z385" i="10"/>
  <c r="Y385" i="10"/>
  <c r="X385" i="10"/>
  <c r="W385" i="10"/>
  <c r="V385" i="10"/>
  <c r="AE385" i="10" s="1"/>
  <c r="U385" i="10"/>
  <c r="AA384" i="10"/>
  <c r="Z384" i="10"/>
  <c r="Y384" i="10"/>
  <c r="X384" i="10"/>
  <c r="W384" i="10"/>
  <c r="AD384" i="10" s="1"/>
  <c r="V384" i="10"/>
  <c r="AE384" i="10" s="1"/>
  <c r="U384" i="10"/>
  <c r="AA383" i="10"/>
  <c r="Z383" i="10"/>
  <c r="Y383" i="10"/>
  <c r="X383" i="10"/>
  <c r="W383" i="10"/>
  <c r="V383" i="10"/>
  <c r="U383" i="10"/>
  <c r="AA382" i="10"/>
  <c r="Z382" i="10"/>
  <c r="Y382" i="10"/>
  <c r="X382" i="10"/>
  <c r="W382" i="10"/>
  <c r="V382" i="10"/>
  <c r="AE382" i="10" s="1"/>
  <c r="U382" i="10"/>
  <c r="AD382" i="10" s="1"/>
  <c r="AA381" i="10"/>
  <c r="Z381" i="10"/>
  <c r="Y381" i="10"/>
  <c r="X381" i="10"/>
  <c r="W381" i="10"/>
  <c r="V381" i="10"/>
  <c r="U381" i="10"/>
  <c r="AE381" i="10" s="1"/>
  <c r="AA380" i="10"/>
  <c r="Z380" i="10"/>
  <c r="Y380" i="10"/>
  <c r="X380" i="10"/>
  <c r="AE380" i="10" s="1"/>
  <c r="W380" i="10"/>
  <c r="V380" i="10"/>
  <c r="U380" i="10"/>
  <c r="AD380" i="10" s="1"/>
  <c r="AE379" i="10"/>
  <c r="AA379" i="10"/>
  <c r="Z379" i="10"/>
  <c r="Y379" i="10"/>
  <c r="X379" i="10"/>
  <c r="W379" i="10"/>
  <c r="V379" i="10"/>
  <c r="AD379" i="10" s="1"/>
  <c r="U379" i="10"/>
  <c r="AA378" i="10"/>
  <c r="Z378" i="10"/>
  <c r="Y378" i="10"/>
  <c r="X378" i="10"/>
  <c r="W378" i="10"/>
  <c r="V378" i="10"/>
  <c r="U378" i="10"/>
  <c r="AE378" i="10" s="1"/>
  <c r="AA377" i="10"/>
  <c r="Z377" i="10"/>
  <c r="Y377" i="10"/>
  <c r="X377" i="10"/>
  <c r="W377" i="10"/>
  <c r="V377" i="10"/>
  <c r="U377" i="10"/>
  <c r="AE377" i="10" s="1"/>
  <c r="AA376" i="10"/>
  <c r="Z376" i="10"/>
  <c r="Y376" i="10"/>
  <c r="X376" i="10"/>
  <c r="AD376" i="10" s="1"/>
  <c r="W376" i="10"/>
  <c r="V376" i="10"/>
  <c r="U376" i="10"/>
  <c r="AA375" i="10"/>
  <c r="Z375" i="10"/>
  <c r="Y375" i="10"/>
  <c r="X375" i="10"/>
  <c r="W375" i="10"/>
  <c r="V375" i="10"/>
  <c r="U375" i="10"/>
  <c r="AE375" i="10" s="1"/>
  <c r="AA374" i="10"/>
  <c r="Z374" i="10"/>
  <c r="Y374" i="10"/>
  <c r="X374" i="10"/>
  <c r="W374" i="10"/>
  <c r="V374" i="10"/>
  <c r="U374" i="10"/>
  <c r="AE374" i="10" s="1"/>
  <c r="AA373" i="10"/>
  <c r="Z373" i="10"/>
  <c r="Y373" i="10"/>
  <c r="X373" i="10"/>
  <c r="W373" i="10"/>
  <c r="AD373" i="10" s="1"/>
  <c r="V373" i="10"/>
  <c r="AE373" i="10" s="1"/>
  <c r="U373" i="10"/>
  <c r="AD372" i="10"/>
  <c r="AA372" i="10"/>
  <c r="Z372" i="10"/>
  <c r="Y372" i="10"/>
  <c r="X372" i="10"/>
  <c r="W372" i="10"/>
  <c r="V372" i="10"/>
  <c r="U372" i="10"/>
  <c r="AE372" i="10" s="1"/>
  <c r="AA371" i="10"/>
  <c r="Z371" i="10"/>
  <c r="Y371" i="10"/>
  <c r="X371" i="10"/>
  <c r="W371" i="10"/>
  <c r="V371" i="10"/>
  <c r="U371" i="10"/>
  <c r="AA370" i="10"/>
  <c r="Z370" i="10"/>
  <c r="Y370" i="10"/>
  <c r="X370" i="10"/>
  <c r="W370" i="10"/>
  <c r="V370" i="10"/>
  <c r="U370" i="10"/>
  <c r="AE370" i="10" s="1"/>
  <c r="AA369" i="10"/>
  <c r="Z369" i="10"/>
  <c r="Y369" i="10"/>
  <c r="X369" i="10"/>
  <c r="W369" i="10"/>
  <c r="V369" i="10"/>
  <c r="U369" i="10"/>
  <c r="AE369" i="10" s="1"/>
  <c r="AA368" i="10"/>
  <c r="Z368" i="10"/>
  <c r="Y368" i="10"/>
  <c r="X368" i="10"/>
  <c r="W368" i="10"/>
  <c r="AD368" i="10" s="1"/>
  <c r="V368" i="10"/>
  <c r="AE368" i="10" s="1"/>
  <c r="U368" i="10"/>
  <c r="AA367" i="10"/>
  <c r="Z367" i="10"/>
  <c r="Y367" i="10"/>
  <c r="AE367" i="10" s="1"/>
  <c r="X367" i="10"/>
  <c r="AD367" i="10" s="1"/>
  <c r="W367" i="10"/>
  <c r="V367" i="10"/>
  <c r="U367" i="10"/>
  <c r="AA366" i="10"/>
  <c r="Z366" i="10"/>
  <c r="Y366" i="10"/>
  <c r="X366" i="10"/>
  <c r="W366" i="10"/>
  <c r="V366" i="10"/>
  <c r="AE366" i="10" s="1"/>
  <c r="U366" i="10"/>
  <c r="AD366" i="10" s="1"/>
  <c r="AA365" i="10"/>
  <c r="Z365" i="10"/>
  <c r="Y365" i="10"/>
  <c r="X365" i="10"/>
  <c r="W365" i="10"/>
  <c r="V365" i="10"/>
  <c r="U365" i="10"/>
  <c r="AE365" i="10" s="1"/>
  <c r="AA364" i="10"/>
  <c r="Z364" i="10"/>
  <c r="Y364" i="10"/>
  <c r="X364" i="10"/>
  <c r="AE364" i="10" s="1"/>
  <c r="W364" i="10"/>
  <c r="AD364" i="10" s="1"/>
  <c r="V364" i="10"/>
  <c r="U364" i="10"/>
  <c r="AE363" i="10"/>
  <c r="AA363" i="10"/>
  <c r="Z363" i="10"/>
  <c r="Y363" i="10"/>
  <c r="X363" i="10"/>
  <c r="W363" i="10"/>
  <c r="V363" i="10"/>
  <c r="AD363" i="10" s="1"/>
  <c r="U363" i="10"/>
  <c r="AA362" i="10"/>
  <c r="Z362" i="10"/>
  <c r="Y362" i="10"/>
  <c r="X362" i="10"/>
  <c r="W362" i="10"/>
  <c r="V362" i="10"/>
  <c r="AE362" i="10" s="1"/>
  <c r="U362" i="10"/>
  <c r="AD362" i="10" s="1"/>
  <c r="AA361" i="10"/>
  <c r="Z361" i="10"/>
  <c r="Y361" i="10"/>
  <c r="X361" i="10"/>
  <c r="W361" i="10"/>
  <c r="V361" i="10"/>
  <c r="AE361" i="10" s="1"/>
  <c r="U361" i="10"/>
  <c r="AD361" i="10" s="1"/>
  <c r="AA360" i="10"/>
  <c r="Z360" i="10"/>
  <c r="Y360" i="10"/>
  <c r="X360" i="10"/>
  <c r="AD360" i="10" s="1"/>
  <c r="W360" i="10"/>
  <c r="V360" i="10"/>
  <c r="U360" i="10"/>
  <c r="AA359" i="10"/>
  <c r="Z359" i="10"/>
  <c r="Y359" i="10"/>
  <c r="X359" i="10"/>
  <c r="W359" i="10"/>
  <c r="V359" i="10"/>
  <c r="U359" i="10"/>
  <c r="AE359" i="10" s="1"/>
  <c r="AA358" i="10"/>
  <c r="Z358" i="10"/>
  <c r="Y358" i="10"/>
  <c r="X358" i="10"/>
  <c r="W358" i="10"/>
  <c r="V358" i="10"/>
  <c r="U358" i="10"/>
  <c r="AA357" i="10"/>
  <c r="Z357" i="10"/>
  <c r="Y357" i="10"/>
  <c r="X357" i="10"/>
  <c r="W357" i="10"/>
  <c r="AE357" i="10" s="1"/>
  <c r="V357" i="10"/>
  <c r="U357" i="10"/>
  <c r="AD356" i="10"/>
  <c r="AA356" i="10"/>
  <c r="Z356" i="10"/>
  <c r="Y356" i="10"/>
  <c r="X356" i="10"/>
  <c r="W356" i="10"/>
  <c r="V356" i="10"/>
  <c r="U356" i="10"/>
  <c r="AE356" i="10" s="1"/>
  <c r="AA355" i="10"/>
  <c r="Z355" i="10"/>
  <c r="Y355" i="10"/>
  <c r="X355" i="10"/>
  <c r="W355" i="10"/>
  <c r="V355" i="10"/>
  <c r="U355" i="10"/>
  <c r="AA354" i="10"/>
  <c r="Z354" i="10"/>
  <c r="Y354" i="10"/>
  <c r="X354" i="10"/>
  <c r="W354" i="10"/>
  <c r="V354" i="10"/>
  <c r="U354" i="10"/>
  <c r="AE354" i="10" s="1"/>
  <c r="AA353" i="10"/>
  <c r="Z353" i="10"/>
  <c r="Y353" i="10"/>
  <c r="X353" i="10"/>
  <c r="W353" i="10"/>
  <c r="V353" i="10"/>
  <c r="U353" i="10"/>
  <c r="AE353" i="10" s="1"/>
  <c r="AA352" i="10"/>
  <c r="Z352" i="10"/>
  <c r="Y352" i="10"/>
  <c r="X352" i="10"/>
  <c r="W352" i="10"/>
  <c r="AD352" i="10" s="1"/>
  <c r="V352" i="10"/>
  <c r="AE352" i="10" s="1"/>
  <c r="U352" i="10"/>
  <c r="AA351" i="10"/>
  <c r="Z351" i="10"/>
  <c r="Y351" i="10"/>
  <c r="AE351" i="10" s="1"/>
  <c r="X351" i="10"/>
  <c r="AD351" i="10" s="1"/>
  <c r="W351" i="10"/>
  <c r="V351" i="10"/>
  <c r="U351" i="10"/>
  <c r="AA350" i="10"/>
  <c r="Z350" i="10"/>
  <c r="Y350" i="10"/>
  <c r="X350" i="10"/>
  <c r="W350" i="10"/>
  <c r="V350" i="10"/>
  <c r="AE350" i="10" s="1"/>
  <c r="U350" i="10"/>
  <c r="AA349" i="10"/>
  <c r="Z349" i="10"/>
  <c r="Y349" i="10"/>
  <c r="X349" i="10"/>
  <c r="W349" i="10"/>
  <c r="V349" i="10"/>
  <c r="U349" i="10"/>
  <c r="AA348" i="10"/>
  <c r="Z348" i="10"/>
  <c r="Y348" i="10"/>
  <c r="X348" i="10"/>
  <c r="AE348" i="10" s="1"/>
  <c r="W348" i="10"/>
  <c r="AD348" i="10" s="1"/>
  <c r="V348" i="10"/>
  <c r="U348" i="10"/>
  <c r="AE347" i="10"/>
  <c r="AA347" i="10"/>
  <c r="Z347" i="10"/>
  <c r="Y347" i="10"/>
  <c r="X347" i="10"/>
  <c r="W347" i="10"/>
  <c r="V347" i="10"/>
  <c r="AD347" i="10" s="1"/>
  <c r="U347" i="10"/>
  <c r="AA346" i="10"/>
  <c r="Z346" i="10"/>
  <c r="Y346" i="10"/>
  <c r="X346" i="10"/>
  <c r="W346" i="10"/>
  <c r="V346" i="10"/>
  <c r="AE346" i="10" s="1"/>
  <c r="U346" i="10"/>
  <c r="AA345" i="10"/>
  <c r="Z345" i="10"/>
  <c r="Y345" i="10"/>
  <c r="X345" i="10"/>
  <c r="W345" i="10"/>
  <c r="V345" i="10"/>
  <c r="AE345" i="10" s="1"/>
  <c r="U345" i="10"/>
  <c r="AD345" i="10" s="1"/>
  <c r="AA344" i="10"/>
  <c r="Z344" i="10"/>
  <c r="Y344" i="10"/>
  <c r="X344" i="10"/>
  <c r="AD344" i="10" s="1"/>
  <c r="W344" i="10"/>
  <c r="V344" i="10"/>
  <c r="U344" i="10"/>
  <c r="AE344" i="10" s="1"/>
  <c r="AA343" i="10"/>
  <c r="Z343" i="10"/>
  <c r="Y343" i="10"/>
  <c r="X343" i="10"/>
  <c r="W343" i="10"/>
  <c r="V343" i="10"/>
  <c r="U343" i="10"/>
  <c r="AE343" i="10" s="1"/>
  <c r="AA342" i="10"/>
  <c r="Z342" i="10"/>
  <c r="Y342" i="10"/>
  <c r="X342" i="10"/>
  <c r="W342" i="10"/>
  <c r="V342" i="10"/>
  <c r="U342" i="10"/>
  <c r="AA341" i="10"/>
  <c r="Z341" i="10"/>
  <c r="Y341" i="10"/>
  <c r="X341" i="10"/>
  <c r="W341" i="10"/>
  <c r="AE341" i="10" s="1"/>
  <c r="V341" i="10"/>
  <c r="U341" i="10"/>
  <c r="AD340" i="10"/>
  <c r="AA340" i="10"/>
  <c r="Z340" i="10"/>
  <c r="Y340" i="10"/>
  <c r="X340" i="10"/>
  <c r="W340" i="10"/>
  <c r="V340" i="10"/>
  <c r="U340" i="10"/>
  <c r="AE340" i="10" s="1"/>
  <c r="AA339" i="10"/>
  <c r="Z339" i="10"/>
  <c r="Y339" i="10"/>
  <c r="X339" i="10"/>
  <c r="W339" i="10"/>
  <c r="V339" i="10"/>
  <c r="U339" i="10"/>
  <c r="AA338" i="10"/>
  <c r="Z338" i="10"/>
  <c r="Y338" i="10"/>
  <c r="X338" i="10"/>
  <c r="W338" i="10"/>
  <c r="V338" i="10"/>
  <c r="U338" i="10"/>
  <c r="AE338" i="10" s="1"/>
  <c r="AA337" i="10"/>
  <c r="Z337" i="10"/>
  <c r="Y337" i="10"/>
  <c r="X337" i="10"/>
  <c r="W337" i="10"/>
  <c r="V337" i="10"/>
  <c r="U337" i="10"/>
  <c r="AA336" i="10"/>
  <c r="Z336" i="10"/>
  <c r="Y336" i="10"/>
  <c r="X336" i="10"/>
  <c r="W336" i="10"/>
  <c r="AD336" i="10" s="1"/>
  <c r="V336" i="10"/>
  <c r="AE336" i="10" s="1"/>
  <c r="U336" i="10"/>
  <c r="AA335" i="10"/>
  <c r="Z335" i="10"/>
  <c r="Y335" i="10"/>
  <c r="AE335" i="10" s="1"/>
  <c r="X335" i="10"/>
  <c r="AD335" i="10" s="1"/>
  <c r="W335" i="10"/>
  <c r="V335" i="10"/>
  <c r="U335" i="10"/>
  <c r="AA334" i="10"/>
  <c r="Z334" i="10"/>
  <c r="Y334" i="10"/>
  <c r="X334" i="10"/>
  <c r="W334" i="10"/>
  <c r="V334" i="10"/>
  <c r="AE334" i="10" s="1"/>
  <c r="U334" i="10"/>
  <c r="AA333" i="10"/>
  <c r="Z333" i="10"/>
  <c r="Y333" i="10"/>
  <c r="X333" i="10"/>
  <c r="W333" i="10"/>
  <c r="V333" i="10"/>
  <c r="U333" i="10"/>
  <c r="AA332" i="10"/>
  <c r="Z332" i="10"/>
  <c r="Y332" i="10"/>
  <c r="X332" i="10"/>
  <c r="AE332" i="10" s="1"/>
  <c r="W332" i="10"/>
  <c r="AD332" i="10" s="1"/>
  <c r="V332" i="10"/>
  <c r="U332" i="10"/>
  <c r="AE331" i="10"/>
  <c r="AA331" i="10"/>
  <c r="Z331" i="10"/>
  <c r="Y331" i="10"/>
  <c r="X331" i="10"/>
  <c r="W331" i="10"/>
  <c r="V331" i="10"/>
  <c r="AD331" i="10" s="1"/>
  <c r="U331" i="10"/>
  <c r="AA330" i="10"/>
  <c r="Z330" i="10"/>
  <c r="Y330" i="10"/>
  <c r="X330" i="10"/>
  <c r="W330" i="10"/>
  <c r="V330" i="10"/>
  <c r="AE330" i="10" s="1"/>
  <c r="U330" i="10"/>
  <c r="AD330" i="10" s="1"/>
  <c r="AA329" i="10"/>
  <c r="Z329" i="10"/>
  <c r="Y329" i="10"/>
  <c r="X329" i="10"/>
  <c r="W329" i="10"/>
  <c r="V329" i="10"/>
  <c r="AE329" i="10" s="1"/>
  <c r="U329" i="10"/>
  <c r="AD329" i="10" s="1"/>
  <c r="AA328" i="10"/>
  <c r="Z328" i="10"/>
  <c r="Y328" i="10"/>
  <c r="X328" i="10"/>
  <c r="AD328" i="10" s="1"/>
  <c r="W328" i="10"/>
  <c r="V328" i="10"/>
  <c r="U328" i="10"/>
  <c r="AE328" i="10" s="1"/>
  <c r="AA327" i="10"/>
  <c r="Z327" i="10"/>
  <c r="Y327" i="10"/>
  <c r="X327" i="10"/>
  <c r="W327" i="10"/>
  <c r="V327" i="10"/>
  <c r="U327" i="10"/>
  <c r="AE327" i="10" s="1"/>
  <c r="AA326" i="10"/>
  <c r="Z326" i="10"/>
  <c r="Y326" i="10"/>
  <c r="X326" i="10"/>
  <c r="W326" i="10"/>
  <c r="V326" i="10"/>
  <c r="U326" i="10"/>
  <c r="AA325" i="10"/>
  <c r="Z325" i="10"/>
  <c r="Y325" i="10"/>
  <c r="X325" i="10"/>
  <c r="W325" i="10"/>
  <c r="AE325" i="10" s="1"/>
  <c r="V325" i="10"/>
  <c r="U325" i="10"/>
  <c r="AD324" i="10"/>
  <c r="AA324" i="10"/>
  <c r="Z324" i="10"/>
  <c r="Y324" i="10"/>
  <c r="X324" i="10"/>
  <c r="W324" i="10"/>
  <c r="V324" i="10"/>
  <c r="U324" i="10"/>
  <c r="AE324" i="10" s="1"/>
  <c r="AA323" i="10"/>
  <c r="Z323" i="10"/>
  <c r="Y323" i="10"/>
  <c r="X323" i="10"/>
  <c r="W323" i="10"/>
  <c r="V323" i="10"/>
  <c r="U323" i="10"/>
  <c r="AA322" i="10"/>
  <c r="Z322" i="10"/>
  <c r="Y322" i="10"/>
  <c r="X322" i="10"/>
  <c r="W322" i="10"/>
  <c r="V322" i="10"/>
  <c r="U322" i="10"/>
  <c r="AE322" i="10" s="1"/>
  <c r="AA321" i="10"/>
  <c r="Z321" i="10"/>
  <c r="Y321" i="10"/>
  <c r="X321" i="10"/>
  <c r="W321" i="10"/>
  <c r="V321" i="10"/>
  <c r="U321" i="10"/>
  <c r="AE321" i="10" s="1"/>
  <c r="AA320" i="10"/>
  <c r="Z320" i="10"/>
  <c r="Y320" i="10"/>
  <c r="X320" i="10"/>
  <c r="W320" i="10"/>
  <c r="AD320" i="10" s="1"/>
  <c r="V320" i="10"/>
  <c r="AE320" i="10" s="1"/>
  <c r="U320" i="10"/>
  <c r="AA319" i="10"/>
  <c r="Z319" i="10"/>
  <c r="Y319" i="10"/>
  <c r="AE319" i="10" s="1"/>
  <c r="X319" i="10"/>
  <c r="AD319" i="10" s="1"/>
  <c r="W319" i="10"/>
  <c r="V319" i="10"/>
  <c r="U319" i="10"/>
  <c r="AA318" i="10"/>
  <c r="Z318" i="10"/>
  <c r="Y318" i="10"/>
  <c r="X318" i="10"/>
  <c r="W318" i="10"/>
  <c r="V318" i="10"/>
  <c r="AE318" i="10" s="1"/>
  <c r="U318" i="10"/>
  <c r="AA317" i="10"/>
  <c r="Z317" i="10"/>
  <c r="Y317" i="10"/>
  <c r="X317" i="10"/>
  <c r="W317" i="10"/>
  <c r="V317" i="10"/>
  <c r="U317" i="10"/>
  <c r="AA316" i="10"/>
  <c r="Z316" i="10"/>
  <c r="Y316" i="10"/>
  <c r="X316" i="10"/>
  <c r="AE316" i="10" s="1"/>
  <c r="W316" i="10"/>
  <c r="AD316" i="10" s="1"/>
  <c r="V316" i="10"/>
  <c r="U316" i="10"/>
  <c r="AE315" i="10"/>
  <c r="AA315" i="10"/>
  <c r="Z315" i="10"/>
  <c r="Y315" i="10"/>
  <c r="X315" i="10"/>
  <c r="W315" i="10"/>
  <c r="V315" i="10"/>
  <c r="U315" i="10"/>
  <c r="AD315" i="10" s="1"/>
  <c r="AA314" i="10"/>
  <c r="Z314" i="10"/>
  <c r="Y314" i="10"/>
  <c r="X314" i="10"/>
  <c r="W314" i="10"/>
  <c r="V314" i="10"/>
  <c r="AE314" i="10" s="1"/>
  <c r="U314" i="10"/>
  <c r="AD314" i="10" s="1"/>
  <c r="AA313" i="10"/>
  <c r="Z313" i="10"/>
  <c r="Y313" i="10"/>
  <c r="X313" i="10"/>
  <c r="W313" i="10"/>
  <c r="V313" i="10"/>
  <c r="AE313" i="10" s="1"/>
  <c r="U313" i="10"/>
  <c r="AD313" i="10" s="1"/>
  <c r="AA312" i="10"/>
  <c r="Z312" i="10"/>
  <c r="Y312" i="10"/>
  <c r="X312" i="10"/>
  <c r="AD312" i="10" s="1"/>
  <c r="W312" i="10"/>
  <c r="V312" i="10"/>
  <c r="U312" i="10"/>
  <c r="AE312" i="10" s="1"/>
  <c r="AA311" i="10"/>
  <c r="Z311" i="10"/>
  <c r="Y311" i="10"/>
  <c r="X311" i="10"/>
  <c r="W311" i="10"/>
  <c r="V311" i="10"/>
  <c r="U311" i="10"/>
  <c r="AE311" i="10" s="1"/>
  <c r="AA310" i="10"/>
  <c r="Z310" i="10"/>
  <c r="Y310" i="10"/>
  <c r="X310" i="10"/>
  <c r="W310" i="10"/>
  <c r="V310" i="10"/>
  <c r="U310" i="10"/>
  <c r="AE310" i="10" s="1"/>
  <c r="AA309" i="10"/>
  <c r="Z309" i="10"/>
  <c r="Y309" i="10"/>
  <c r="X309" i="10"/>
  <c r="W309" i="10"/>
  <c r="AE309" i="10" s="1"/>
  <c r="V309" i="10"/>
  <c r="U309" i="10"/>
  <c r="AD308" i="10"/>
  <c r="AA308" i="10"/>
  <c r="Z308" i="10"/>
  <c r="Y308" i="10"/>
  <c r="X308" i="10"/>
  <c r="W308" i="10"/>
  <c r="V308" i="10"/>
  <c r="U308" i="10"/>
  <c r="AE308" i="10" s="1"/>
  <c r="AA307" i="10"/>
  <c r="Z307" i="10"/>
  <c r="Y307" i="10"/>
  <c r="X307" i="10"/>
  <c r="W307" i="10"/>
  <c r="V307" i="10"/>
  <c r="U307" i="10"/>
  <c r="AA306" i="10"/>
  <c r="Z306" i="10"/>
  <c r="Y306" i="10"/>
  <c r="X306" i="10"/>
  <c r="W306" i="10"/>
  <c r="V306" i="10"/>
  <c r="U306" i="10"/>
  <c r="AE306" i="10" s="1"/>
  <c r="AA305" i="10"/>
  <c r="Z305" i="10"/>
  <c r="Y305" i="10"/>
  <c r="X305" i="10"/>
  <c r="W305" i="10"/>
  <c r="V305" i="10"/>
  <c r="U305" i="10"/>
  <c r="AA304" i="10"/>
  <c r="Z304" i="10"/>
  <c r="Y304" i="10"/>
  <c r="X304" i="10"/>
  <c r="W304" i="10"/>
  <c r="AD304" i="10" s="1"/>
  <c r="V304" i="10"/>
  <c r="AE304" i="10" s="1"/>
  <c r="U304" i="10"/>
  <c r="AA303" i="10"/>
  <c r="Z303" i="10"/>
  <c r="Y303" i="10"/>
  <c r="AE303" i="10" s="1"/>
  <c r="X303" i="10"/>
  <c r="AD303" i="10" s="1"/>
  <c r="W303" i="10"/>
  <c r="V303" i="10"/>
  <c r="U303" i="10"/>
  <c r="AA302" i="10"/>
  <c r="Z302" i="10"/>
  <c r="Y302" i="10"/>
  <c r="X302" i="10"/>
  <c r="W302" i="10"/>
  <c r="V302" i="10"/>
  <c r="AE302" i="10" s="1"/>
  <c r="U302" i="10"/>
  <c r="AA301" i="10"/>
  <c r="Z301" i="10"/>
  <c r="Y301" i="10"/>
  <c r="X301" i="10"/>
  <c r="W301" i="10"/>
  <c r="V301" i="10"/>
  <c r="U301" i="10"/>
  <c r="AE301" i="10" s="1"/>
  <c r="AA300" i="10"/>
  <c r="Z300" i="10"/>
  <c r="Y300" i="10"/>
  <c r="X300" i="10"/>
  <c r="AE300" i="10" s="1"/>
  <c r="W300" i="10"/>
  <c r="V300" i="10"/>
  <c r="U300" i="10"/>
  <c r="AE299" i="10"/>
  <c r="AA299" i="10"/>
  <c r="Z299" i="10"/>
  <c r="Y299" i="10"/>
  <c r="X299" i="10"/>
  <c r="W299" i="10"/>
  <c r="V299" i="10"/>
  <c r="U299" i="10"/>
  <c r="AD299" i="10" s="1"/>
  <c r="AA298" i="10"/>
  <c r="Z298" i="10"/>
  <c r="Y298" i="10"/>
  <c r="X298" i="10"/>
  <c r="W298" i="10"/>
  <c r="V298" i="10"/>
  <c r="AE298" i="10" s="1"/>
  <c r="U298" i="10"/>
  <c r="AD298" i="10" s="1"/>
  <c r="AA297" i="10"/>
  <c r="Z297" i="10"/>
  <c r="Y297" i="10"/>
  <c r="X297" i="10"/>
  <c r="W297" i="10"/>
  <c r="V297" i="10"/>
  <c r="AE297" i="10" s="1"/>
  <c r="U297" i="10"/>
  <c r="AD297" i="10" s="1"/>
  <c r="AA296" i="10"/>
  <c r="Z296" i="10"/>
  <c r="Y296" i="10"/>
  <c r="X296" i="10"/>
  <c r="AD296" i="10" s="1"/>
  <c r="W296" i="10"/>
  <c r="V296" i="10"/>
  <c r="U296" i="10"/>
  <c r="AE296" i="10" s="1"/>
  <c r="AA295" i="10"/>
  <c r="Z295" i="10"/>
  <c r="Y295" i="10"/>
  <c r="X295" i="10"/>
  <c r="W295" i="10"/>
  <c r="V295" i="10"/>
  <c r="U295" i="10"/>
  <c r="AE295" i="10" s="1"/>
  <c r="AA294" i="10"/>
  <c r="Z294" i="10"/>
  <c r="Y294" i="10"/>
  <c r="X294" i="10"/>
  <c r="W294" i="10"/>
  <c r="V294" i="10"/>
  <c r="U294" i="10"/>
  <c r="AE294" i="10" s="1"/>
  <c r="AA293" i="10"/>
  <c r="Z293" i="10"/>
  <c r="Y293" i="10"/>
  <c r="X293" i="10"/>
  <c r="W293" i="10"/>
  <c r="AE293" i="10" s="1"/>
  <c r="V293" i="10"/>
  <c r="U293" i="10"/>
  <c r="AD292" i="10"/>
  <c r="AA292" i="10"/>
  <c r="Z292" i="10"/>
  <c r="Y292" i="10"/>
  <c r="X292" i="10"/>
  <c r="W292" i="10"/>
  <c r="V292" i="10"/>
  <c r="U292" i="10"/>
  <c r="AE292" i="10" s="1"/>
  <c r="AA291" i="10"/>
  <c r="Z291" i="10"/>
  <c r="Y291" i="10"/>
  <c r="X291" i="10"/>
  <c r="W291" i="10"/>
  <c r="V291" i="10"/>
  <c r="U291" i="10"/>
  <c r="AA290" i="10"/>
  <c r="Z290" i="10"/>
  <c r="Y290" i="10"/>
  <c r="X290" i="10"/>
  <c r="W290" i="10"/>
  <c r="V290" i="10"/>
  <c r="U290" i="10"/>
  <c r="AE290" i="10" s="1"/>
  <c r="AA289" i="10"/>
  <c r="Z289" i="10"/>
  <c r="Y289" i="10"/>
  <c r="X289" i="10"/>
  <c r="W289" i="10"/>
  <c r="V289" i="10"/>
  <c r="U289" i="10"/>
  <c r="AE289" i="10" s="1"/>
  <c r="AA288" i="10"/>
  <c r="Z288" i="10"/>
  <c r="Y288" i="10"/>
  <c r="X288" i="10"/>
  <c r="W288" i="10"/>
  <c r="AD288" i="10" s="1"/>
  <c r="V288" i="10"/>
  <c r="AE288" i="10" s="1"/>
  <c r="U288" i="10"/>
  <c r="AA287" i="10"/>
  <c r="Z287" i="10"/>
  <c r="Y287" i="10"/>
  <c r="AE287" i="10" s="1"/>
  <c r="X287" i="10"/>
  <c r="AD287" i="10" s="1"/>
  <c r="W287" i="10"/>
  <c r="V287" i="10"/>
  <c r="U287" i="10"/>
  <c r="AA286" i="10"/>
  <c r="Z286" i="10"/>
  <c r="Y286" i="10"/>
  <c r="X286" i="10"/>
  <c r="W286" i="10"/>
  <c r="V286" i="10"/>
  <c r="AE286" i="10" s="1"/>
  <c r="U286" i="10"/>
  <c r="AA285" i="10"/>
  <c r="Z285" i="10"/>
  <c r="Y285" i="10"/>
  <c r="X285" i="10"/>
  <c r="W285" i="10"/>
  <c r="V285" i="10"/>
  <c r="U285" i="10"/>
  <c r="AE285" i="10" s="1"/>
  <c r="AA284" i="10"/>
  <c r="Z284" i="10"/>
  <c r="Y284" i="10"/>
  <c r="X284" i="10"/>
  <c r="AE284" i="10" s="1"/>
  <c r="W284" i="10"/>
  <c r="V284" i="10"/>
  <c r="U284" i="10"/>
  <c r="AE283" i="10"/>
  <c r="AA283" i="10"/>
  <c r="Z283" i="10"/>
  <c r="Y283" i="10"/>
  <c r="X283" i="10"/>
  <c r="W283" i="10"/>
  <c r="V283" i="10"/>
  <c r="U283" i="10"/>
  <c r="AD283" i="10" s="1"/>
  <c r="AA282" i="10"/>
  <c r="Z282" i="10"/>
  <c r="Y282" i="10"/>
  <c r="X282" i="10"/>
  <c r="W282" i="10"/>
  <c r="V282" i="10"/>
  <c r="AE282" i="10" s="1"/>
  <c r="U282" i="10"/>
  <c r="AD282" i="10" s="1"/>
  <c r="AA281" i="10"/>
  <c r="Z281" i="10"/>
  <c r="Y281" i="10"/>
  <c r="X281" i="10"/>
  <c r="W281" i="10"/>
  <c r="V281" i="10"/>
  <c r="AE281" i="10" s="1"/>
  <c r="U281" i="10"/>
  <c r="AD281" i="10" s="1"/>
  <c r="AA280" i="10"/>
  <c r="Z280" i="10"/>
  <c r="Y280" i="10"/>
  <c r="X280" i="10"/>
  <c r="AD280" i="10" s="1"/>
  <c r="W280" i="10"/>
  <c r="V280" i="10"/>
  <c r="U280" i="10"/>
  <c r="AE280" i="10" s="1"/>
  <c r="AA279" i="10"/>
  <c r="Z279" i="10"/>
  <c r="Y279" i="10"/>
  <c r="X279" i="10"/>
  <c r="W279" i="10"/>
  <c r="V279" i="10"/>
  <c r="U279" i="10"/>
  <c r="AE279" i="10" s="1"/>
  <c r="AA278" i="10"/>
  <c r="Z278" i="10"/>
  <c r="Y278" i="10"/>
  <c r="X278" i="10"/>
  <c r="W278" i="10"/>
  <c r="V278" i="10"/>
  <c r="U278" i="10"/>
  <c r="AE278" i="10" s="1"/>
  <c r="AA277" i="10"/>
  <c r="Z277" i="10"/>
  <c r="Y277" i="10"/>
  <c r="X277" i="10"/>
  <c r="W277" i="10"/>
  <c r="AE277" i="10" s="1"/>
  <c r="V277" i="10"/>
  <c r="U277" i="10"/>
  <c r="AD276" i="10"/>
  <c r="AA276" i="10"/>
  <c r="Z276" i="10"/>
  <c r="Y276" i="10"/>
  <c r="X276" i="10"/>
  <c r="W276" i="10"/>
  <c r="V276" i="10"/>
  <c r="U276" i="10"/>
  <c r="AE276" i="10" s="1"/>
  <c r="AA275" i="10"/>
  <c r="Z275" i="10"/>
  <c r="Y275" i="10"/>
  <c r="X275" i="10"/>
  <c r="W275" i="10"/>
  <c r="V275" i="10"/>
  <c r="U275" i="10"/>
  <c r="AA274" i="10"/>
  <c r="Z274" i="10"/>
  <c r="Y274" i="10"/>
  <c r="X274" i="10"/>
  <c r="W274" i="10"/>
  <c r="V274" i="10"/>
  <c r="U274" i="10"/>
  <c r="AE274" i="10" s="1"/>
  <c r="AA273" i="10"/>
  <c r="Z273" i="10"/>
  <c r="Y273" i="10"/>
  <c r="X273" i="10"/>
  <c r="W273" i="10"/>
  <c r="V273" i="10"/>
  <c r="U273" i="10"/>
  <c r="AE273" i="10" s="1"/>
  <c r="AA272" i="10"/>
  <c r="Z272" i="10"/>
  <c r="Y272" i="10"/>
  <c r="X272" i="10"/>
  <c r="W272" i="10"/>
  <c r="AD272" i="10" s="1"/>
  <c r="V272" i="10"/>
  <c r="AE272" i="10" s="1"/>
  <c r="U272" i="10"/>
  <c r="AA271" i="10"/>
  <c r="Z271" i="10"/>
  <c r="Y271" i="10"/>
  <c r="AE271" i="10" s="1"/>
  <c r="X271" i="10"/>
  <c r="W271" i="10"/>
  <c r="V271" i="10"/>
  <c r="U271" i="10"/>
  <c r="AA270" i="10"/>
  <c r="Z270" i="10"/>
  <c r="Y270" i="10"/>
  <c r="X270" i="10"/>
  <c r="W270" i="10"/>
  <c r="V270" i="10"/>
  <c r="AE270" i="10" s="1"/>
  <c r="U270" i="10"/>
  <c r="AA269" i="10"/>
  <c r="Z269" i="10"/>
  <c r="Y269" i="10"/>
  <c r="X269" i="10"/>
  <c r="W269" i="10"/>
  <c r="V269" i="10"/>
  <c r="U269" i="10"/>
  <c r="AE269" i="10" s="1"/>
  <c r="AA268" i="10"/>
  <c r="Z268" i="10"/>
  <c r="Y268" i="10"/>
  <c r="X268" i="10"/>
  <c r="AE268" i="10" s="1"/>
  <c r="W268" i="10"/>
  <c r="V268" i="10"/>
  <c r="U268" i="10"/>
  <c r="AE267" i="10"/>
  <c r="AA267" i="10"/>
  <c r="Z267" i="10"/>
  <c r="Y267" i="10"/>
  <c r="X267" i="10"/>
  <c r="W267" i="10"/>
  <c r="V267" i="10"/>
  <c r="U267" i="10"/>
  <c r="AD267" i="10" s="1"/>
  <c r="AA266" i="10"/>
  <c r="Z266" i="10"/>
  <c r="Y266" i="10"/>
  <c r="X266" i="10"/>
  <c r="W266" i="10"/>
  <c r="V266" i="10"/>
  <c r="AE266" i="10" s="1"/>
  <c r="U266" i="10"/>
  <c r="AA265" i="10"/>
  <c r="Z265" i="10"/>
  <c r="Y265" i="10"/>
  <c r="X265" i="10"/>
  <c r="W265" i="10"/>
  <c r="V265" i="10"/>
  <c r="AE265" i="10" s="1"/>
  <c r="U265" i="10"/>
  <c r="AD265" i="10" s="1"/>
  <c r="AA264" i="10"/>
  <c r="Z264" i="10"/>
  <c r="Y264" i="10"/>
  <c r="X264" i="10"/>
  <c r="AD264" i="10" s="1"/>
  <c r="W264" i="10"/>
  <c r="V264" i="10"/>
  <c r="U264" i="10"/>
  <c r="AE264" i="10" s="1"/>
  <c r="AA263" i="10"/>
  <c r="Z263" i="10"/>
  <c r="Y263" i="10"/>
  <c r="X263" i="10"/>
  <c r="W263" i="10"/>
  <c r="V263" i="10"/>
  <c r="U263" i="10"/>
  <c r="AE263" i="10" s="1"/>
  <c r="AA262" i="10"/>
  <c r="Z262" i="10"/>
  <c r="Y262" i="10"/>
  <c r="X262" i="10"/>
  <c r="W262" i="10"/>
  <c r="V262" i="10"/>
  <c r="U262" i="10"/>
  <c r="AE262" i="10" s="1"/>
  <c r="AA261" i="10"/>
  <c r="Z261" i="10"/>
  <c r="Y261" i="10"/>
  <c r="X261" i="10"/>
  <c r="W261" i="10"/>
  <c r="AE261" i="10" s="1"/>
  <c r="V261" i="10"/>
  <c r="U261" i="10"/>
  <c r="AD260" i="10"/>
  <c r="AA260" i="10"/>
  <c r="Z260" i="10"/>
  <c r="Y260" i="10"/>
  <c r="X260" i="10"/>
  <c r="W260" i="10"/>
  <c r="V260" i="10"/>
  <c r="U260" i="10"/>
  <c r="AE260" i="10" s="1"/>
  <c r="AA259" i="10"/>
  <c r="Z259" i="10"/>
  <c r="Y259" i="10"/>
  <c r="X259" i="10"/>
  <c r="W259" i="10"/>
  <c r="V259" i="10"/>
  <c r="U259" i="10"/>
  <c r="AA258" i="10"/>
  <c r="Z258" i="10"/>
  <c r="Y258" i="10"/>
  <c r="X258" i="10"/>
  <c r="W258" i="10"/>
  <c r="V258" i="10"/>
  <c r="U258" i="10"/>
  <c r="AE258" i="10" s="1"/>
  <c r="AA257" i="10"/>
  <c r="Z257" i="10"/>
  <c r="Y257" i="10"/>
  <c r="X257" i="10"/>
  <c r="W257" i="10"/>
  <c r="V257" i="10"/>
  <c r="U257" i="10"/>
  <c r="AA256" i="10"/>
  <c r="Z256" i="10"/>
  <c r="Y256" i="10"/>
  <c r="X256" i="10"/>
  <c r="W256" i="10"/>
  <c r="AD256" i="10" s="1"/>
  <c r="V256" i="10"/>
  <c r="AE256" i="10" s="1"/>
  <c r="U256" i="10"/>
  <c r="AA255" i="10"/>
  <c r="Z255" i="10"/>
  <c r="Y255" i="10"/>
  <c r="AE255" i="10" s="1"/>
  <c r="X255" i="10"/>
  <c r="AD255" i="10" s="1"/>
  <c r="W255" i="10"/>
  <c r="V255" i="10"/>
  <c r="U255" i="10"/>
  <c r="AA254" i="10"/>
  <c r="Z254" i="10"/>
  <c r="Y254" i="10"/>
  <c r="X254" i="10"/>
  <c r="W254" i="10"/>
  <c r="V254" i="10"/>
  <c r="AE254" i="10" s="1"/>
  <c r="U254" i="10"/>
  <c r="AA253" i="10"/>
  <c r="Z253" i="10"/>
  <c r="Y253" i="10"/>
  <c r="X253" i="10"/>
  <c r="W253" i="10"/>
  <c r="V253" i="10"/>
  <c r="U253" i="10"/>
  <c r="AE253" i="10" s="1"/>
  <c r="AA252" i="10"/>
  <c r="Z252" i="10"/>
  <c r="Y252" i="10"/>
  <c r="X252" i="10"/>
  <c r="AE252" i="10" s="1"/>
  <c r="W252" i="10"/>
  <c r="V252" i="10"/>
  <c r="U252" i="10"/>
  <c r="AE251" i="10"/>
  <c r="AA251" i="10"/>
  <c r="Z251" i="10"/>
  <c r="Y251" i="10"/>
  <c r="X251" i="10"/>
  <c r="W251" i="10"/>
  <c r="V251" i="10"/>
  <c r="U251" i="10"/>
  <c r="AD251" i="10" s="1"/>
  <c r="AA250" i="10"/>
  <c r="Z250" i="10"/>
  <c r="Y250" i="10"/>
  <c r="X250" i="10"/>
  <c r="W250" i="10"/>
  <c r="V250" i="10"/>
  <c r="AE250" i="10" s="1"/>
  <c r="U250" i="10"/>
  <c r="AD250" i="10" s="1"/>
  <c r="AA249" i="10"/>
  <c r="Z249" i="10"/>
  <c r="Y249" i="10"/>
  <c r="X249" i="10"/>
  <c r="W249" i="10"/>
  <c r="V249" i="10"/>
  <c r="AE249" i="10" s="1"/>
  <c r="U249" i="10"/>
  <c r="AD249" i="10" s="1"/>
  <c r="AA248" i="10"/>
  <c r="Z248" i="10"/>
  <c r="Y248" i="10"/>
  <c r="X248" i="10"/>
  <c r="AD248" i="10" s="1"/>
  <c r="W248" i="10"/>
  <c r="V248" i="10"/>
  <c r="U248" i="10"/>
  <c r="AA247" i="10"/>
  <c r="Z247" i="10"/>
  <c r="Y247" i="10"/>
  <c r="X247" i="10"/>
  <c r="W247" i="10"/>
  <c r="V247" i="10"/>
  <c r="U247" i="10"/>
  <c r="AE247" i="10" s="1"/>
  <c r="AA246" i="10"/>
  <c r="Z246" i="10"/>
  <c r="Y246" i="10"/>
  <c r="X246" i="10"/>
  <c r="W246" i="10"/>
  <c r="V246" i="10"/>
  <c r="U246" i="10"/>
  <c r="AE246" i="10" s="1"/>
  <c r="AA245" i="10"/>
  <c r="Z245" i="10"/>
  <c r="Y245" i="10"/>
  <c r="X245" i="10"/>
  <c r="W245" i="10"/>
  <c r="AE245" i="10" s="1"/>
  <c r="V245" i="10"/>
  <c r="U245" i="10"/>
  <c r="AD244" i="10"/>
  <c r="AA244" i="10"/>
  <c r="Z244" i="10"/>
  <c r="Y244" i="10"/>
  <c r="X244" i="10"/>
  <c r="W244" i="10"/>
  <c r="V244" i="10"/>
  <c r="U244" i="10"/>
  <c r="AE244" i="10" s="1"/>
  <c r="AA243" i="10"/>
  <c r="Z243" i="10"/>
  <c r="Y243" i="10"/>
  <c r="X243" i="10"/>
  <c r="W243" i="10"/>
  <c r="V243" i="10"/>
  <c r="U243" i="10"/>
  <c r="AA242" i="10"/>
  <c r="Z242" i="10"/>
  <c r="Y242" i="10"/>
  <c r="X242" i="10"/>
  <c r="W242" i="10"/>
  <c r="V242" i="10"/>
  <c r="U242" i="10"/>
  <c r="AE242" i="10" s="1"/>
  <c r="AA241" i="10"/>
  <c r="Z241" i="10"/>
  <c r="Y241" i="10"/>
  <c r="X241" i="10"/>
  <c r="W241" i="10"/>
  <c r="V241" i="10"/>
  <c r="U241" i="10"/>
  <c r="AE241" i="10" s="1"/>
  <c r="AA240" i="10"/>
  <c r="Z240" i="10"/>
  <c r="Y240" i="10"/>
  <c r="X240" i="10"/>
  <c r="W240" i="10"/>
  <c r="AD240" i="10" s="1"/>
  <c r="V240" i="10"/>
  <c r="AE240" i="10" s="1"/>
  <c r="U240" i="10"/>
  <c r="AA239" i="10"/>
  <c r="Z239" i="10"/>
  <c r="Y239" i="10"/>
  <c r="X239" i="10"/>
  <c r="W239" i="10"/>
  <c r="V239" i="10"/>
  <c r="U239" i="10"/>
  <c r="AA238" i="10"/>
  <c r="Z238" i="10"/>
  <c r="Y238" i="10"/>
  <c r="X238" i="10"/>
  <c r="W238" i="10"/>
  <c r="V238" i="10"/>
  <c r="AE238" i="10" s="1"/>
  <c r="U238" i="10"/>
  <c r="AA237" i="10"/>
  <c r="Z237" i="10"/>
  <c r="Y237" i="10"/>
  <c r="X237" i="10"/>
  <c r="W237" i="10"/>
  <c r="V237" i="10"/>
  <c r="U237" i="10"/>
  <c r="AE237" i="10" s="1"/>
  <c r="AA236" i="10"/>
  <c r="Z236" i="10"/>
  <c r="Y236" i="10"/>
  <c r="X236" i="10"/>
  <c r="AE236" i="10" s="1"/>
  <c r="W236" i="10"/>
  <c r="V236" i="10"/>
  <c r="U236" i="10"/>
  <c r="AE235" i="10"/>
  <c r="AA235" i="10"/>
  <c r="Z235" i="10"/>
  <c r="Y235" i="10"/>
  <c r="X235" i="10"/>
  <c r="W235" i="10"/>
  <c r="V235" i="10"/>
  <c r="U235" i="10"/>
  <c r="AD235" i="10" s="1"/>
  <c r="AA234" i="10"/>
  <c r="Z234" i="10"/>
  <c r="Y234" i="10"/>
  <c r="X234" i="10"/>
  <c r="W234" i="10"/>
  <c r="V234" i="10"/>
  <c r="U234" i="10"/>
  <c r="AA233" i="10"/>
  <c r="Z233" i="10"/>
  <c r="Y233" i="10"/>
  <c r="X233" i="10"/>
  <c r="W233" i="10"/>
  <c r="V233" i="10"/>
  <c r="AE233" i="10" s="1"/>
  <c r="U233" i="10"/>
  <c r="AD233" i="10" s="1"/>
  <c r="AD232" i="10"/>
  <c r="AA232" i="10"/>
  <c r="Z232" i="10"/>
  <c r="Y232" i="10"/>
  <c r="X232" i="10"/>
  <c r="W232" i="10"/>
  <c r="V232" i="10"/>
  <c r="U232" i="10"/>
  <c r="AE232" i="10" s="1"/>
  <c r="AA231" i="10"/>
  <c r="Z231" i="10"/>
  <c r="Y231" i="10"/>
  <c r="X231" i="10"/>
  <c r="W231" i="10"/>
  <c r="V231" i="10"/>
  <c r="U231" i="10"/>
  <c r="AA230" i="10"/>
  <c r="Z230" i="10"/>
  <c r="Y230" i="10"/>
  <c r="X230" i="10"/>
  <c r="W230" i="10"/>
  <c r="V230" i="10"/>
  <c r="U230" i="10"/>
  <c r="AA229" i="10"/>
  <c r="Z229" i="10"/>
  <c r="Y229" i="10"/>
  <c r="X229" i="10"/>
  <c r="W229" i="10"/>
  <c r="V229" i="10"/>
  <c r="U229" i="10"/>
  <c r="AD228" i="10"/>
  <c r="AA228" i="10"/>
  <c r="Z228" i="10"/>
  <c r="Y228" i="10"/>
  <c r="X228" i="10"/>
  <c r="W228" i="10"/>
  <c r="V228" i="10"/>
  <c r="U228" i="10"/>
  <c r="AE228" i="10" s="1"/>
  <c r="AA227" i="10"/>
  <c r="Z227" i="10"/>
  <c r="Y227" i="10"/>
  <c r="X227" i="10"/>
  <c r="W227" i="10"/>
  <c r="V227" i="10"/>
  <c r="U227" i="10"/>
  <c r="AA226" i="10"/>
  <c r="Z226" i="10"/>
  <c r="Y226" i="10"/>
  <c r="X226" i="10"/>
  <c r="W226" i="10"/>
  <c r="V226" i="10"/>
  <c r="U226" i="10"/>
  <c r="AE226" i="10" s="1"/>
  <c r="AA225" i="10"/>
  <c r="Z225" i="10"/>
  <c r="Y225" i="10"/>
  <c r="X225" i="10"/>
  <c r="W225" i="10"/>
  <c r="V225" i="10"/>
  <c r="U225" i="10"/>
  <c r="AA224" i="10"/>
  <c r="Z224" i="10"/>
  <c r="Y224" i="10"/>
  <c r="X224" i="10"/>
  <c r="W224" i="10"/>
  <c r="AD224" i="10" s="1"/>
  <c r="V224" i="10"/>
  <c r="AE224" i="10" s="1"/>
  <c r="U224" i="10"/>
  <c r="AE223" i="10"/>
  <c r="AA223" i="10"/>
  <c r="Z223" i="10"/>
  <c r="Y223" i="10"/>
  <c r="X223" i="10"/>
  <c r="AD223" i="10" s="1"/>
  <c r="W223" i="10"/>
  <c r="V223" i="10"/>
  <c r="U223" i="10"/>
  <c r="AA222" i="10"/>
  <c r="Z222" i="10"/>
  <c r="Y222" i="10"/>
  <c r="X222" i="10"/>
  <c r="W222" i="10"/>
  <c r="V222" i="10"/>
  <c r="U222" i="10"/>
  <c r="AA221" i="10"/>
  <c r="Z221" i="10"/>
  <c r="Y221" i="10"/>
  <c r="X221" i="10"/>
  <c r="W221" i="10"/>
  <c r="V221" i="10"/>
  <c r="U221" i="10"/>
  <c r="AA220" i="10"/>
  <c r="Z220" i="10"/>
  <c r="Y220" i="10"/>
  <c r="X220" i="10"/>
  <c r="W220" i="10"/>
  <c r="V220" i="10"/>
  <c r="U220" i="10"/>
  <c r="AE219" i="10"/>
  <c r="AA219" i="10"/>
  <c r="Z219" i="10"/>
  <c r="Y219" i="10"/>
  <c r="X219" i="10"/>
  <c r="W219" i="10"/>
  <c r="V219" i="10"/>
  <c r="U219" i="10"/>
  <c r="AD219" i="10" s="1"/>
  <c r="AA218" i="10"/>
  <c r="Z218" i="10"/>
  <c r="Y218" i="10"/>
  <c r="X218" i="10"/>
  <c r="W218" i="10"/>
  <c r="V218" i="10"/>
  <c r="AE218" i="10" s="1"/>
  <c r="U218" i="10"/>
  <c r="AD218" i="10" s="1"/>
  <c r="AA217" i="10"/>
  <c r="Z217" i="10"/>
  <c r="Y217" i="10"/>
  <c r="X217" i="10"/>
  <c r="W217" i="10"/>
  <c r="V217" i="10"/>
  <c r="AE217" i="10" s="1"/>
  <c r="U217" i="10"/>
  <c r="AD217" i="10" s="1"/>
  <c r="AA216" i="10"/>
  <c r="Z216" i="10"/>
  <c r="Y216" i="10"/>
  <c r="X216" i="10"/>
  <c r="AD216" i="10" s="1"/>
  <c r="W216" i="10"/>
  <c r="V216" i="10"/>
  <c r="U216" i="10"/>
  <c r="AA215" i="10"/>
  <c r="Z215" i="10"/>
  <c r="Y215" i="10"/>
  <c r="X215" i="10"/>
  <c r="W215" i="10"/>
  <c r="V215" i="10"/>
  <c r="U215" i="10"/>
  <c r="AA214" i="10"/>
  <c r="Z214" i="10"/>
  <c r="Y214" i="10"/>
  <c r="X214" i="10"/>
  <c r="W214" i="10"/>
  <c r="V214" i="10"/>
  <c r="U214" i="10"/>
  <c r="AE214" i="10" s="1"/>
  <c r="AA213" i="10"/>
  <c r="Z213" i="10"/>
  <c r="Y213" i="10"/>
  <c r="X213" i="10"/>
  <c r="W213" i="10"/>
  <c r="V213" i="10"/>
  <c r="U213" i="10"/>
  <c r="AD212" i="10"/>
  <c r="AA212" i="10"/>
  <c r="Z212" i="10"/>
  <c r="Y212" i="10"/>
  <c r="X212" i="10"/>
  <c r="W212" i="10"/>
  <c r="V212" i="10"/>
  <c r="U212" i="10"/>
  <c r="AE212" i="10" s="1"/>
  <c r="AA211" i="10"/>
  <c r="Z211" i="10"/>
  <c r="Y211" i="10"/>
  <c r="X211" i="10"/>
  <c r="W211" i="10"/>
  <c r="V211" i="10"/>
  <c r="U211" i="10"/>
  <c r="AA210" i="10"/>
  <c r="Z210" i="10"/>
  <c r="Y210" i="10"/>
  <c r="X210" i="10"/>
  <c r="W210" i="10"/>
  <c r="V210" i="10"/>
  <c r="U210" i="10"/>
  <c r="AA209" i="10"/>
  <c r="Z209" i="10"/>
  <c r="Y209" i="10"/>
  <c r="X209" i="10"/>
  <c r="W209" i="10"/>
  <c r="V209" i="10"/>
  <c r="U209" i="10"/>
  <c r="AA208" i="10"/>
  <c r="Z208" i="10"/>
  <c r="Y208" i="10"/>
  <c r="X208" i="10"/>
  <c r="W208" i="10"/>
  <c r="AD208" i="10" s="1"/>
  <c r="V208" i="10"/>
  <c r="AE208" i="10" s="1"/>
  <c r="U208" i="10"/>
  <c r="AA207" i="10"/>
  <c r="Z207" i="10"/>
  <c r="Y207" i="10"/>
  <c r="AE207" i="10" s="1"/>
  <c r="X207" i="10"/>
  <c r="W207" i="10"/>
  <c r="V207" i="10"/>
  <c r="U207" i="10"/>
  <c r="AA206" i="10"/>
  <c r="AE206" i="10" s="1"/>
  <c r="Z206" i="10"/>
  <c r="Y206" i="10"/>
  <c r="X206" i="10"/>
  <c r="W206" i="10"/>
  <c r="V206" i="10"/>
  <c r="U206" i="10"/>
  <c r="AA205" i="10"/>
  <c r="Z205" i="10"/>
  <c r="Y205" i="10"/>
  <c r="X205" i="10"/>
  <c r="W205" i="10"/>
  <c r="V205" i="10"/>
  <c r="U205" i="10"/>
  <c r="AA204" i="10"/>
  <c r="Z204" i="10"/>
  <c r="Y204" i="10"/>
  <c r="X204" i="10"/>
  <c r="AD204" i="10" s="1"/>
  <c r="W204" i="10"/>
  <c r="V204" i="10"/>
  <c r="U204" i="10"/>
  <c r="AA203" i="10"/>
  <c r="Z203" i="10"/>
  <c r="Y203" i="10"/>
  <c r="X203" i="10"/>
  <c r="W203" i="10"/>
  <c r="V203" i="10"/>
  <c r="U203" i="10"/>
  <c r="AD203" i="10" s="1"/>
  <c r="AA202" i="10"/>
  <c r="Z202" i="10"/>
  <c r="Y202" i="10"/>
  <c r="X202" i="10"/>
  <c r="W202" i="10"/>
  <c r="V202" i="10"/>
  <c r="AE202" i="10" s="1"/>
  <c r="U202" i="10"/>
  <c r="AA201" i="10"/>
  <c r="Z201" i="10"/>
  <c r="Y201" i="10"/>
  <c r="X201" i="10"/>
  <c r="W201" i="10"/>
  <c r="V201" i="10"/>
  <c r="U201" i="10"/>
  <c r="AD201" i="10" s="1"/>
  <c r="AA200" i="10"/>
  <c r="Z200" i="10"/>
  <c r="Y200" i="10"/>
  <c r="X200" i="10"/>
  <c r="AD200" i="10" s="1"/>
  <c r="W200" i="10"/>
  <c r="V200" i="10"/>
  <c r="U200" i="10"/>
  <c r="AE200" i="10" s="1"/>
  <c r="AA199" i="10"/>
  <c r="Z199" i="10"/>
  <c r="Y199" i="10"/>
  <c r="X199" i="10"/>
  <c r="W199" i="10"/>
  <c r="V199" i="10"/>
  <c r="U199" i="10"/>
  <c r="AE199" i="10" s="1"/>
  <c r="AA198" i="10"/>
  <c r="Z198" i="10"/>
  <c r="Y198" i="10"/>
  <c r="X198" i="10"/>
  <c r="W198" i="10"/>
  <c r="V198" i="10"/>
  <c r="U198" i="10"/>
  <c r="AE197" i="10"/>
  <c r="AA197" i="10"/>
  <c r="Z197" i="10"/>
  <c r="Y197" i="10"/>
  <c r="X197" i="10"/>
  <c r="W197" i="10"/>
  <c r="AD197" i="10" s="1"/>
  <c r="V197" i="10"/>
  <c r="U197" i="10"/>
  <c r="AA196" i="10"/>
  <c r="Z196" i="10"/>
  <c r="Y196" i="10"/>
  <c r="X196" i="10"/>
  <c r="W196" i="10"/>
  <c r="V196" i="10"/>
  <c r="U196" i="10"/>
  <c r="AE196" i="10" s="1"/>
  <c r="AA195" i="10"/>
  <c r="Z195" i="10"/>
  <c r="Y195" i="10"/>
  <c r="X195" i="10"/>
  <c r="W195" i="10"/>
  <c r="V195" i="10"/>
  <c r="U195" i="10"/>
  <c r="AE195" i="10" s="1"/>
  <c r="AA194" i="10"/>
  <c r="Z194" i="10"/>
  <c r="Y194" i="10"/>
  <c r="X194" i="10"/>
  <c r="W194" i="10"/>
  <c r="V194" i="10"/>
  <c r="U194" i="10"/>
  <c r="AA193" i="10"/>
  <c r="Z193" i="10"/>
  <c r="Y193" i="10"/>
  <c r="X193" i="10"/>
  <c r="W193" i="10"/>
  <c r="V193" i="10"/>
  <c r="U193" i="10"/>
  <c r="AA192" i="10"/>
  <c r="Z192" i="10"/>
  <c r="Y192" i="10"/>
  <c r="X192" i="10"/>
  <c r="W192" i="10"/>
  <c r="AD192" i="10" s="1"/>
  <c r="V192" i="10"/>
  <c r="AE192" i="10" s="1"/>
  <c r="U192" i="10"/>
  <c r="AE191" i="10"/>
  <c r="AA191" i="10"/>
  <c r="Z191" i="10"/>
  <c r="Y191" i="10"/>
  <c r="X191" i="10"/>
  <c r="AD191" i="10" s="1"/>
  <c r="W191" i="10"/>
  <c r="V191" i="10"/>
  <c r="U191" i="10"/>
  <c r="AA190" i="10"/>
  <c r="Z190" i="10"/>
  <c r="Y190" i="10"/>
  <c r="X190" i="10"/>
  <c r="W190" i="10"/>
  <c r="V190" i="10"/>
  <c r="AE190" i="10" s="1"/>
  <c r="U190" i="10"/>
  <c r="AA189" i="10"/>
  <c r="Z189" i="10"/>
  <c r="Y189" i="10"/>
  <c r="X189" i="10"/>
  <c r="W189" i="10"/>
  <c r="V189" i="10"/>
  <c r="U189" i="10"/>
  <c r="AA188" i="10"/>
  <c r="Z188" i="10"/>
  <c r="Y188" i="10"/>
  <c r="X188" i="10"/>
  <c r="W188" i="10"/>
  <c r="AE188" i="10" s="1"/>
  <c r="V188" i="10"/>
  <c r="U188" i="10"/>
  <c r="AE187" i="10"/>
  <c r="AA187" i="10"/>
  <c r="Z187" i="10"/>
  <c r="Y187" i="10"/>
  <c r="X187" i="10"/>
  <c r="W187" i="10"/>
  <c r="V187" i="10"/>
  <c r="U187" i="10"/>
  <c r="AD187" i="10" s="1"/>
  <c r="AA186" i="10"/>
  <c r="Z186" i="10"/>
  <c r="Y186" i="10"/>
  <c r="X186" i="10"/>
  <c r="W186" i="10"/>
  <c r="V186" i="10"/>
  <c r="U186" i="10"/>
  <c r="AD186" i="10" s="1"/>
  <c r="AA185" i="10"/>
  <c r="Z185" i="10"/>
  <c r="Y185" i="10"/>
  <c r="X185" i="10"/>
  <c r="W185" i="10"/>
  <c r="V185" i="10"/>
  <c r="AE185" i="10" s="1"/>
  <c r="U185" i="10"/>
  <c r="AA184" i="10"/>
  <c r="Z184" i="10"/>
  <c r="Y184" i="10"/>
  <c r="X184" i="10"/>
  <c r="W184" i="10"/>
  <c r="AD184" i="10" s="1"/>
  <c r="V184" i="10"/>
  <c r="U184" i="10"/>
  <c r="AE184" i="10" s="1"/>
  <c r="AD183" i="10"/>
  <c r="AA183" i="10"/>
  <c r="Z183" i="10"/>
  <c r="Y183" i="10"/>
  <c r="X183" i="10"/>
  <c r="W183" i="10"/>
  <c r="V183" i="10"/>
  <c r="U183" i="10"/>
  <c r="AE183" i="10" s="1"/>
  <c r="AA182" i="10"/>
  <c r="Z182" i="10"/>
  <c r="Y182" i="10"/>
  <c r="X182" i="10"/>
  <c r="W182" i="10"/>
  <c r="V182" i="10"/>
  <c r="U182" i="10"/>
  <c r="AD182" i="10" s="1"/>
  <c r="AE181" i="10"/>
  <c r="AA181" i="10"/>
  <c r="Z181" i="10"/>
  <c r="Y181" i="10"/>
  <c r="X181" i="10"/>
  <c r="W181" i="10"/>
  <c r="V181" i="10"/>
  <c r="AD181" i="10" s="1"/>
  <c r="U181" i="10"/>
  <c r="AA180" i="10"/>
  <c r="Z180" i="10"/>
  <c r="Y180" i="10"/>
  <c r="X180" i="10"/>
  <c r="W180" i="10"/>
  <c r="V180" i="10"/>
  <c r="U180" i="10"/>
  <c r="AE180" i="10" s="1"/>
  <c r="AA179" i="10"/>
  <c r="Z179" i="10"/>
  <c r="Y179" i="10"/>
  <c r="X179" i="10"/>
  <c r="W179" i="10"/>
  <c r="V179" i="10"/>
  <c r="U179" i="10"/>
  <c r="AE179" i="10" s="1"/>
  <c r="AA178" i="10"/>
  <c r="Z178" i="10"/>
  <c r="Y178" i="10"/>
  <c r="X178" i="10"/>
  <c r="W178" i="10"/>
  <c r="V178" i="10"/>
  <c r="AE178" i="10" s="1"/>
  <c r="U178" i="10"/>
  <c r="AA177" i="10"/>
  <c r="Z177" i="10"/>
  <c r="Y177" i="10"/>
  <c r="X177" i="10"/>
  <c r="W177" i="10"/>
  <c r="V177" i="10"/>
  <c r="U177" i="10"/>
  <c r="AE177" i="10" s="1"/>
  <c r="AA176" i="10"/>
  <c r="Z176" i="10"/>
  <c r="Y176" i="10"/>
  <c r="X176" i="10"/>
  <c r="W176" i="10"/>
  <c r="AD176" i="10" s="1"/>
  <c r="V176" i="10"/>
  <c r="AE176" i="10" s="1"/>
  <c r="U176" i="10"/>
  <c r="AE175" i="10"/>
  <c r="AA175" i="10"/>
  <c r="Z175" i="10"/>
  <c r="Y175" i="10"/>
  <c r="X175" i="10"/>
  <c r="AD175" i="10" s="1"/>
  <c r="W175" i="10"/>
  <c r="V175" i="10"/>
  <c r="U175" i="10"/>
  <c r="AA174" i="10"/>
  <c r="Z174" i="10"/>
  <c r="Y174" i="10"/>
  <c r="X174" i="10"/>
  <c r="W174" i="10"/>
  <c r="V174" i="10"/>
  <c r="AE174" i="10" s="1"/>
  <c r="U174" i="10"/>
  <c r="AA173" i="10"/>
  <c r="Z173" i="10"/>
  <c r="Y173" i="10"/>
  <c r="X173" i="10"/>
  <c r="W173" i="10"/>
  <c r="V173" i="10"/>
  <c r="U173" i="10"/>
  <c r="AA172" i="10"/>
  <c r="Z172" i="10"/>
  <c r="Y172" i="10"/>
  <c r="X172" i="10"/>
  <c r="W172" i="10"/>
  <c r="AE172" i="10" s="1"/>
  <c r="V172" i="10"/>
  <c r="U172" i="10"/>
  <c r="AA171" i="10"/>
  <c r="Z171" i="10"/>
  <c r="Y171" i="10"/>
  <c r="X171" i="10"/>
  <c r="W171" i="10"/>
  <c r="V171" i="10"/>
  <c r="U171" i="10"/>
  <c r="AE171" i="10" s="1"/>
  <c r="AA170" i="10"/>
  <c r="Z170" i="10"/>
  <c r="Y170" i="10"/>
  <c r="X170" i="10"/>
  <c r="W170" i="10"/>
  <c r="AE170" i="10" s="1"/>
  <c r="V170" i="10"/>
  <c r="U170" i="10"/>
  <c r="AA169" i="10"/>
  <c r="Z169" i="10"/>
  <c r="Y169" i="10"/>
  <c r="X169" i="10"/>
  <c r="W169" i="10"/>
  <c r="V169" i="10"/>
  <c r="AE169" i="10" s="1"/>
  <c r="U169" i="10"/>
  <c r="AD169" i="10" s="1"/>
  <c r="AA168" i="10"/>
  <c r="Z168" i="10"/>
  <c r="Y168" i="10"/>
  <c r="X168" i="10"/>
  <c r="W168" i="10"/>
  <c r="AD168" i="10" s="1"/>
  <c r="V168" i="10"/>
  <c r="U168" i="10"/>
  <c r="AA167" i="10"/>
  <c r="Z167" i="10"/>
  <c r="Y167" i="10"/>
  <c r="X167" i="10"/>
  <c r="W167" i="10"/>
  <c r="V167" i="10"/>
  <c r="U167" i="10"/>
  <c r="AE167" i="10" s="1"/>
  <c r="AA166" i="10"/>
  <c r="Z166" i="10"/>
  <c r="Y166" i="10"/>
  <c r="AE166" i="10" s="1"/>
  <c r="X166" i="10"/>
  <c r="W166" i="10"/>
  <c r="V166" i="10"/>
  <c r="U166" i="10"/>
  <c r="AA165" i="10"/>
  <c r="Z165" i="10"/>
  <c r="Y165" i="10"/>
  <c r="X165" i="10"/>
  <c r="W165" i="10"/>
  <c r="V165" i="10"/>
  <c r="AE165" i="10" s="1"/>
  <c r="U165" i="10"/>
  <c r="AA164" i="10"/>
  <c r="AD164" i="10" s="1"/>
  <c r="Z164" i="10"/>
  <c r="Y164" i="10"/>
  <c r="X164" i="10"/>
  <c r="W164" i="10"/>
  <c r="V164" i="10"/>
  <c r="U164" i="10"/>
  <c r="AA163" i="10"/>
  <c r="Z163" i="10"/>
  <c r="Y163" i="10"/>
  <c r="X163" i="10"/>
  <c r="W163" i="10"/>
  <c r="V163" i="10"/>
  <c r="U163" i="10"/>
  <c r="AE163" i="10" s="1"/>
  <c r="AA162" i="10"/>
  <c r="Z162" i="10"/>
  <c r="AE162" i="10" s="1"/>
  <c r="Y162" i="10"/>
  <c r="X162" i="10"/>
  <c r="W162" i="10"/>
  <c r="V162" i="10"/>
  <c r="U162" i="10"/>
  <c r="AA161" i="10"/>
  <c r="Z161" i="10"/>
  <c r="Y161" i="10"/>
  <c r="X161" i="10"/>
  <c r="W161" i="10"/>
  <c r="V161" i="10"/>
  <c r="U161" i="10"/>
  <c r="AE161" i="10" s="1"/>
  <c r="AA160" i="10"/>
  <c r="Z160" i="10"/>
  <c r="Y160" i="10"/>
  <c r="AD160" i="10" s="1"/>
  <c r="X160" i="10"/>
  <c r="W160" i="10"/>
  <c r="V160" i="10"/>
  <c r="U160" i="10"/>
  <c r="AA159" i="10"/>
  <c r="Z159" i="10"/>
  <c r="Y159" i="10"/>
  <c r="X159" i="10"/>
  <c r="W159" i="10"/>
  <c r="V159" i="10"/>
  <c r="U159" i="10"/>
  <c r="AE159" i="10" s="1"/>
  <c r="AA158" i="10"/>
  <c r="AE158" i="10" s="1"/>
  <c r="Z158" i="10"/>
  <c r="Y158" i="10"/>
  <c r="X158" i="10"/>
  <c r="W158" i="10"/>
  <c r="V158" i="10"/>
  <c r="U158" i="10"/>
  <c r="AA157" i="10"/>
  <c r="Z157" i="10"/>
  <c r="Y157" i="10"/>
  <c r="X157" i="10"/>
  <c r="W157" i="10"/>
  <c r="V157" i="10"/>
  <c r="U157" i="10"/>
  <c r="AE157" i="10" s="1"/>
  <c r="AE156" i="10"/>
  <c r="AD156" i="10"/>
  <c r="AA156" i="10"/>
  <c r="Z156" i="10"/>
  <c r="Y156" i="10"/>
  <c r="X156" i="10"/>
  <c r="W156" i="10"/>
  <c r="V156" i="10"/>
  <c r="U156" i="10"/>
  <c r="AA155" i="10"/>
  <c r="Z155" i="10"/>
  <c r="Y155" i="10"/>
  <c r="X155" i="10"/>
  <c r="W155" i="10"/>
  <c r="V155" i="10"/>
  <c r="U155" i="10"/>
  <c r="AE155" i="10" s="1"/>
  <c r="AA154" i="10"/>
  <c r="Z154" i="10"/>
  <c r="Y154" i="10"/>
  <c r="X154" i="10"/>
  <c r="W154" i="10"/>
  <c r="V154" i="10"/>
  <c r="U154" i="10"/>
  <c r="AD154" i="10" s="1"/>
  <c r="AA153" i="10"/>
  <c r="Z153" i="10"/>
  <c r="Y153" i="10"/>
  <c r="X153" i="10"/>
  <c r="W153" i="10"/>
  <c r="V153" i="10"/>
  <c r="AE153" i="10" s="1"/>
  <c r="U153" i="10"/>
  <c r="AD153" i="10" s="1"/>
  <c r="AA152" i="10"/>
  <c r="Z152" i="10"/>
  <c r="Y152" i="10"/>
  <c r="X152" i="10"/>
  <c r="W152" i="10"/>
  <c r="V152" i="10"/>
  <c r="AD152" i="10" s="1"/>
  <c r="U152" i="10"/>
  <c r="AE152" i="10" s="1"/>
  <c r="AA151" i="10"/>
  <c r="Z151" i="10"/>
  <c r="Y151" i="10"/>
  <c r="X151" i="10"/>
  <c r="AE151" i="10" s="1"/>
  <c r="W151" i="10"/>
  <c r="V151" i="10"/>
  <c r="U151" i="10"/>
  <c r="AA150" i="10"/>
  <c r="Z150" i="10"/>
  <c r="Y150" i="10"/>
  <c r="X150" i="10"/>
  <c r="W150" i="10"/>
  <c r="V150" i="10"/>
  <c r="U150" i="10"/>
  <c r="AD150" i="10" s="1"/>
  <c r="AA149" i="10"/>
  <c r="Z149" i="10"/>
  <c r="Y149" i="10"/>
  <c r="X149" i="10"/>
  <c r="W149" i="10"/>
  <c r="AE149" i="10" s="1"/>
  <c r="V149" i="10"/>
  <c r="U149" i="10"/>
  <c r="AA148" i="10"/>
  <c r="Z148" i="10"/>
  <c r="Y148" i="10"/>
  <c r="X148" i="10"/>
  <c r="W148" i="10"/>
  <c r="V148" i="10"/>
  <c r="U148" i="10"/>
  <c r="AE148" i="10" s="1"/>
  <c r="AA147" i="10"/>
  <c r="Z147" i="10"/>
  <c r="Y147" i="10"/>
  <c r="AD147" i="10" s="1"/>
  <c r="X147" i="10"/>
  <c r="W147" i="10"/>
  <c r="V147" i="10"/>
  <c r="U147" i="10"/>
  <c r="AA146" i="10"/>
  <c r="Z146" i="10"/>
  <c r="Y146" i="10"/>
  <c r="X146" i="10"/>
  <c r="W146" i="10"/>
  <c r="V146" i="10"/>
  <c r="U146" i="10"/>
  <c r="AE146" i="10" s="1"/>
  <c r="AA145" i="10"/>
  <c r="Z145" i="10"/>
  <c r="Y145" i="10"/>
  <c r="X145" i="10"/>
  <c r="W145" i="10"/>
  <c r="V145" i="10"/>
  <c r="U145" i="10"/>
  <c r="AA144" i="10"/>
  <c r="Z144" i="10"/>
  <c r="Y144" i="10"/>
  <c r="X144" i="10"/>
  <c r="AD144" i="10" s="1"/>
  <c r="W144" i="10"/>
  <c r="V144" i="10"/>
  <c r="U144" i="10"/>
  <c r="AA143" i="10"/>
  <c r="Z143" i="10"/>
  <c r="AE143" i="10" s="1"/>
  <c r="Y143" i="10"/>
  <c r="X143" i="10"/>
  <c r="W143" i="10"/>
  <c r="V143" i="10"/>
  <c r="U143" i="10"/>
  <c r="AA142" i="10"/>
  <c r="Z142" i="10"/>
  <c r="Y142" i="10"/>
  <c r="X142" i="10"/>
  <c r="W142" i="10"/>
  <c r="V142" i="10"/>
  <c r="U142" i="10"/>
  <c r="AE142" i="10" s="1"/>
  <c r="AA141" i="10"/>
  <c r="AD141" i="10" s="1"/>
  <c r="Z141" i="10"/>
  <c r="Y141" i="10"/>
  <c r="X141" i="10"/>
  <c r="W141" i="10"/>
  <c r="V141" i="10"/>
  <c r="U141" i="10"/>
  <c r="AA140" i="10"/>
  <c r="Z140" i="10"/>
  <c r="Y140" i="10"/>
  <c r="X140" i="10"/>
  <c r="W140" i="10"/>
  <c r="V140" i="10"/>
  <c r="U140" i="10"/>
  <c r="AE140" i="10" s="1"/>
  <c r="AE139" i="10"/>
  <c r="AA139" i="10"/>
  <c r="Z139" i="10"/>
  <c r="Y139" i="10"/>
  <c r="X139" i="10"/>
  <c r="W139" i="10"/>
  <c r="V139" i="10"/>
  <c r="U139" i="10"/>
  <c r="AD139" i="10" s="1"/>
  <c r="AA138" i="10"/>
  <c r="Z138" i="10"/>
  <c r="Y138" i="10"/>
  <c r="X138" i="10"/>
  <c r="W138" i="10"/>
  <c r="V138" i="10"/>
  <c r="U138" i="10"/>
  <c r="AD138" i="10" s="1"/>
  <c r="AA137" i="10"/>
  <c r="Z137" i="10"/>
  <c r="Y137" i="10"/>
  <c r="X137" i="10"/>
  <c r="W137" i="10"/>
  <c r="V137" i="10"/>
  <c r="AE137" i="10" s="1"/>
  <c r="U137" i="10"/>
  <c r="AD137" i="10" s="1"/>
  <c r="AA136" i="10"/>
  <c r="Z136" i="10"/>
  <c r="Y136" i="10"/>
  <c r="X136" i="10"/>
  <c r="W136" i="10"/>
  <c r="V136" i="10"/>
  <c r="AD136" i="10" s="1"/>
  <c r="U136" i="10"/>
  <c r="AE136" i="10" s="1"/>
  <c r="AA135" i="10"/>
  <c r="Z135" i="10"/>
  <c r="Y135" i="10"/>
  <c r="X135" i="10"/>
  <c r="W135" i="10"/>
  <c r="V135" i="10"/>
  <c r="U135" i="10"/>
  <c r="AE135" i="10" s="1"/>
  <c r="AA134" i="10"/>
  <c r="Z134" i="10"/>
  <c r="Y134" i="10"/>
  <c r="X134" i="10"/>
  <c r="W134" i="10"/>
  <c r="V134" i="10"/>
  <c r="AE134" i="10" s="1"/>
  <c r="U134" i="10"/>
  <c r="AA133" i="10"/>
  <c r="Z133" i="10"/>
  <c r="Y133" i="10"/>
  <c r="X133" i="10"/>
  <c r="W133" i="10"/>
  <c r="V133" i="10"/>
  <c r="AE133" i="10" s="1"/>
  <c r="U133" i="10"/>
  <c r="AA132" i="10"/>
  <c r="Z132" i="10"/>
  <c r="Y132" i="10"/>
  <c r="X132" i="10"/>
  <c r="AD132" i="10" s="1"/>
  <c r="W132" i="10"/>
  <c r="V132" i="10"/>
  <c r="U132" i="10"/>
  <c r="AA131" i="10"/>
  <c r="Z131" i="10"/>
  <c r="Y131" i="10"/>
  <c r="X131" i="10"/>
  <c r="W131" i="10"/>
  <c r="V131" i="10"/>
  <c r="U131" i="10"/>
  <c r="AE131" i="10" s="1"/>
  <c r="AA130" i="10"/>
  <c r="Z130" i="10"/>
  <c r="AD130" i="10" s="1"/>
  <c r="Y130" i="10"/>
  <c r="X130" i="10"/>
  <c r="W130" i="10"/>
  <c r="V130" i="10"/>
  <c r="U130" i="10"/>
  <c r="AA129" i="10"/>
  <c r="Z129" i="10"/>
  <c r="Y129" i="10"/>
  <c r="X129" i="10"/>
  <c r="W129" i="10"/>
  <c r="V129" i="10"/>
  <c r="U129" i="10"/>
  <c r="AD129" i="10" s="1"/>
  <c r="AA128" i="10"/>
  <c r="AE128" i="10" s="1"/>
  <c r="Z128" i="10"/>
  <c r="Y128" i="10"/>
  <c r="X128" i="10"/>
  <c r="W128" i="10"/>
  <c r="V128" i="10"/>
  <c r="U128" i="10"/>
  <c r="AA127" i="10"/>
  <c r="Z127" i="10"/>
  <c r="Y127" i="10"/>
  <c r="X127" i="10"/>
  <c r="W127" i="10"/>
  <c r="V127" i="10"/>
  <c r="U127" i="10"/>
  <c r="AE127" i="10" s="1"/>
  <c r="AE126" i="10"/>
  <c r="AA126" i="10"/>
  <c r="Z126" i="10"/>
  <c r="Y126" i="10"/>
  <c r="X126" i="10"/>
  <c r="W126" i="10"/>
  <c r="V126" i="10"/>
  <c r="U126" i="10"/>
  <c r="AD126" i="10" s="1"/>
  <c r="AA125" i="10"/>
  <c r="Z125" i="10"/>
  <c r="Y125" i="10"/>
  <c r="X125" i="10"/>
  <c r="W125" i="10"/>
  <c r="V125" i="10"/>
  <c r="U125" i="10"/>
  <c r="AE125" i="10" s="1"/>
  <c r="AA124" i="10"/>
  <c r="Z124" i="10"/>
  <c r="Y124" i="10"/>
  <c r="X124" i="10"/>
  <c r="W124" i="10"/>
  <c r="V124" i="10"/>
  <c r="U124" i="10"/>
  <c r="AE124" i="10" s="1"/>
  <c r="AA123" i="10"/>
  <c r="Z123" i="10"/>
  <c r="Y123" i="10"/>
  <c r="X123" i="10"/>
  <c r="W123" i="10"/>
  <c r="AE123" i="10" s="1"/>
  <c r="V123" i="10"/>
  <c r="U123" i="10"/>
  <c r="AA122" i="10"/>
  <c r="Z122" i="10"/>
  <c r="Y122" i="10"/>
  <c r="X122" i="10"/>
  <c r="W122" i="10"/>
  <c r="V122" i="10"/>
  <c r="U122" i="10"/>
  <c r="AE122" i="10" s="1"/>
  <c r="AA121" i="10"/>
  <c r="Z121" i="10"/>
  <c r="Y121" i="10"/>
  <c r="AD121" i="10" s="1"/>
  <c r="X121" i="10"/>
  <c r="W121" i="10"/>
  <c r="V121" i="10"/>
  <c r="U121" i="10"/>
  <c r="AA120" i="10"/>
  <c r="Z120" i="10"/>
  <c r="Y120" i="10"/>
  <c r="X120" i="10"/>
  <c r="W120" i="10"/>
  <c r="V120" i="10"/>
  <c r="U120" i="10"/>
  <c r="AE120" i="10" s="1"/>
  <c r="AA119" i="10"/>
  <c r="Z119" i="10"/>
  <c r="AD119" i="10" s="1"/>
  <c r="Y119" i="10"/>
  <c r="X119" i="10"/>
  <c r="W119" i="10"/>
  <c r="V119" i="10"/>
  <c r="U119" i="10"/>
  <c r="AA118" i="10"/>
  <c r="Z118" i="10"/>
  <c r="Y118" i="10"/>
  <c r="X118" i="10"/>
  <c r="W118" i="10"/>
  <c r="V118" i="10"/>
  <c r="U118" i="10"/>
  <c r="AD118" i="10" s="1"/>
  <c r="AA117" i="10"/>
  <c r="AD117" i="10" s="1"/>
  <c r="Z117" i="10"/>
  <c r="Y117" i="10"/>
  <c r="X117" i="10"/>
  <c r="W117" i="10"/>
  <c r="V117" i="10"/>
  <c r="U117" i="10"/>
  <c r="AA116" i="10"/>
  <c r="Z116" i="10"/>
  <c r="Y116" i="10"/>
  <c r="X116" i="10"/>
  <c r="W116" i="10"/>
  <c r="V116" i="10"/>
  <c r="U116" i="10"/>
  <c r="AE116" i="10" s="1"/>
  <c r="AE115" i="10"/>
  <c r="AA115" i="10"/>
  <c r="Z115" i="10"/>
  <c r="Y115" i="10"/>
  <c r="X115" i="10"/>
  <c r="W115" i="10"/>
  <c r="V115" i="10"/>
  <c r="U115" i="10"/>
  <c r="AD115" i="10" s="1"/>
  <c r="AA114" i="10"/>
  <c r="Z114" i="10"/>
  <c r="Y114" i="10"/>
  <c r="X114" i="10"/>
  <c r="W114" i="10"/>
  <c r="V114" i="10"/>
  <c r="AE114" i="10" s="1"/>
  <c r="U114" i="10"/>
  <c r="AA113" i="10"/>
  <c r="Z113" i="10"/>
  <c r="Y113" i="10"/>
  <c r="X113" i="10"/>
  <c r="W113" i="10"/>
  <c r="V113" i="10"/>
  <c r="U113" i="10"/>
  <c r="AE113" i="10" s="1"/>
  <c r="AA112" i="10"/>
  <c r="Z112" i="10"/>
  <c r="Y112" i="10"/>
  <c r="X112" i="10"/>
  <c r="AD112" i="10" s="1"/>
  <c r="W112" i="10"/>
  <c r="V112" i="10"/>
  <c r="U112" i="10"/>
  <c r="AA111" i="10"/>
  <c r="Z111" i="10"/>
  <c r="Y111" i="10"/>
  <c r="X111" i="10"/>
  <c r="W111" i="10"/>
  <c r="V111" i="10"/>
  <c r="U111" i="10"/>
  <c r="AD111" i="10" s="1"/>
  <c r="AA110" i="10"/>
  <c r="Z110" i="10"/>
  <c r="AD110" i="10" s="1"/>
  <c r="Y110" i="10"/>
  <c r="X110" i="10"/>
  <c r="W110" i="10"/>
  <c r="V110" i="10"/>
  <c r="U110" i="10"/>
  <c r="AA109" i="10"/>
  <c r="Z109" i="10"/>
  <c r="Y109" i="10"/>
  <c r="X109" i="10"/>
  <c r="W109" i="10"/>
  <c r="V109" i="10"/>
  <c r="U109" i="10"/>
  <c r="AE109" i="10" s="1"/>
  <c r="AA108" i="10"/>
  <c r="AD108" i="10" s="1"/>
  <c r="Z108" i="10"/>
  <c r="Y108" i="10"/>
  <c r="X108" i="10"/>
  <c r="W108" i="10"/>
  <c r="V108" i="10"/>
  <c r="U108" i="10"/>
  <c r="AA107" i="10"/>
  <c r="Z107" i="10"/>
  <c r="Y107" i="10"/>
  <c r="X107" i="10"/>
  <c r="W107" i="10"/>
  <c r="V107" i="10"/>
  <c r="U107" i="10"/>
  <c r="AE107" i="10" s="1"/>
  <c r="AE106" i="10"/>
  <c r="AA106" i="10"/>
  <c r="Z106" i="10"/>
  <c r="Y106" i="10"/>
  <c r="X106" i="10"/>
  <c r="W106" i="10"/>
  <c r="V106" i="10"/>
  <c r="U106" i="10"/>
  <c r="AD106" i="10" s="1"/>
  <c r="AA105" i="10"/>
  <c r="Z105" i="10"/>
  <c r="Y105" i="10"/>
  <c r="X105" i="10"/>
  <c r="W105" i="10"/>
  <c r="V105" i="10"/>
  <c r="AE105" i="10" s="1"/>
  <c r="U105" i="10"/>
  <c r="AA104" i="10"/>
  <c r="Z104" i="10"/>
  <c r="Y104" i="10"/>
  <c r="X104" i="10"/>
  <c r="W104" i="10"/>
  <c r="V104" i="10"/>
  <c r="U104" i="10"/>
  <c r="AE104" i="10" s="1"/>
  <c r="AA103" i="10"/>
  <c r="Z103" i="10"/>
  <c r="Y103" i="10"/>
  <c r="X103" i="10"/>
  <c r="AD103" i="10" s="1"/>
  <c r="W103" i="10"/>
  <c r="V103" i="10"/>
  <c r="U103" i="10"/>
  <c r="AA102" i="10"/>
  <c r="Z102" i="10"/>
  <c r="Y102" i="10"/>
  <c r="X102" i="10"/>
  <c r="W102" i="10"/>
  <c r="V102" i="10"/>
  <c r="U102" i="10"/>
  <c r="AD102" i="10" s="1"/>
  <c r="AA101" i="10"/>
  <c r="Z101" i="10"/>
  <c r="AD101" i="10" s="1"/>
  <c r="Y101" i="10"/>
  <c r="X101" i="10"/>
  <c r="W101" i="10"/>
  <c r="V101" i="10"/>
  <c r="U101" i="10"/>
  <c r="AA100" i="10"/>
  <c r="Z100" i="10"/>
  <c r="Y100" i="10"/>
  <c r="X100" i="10"/>
  <c r="W100" i="10"/>
  <c r="V100" i="10"/>
  <c r="U100" i="10"/>
  <c r="AE100" i="10" s="1"/>
  <c r="AE99" i="10"/>
  <c r="AD99" i="10"/>
  <c r="AA99" i="10"/>
  <c r="Z99" i="10"/>
  <c r="Y99" i="10"/>
  <c r="X99" i="10"/>
  <c r="W99" i="10"/>
  <c r="V99" i="10"/>
  <c r="U99" i="10"/>
  <c r="AA98" i="10"/>
  <c r="Z98" i="10"/>
  <c r="Y98" i="10"/>
  <c r="X98" i="10"/>
  <c r="W98" i="10"/>
  <c r="V98" i="10"/>
  <c r="U98" i="10"/>
  <c r="AE98" i="10" s="1"/>
  <c r="AA97" i="10"/>
  <c r="Z97" i="10"/>
  <c r="Y97" i="10"/>
  <c r="X97" i="10"/>
  <c r="W97" i="10"/>
  <c r="V97" i="10"/>
  <c r="U97" i="10"/>
  <c r="AE97" i="10" s="1"/>
  <c r="AA96" i="10"/>
  <c r="Z96" i="10"/>
  <c r="Y96" i="10"/>
  <c r="X96" i="10"/>
  <c r="W96" i="10"/>
  <c r="AE96" i="10" s="1"/>
  <c r="V96" i="10"/>
  <c r="U96" i="10"/>
  <c r="AA95" i="10"/>
  <c r="Z95" i="10"/>
  <c r="Y95" i="10"/>
  <c r="X95" i="10"/>
  <c r="W95" i="10"/>
  <c r="V95" i="10"/>
  <c r="U95" i="10"/>
  <c r="AE95" i="10" s="1"/>
  <c r="AA94" i="10"/>
  <c r="Z94" i="10"/>
  <c r="Y94" i="10"/>
  <c r="AE94" i="10" s="1"/>
  <c r="X94" i="10"/>
  <c r="W94" i="10"/>
  <c r="V94" i="10"/>
  <c r="U94" i="10"/>
  <c r="AA93" i="10"/>
  <c r="Z93" i="10"/>
  <c r="Y93" i="10"/>
  <c r="X93" i="10"/>
  <c r="W93" i="10"/>
  <c r="V93" i="10"/>
  <c r="U93" i="10"/>
  <c r="AE93" i="10" s="1"/>
  <c r="AA92" i="10"/>
  <c r="AD92" i="10" s="1"/>
  <c r="Z92" i="10"/>
  <c r="Y92" i="10"/>
  <c r="X92" i="10"/>
  <c r="W92" i="10"/>
  <c r="V92" i="10"/>
  <c r="U92" i="10"/>
  <c r="AA91" i="10"/>
  <c r="Z91" i="10"/>
  <c r="Y91" i="10"/>
  <c r="X91" i="10"/>
  <c r="W91" i="10"/>
  <c r="V91" i="10"/>
  <c r="U91" i="10"/>
  <c r="AE91" i="10" s="1"/>
  <c r="AE90" i="10"/>
  <c r="AA90" i="10"/>
  <c r="Z90" i="10"/>
  <c r="Y90" i="10"/>
  <c r="X90" i="10"/>
  <c r="W90" i="10"/>
  <c r="V90" i="10"/>
  <c r="U90" i="10"/>
  <c r="AD90" i="10" s="1"/>
  <c r="AA89" i="10"/>
  <c r="Z89" i="10"/>
  <c r="Y89" i="10"/>
  <c r="X89" i="10"/>
  <c r="W89" i="10"/>
  <c r="V89" i="10"/>
  <c r="AE89" i="10" s="1"/>
  <c r="U89" i="10"/>
  <c r="AA88" i="10"/>
  <c r="Z88" i="10"/>
  <c r="Y88" i="10"/>
  <c r="X88" i="10"/>
  <c r="W88" i="10"/>
  <c r="V88" i="10"/>
  <c r="U88" i="10"/>
  <c r="AE88" i="10" s="1"/>
  <c r="AA87" i="10"/>
  <c r="Z87" i="10"/>
  <c r="Y87" i="10"/>
  <c r="X87" i="10"/>
  <c r="AD87" i="10" s="1"/>
  <c r="W87" i="10"/>
  <c r="V87" i="10"/>
  <c r="U87" i="10"/>
  <c r="AA86" i="10"/>
  <c r="Z86" i="10"/>
  <c r="Y86" i="10"/>
  <c r="X86" i="10"/>
  <c r="W86" i="10"/>
  <c r="V86" i="10"/>
  <c r="U86" i="10"/>
  <c r="AE86" i="10" s="1"/>
  <c r="AA85" i="10"/>
  <c r="Z85" i="10"/>
  <c r="AD85" i="10" s="1"/>
  <c r="Y85" i="10"/>
  <c r="X85" i="10"/>
  <c r="W85" i="10"/>
  <c r="V85" i="10"/>
  <c r="U85" i="10"/>
  <c r="AA84" i="10"/>
  <c r="Z84" i="10"/>
  <c r="Y84" i="10"/>
  <c r="X84" i="10"/>
  <c r="W84" i="10"/>
  <c r="V84" i="10"/>
  <c r="U84" i="10"/>
  <c r="AE84" i="10" s="1"/>
  <c r="AE83" i="10"/>
  <c r="AD83" i="10"/>
  <c r="AA83" i="10"/>
  <c r="Z83" i="10"/>
  <c r="Y83" i="10"/>
  <c r="X83" i="10"/>
  <c r="W83" i="10"/>
  <c r="V83" i="10"/>
  <c r="U83" i="10"/>
  <c r="AA82" i="10"/>
  <c r="Z82" i="10"/>
  <c r="Y82" i="10"/>
  <c r="X82" i="10"/>
  <c r="W82" i="10"/>
  <c r="V82" i="10"/>
  <c r="U82" i="10"/>
  <c r="AE82" i="10" s="1"/>
  <c r="AA81" i="10"/>
  <c r="Z81" i="10"/>
  <c r="Y81" i="10"/>
  <c r="X81" i="10"/>
  <c r="W81" i="10"/>
  <c r="V81" i="10"/>
  <c r="U81" i="10"/>
  <c r="AE81" i="10" s="1"/>
  <c r="AA80" i="10"/>
  <c r="Z80" i="10"/>
  <c r="Y80" i="10"/>
  <c r="X80" i="10"/>
  <c r="W80" i="10"/>
  <c r="AE80" i="10" s="1"/>
  <c r="V80" i="10"/>
  <c r="U80" i="10"/>
  <c r="AA79" i="10"/>
  <c r="Z79" i="10"/>
  <c r="Y79" i="10"/>
  <c r="X79" i="10"/>
  <c r="W79" i="10"/>
  <c r="V79" i="10"/>
  <c r="U79" i="10"/>
  <c r="AE79" i="10" s="1"/>
  <c r="AA78" i="10"/>
  <c r="Z78" i="10"/>
  <c r="Y78" i="10"/>
  <c r="AD78" i="10" s="1"/>
  <c r="X78" i="10"/>
  <c r="W78" i="10"/>
  <c r="V78" i="10"/>
  <c r="U78" i="10"/>
  <c r="AA77" i="10"/>
  <c r="Z77" i="10"/>
  <c r="Y77" i="10"/>
  <c r="X77" i="10"/>
  <c r="W77" i="10"/>
  <c r="V77" i="10"/>
  <c r="U77" i="10"/>
  <c r="AE77" i="10" s="1"/>
  <c r="AA76" i="10"/>
  <c r="AE76" i="10" s="1"/>
  <c r="Z76" i="10"/>
  <c r="Y76" i="10"/>
  <c r="X76" i="10"/>
  <c r="W76" i="10"/>
  <c r="V76" i="10"/>
  <c r="U76" i="10"/>
  <c r="AA75" i="10"/>
  <c r="Z75" i="10"/>
  <c r="Y75" i="10"/>
  <c r="X75" i="10"/>
  <c r="W75" i="10"/>
  <c r="V75" i="10"/>
  <c r="U75" i="10"/>
  <c r="AE75" i="10" s="1"/>
  <c r="AE74" i="10"/>
  <c r="AA74" i="10"/>
  <c r="Z74" i="10"/>
  <c r="Y74" i="10"/>
  <c r="X74" i="10"/>
  <c r="W74" i="10"/>
  <c r="V74" i="10"/>
  <c r="U74" i="10"/>
  <c r="AD74" i="10" s="1"/>
  <c r="AA73" i="10"/>
  <c r="Z73" i="10"/>
  <c r="Y73" i="10"/>
  <c r="X73" i="10"/>
  <c r="W73" i="10"/>
  <c r="V73" i="10"/>
  <c r="AE73" i="10" s="1"/>
  <c r="U73" i="10"/>
  <c r="AA72" i="10"/>
  <c r="Z72" i="10"/>
  <c r="Y72" i="10"/>
  <c r="X72" i="10"/>
  <c r="W72" i="10"/>
  <c r="V72" i="10"/>
  <c r="U72" i="10"/>
  <c r="AD72" i="10" s="1"/>
  <c r="AA71" i="10"/>
  <c r="Z71" i="10"/>
  <c r="Y71" i="10"/>
  <c r="X71" i="10"/>
  <c r="AD71" i="10" s="1"/>
  <c r="W71" i="10"/>
  <c r="V71" i="10"/>
  <c r="U71" i="10"/>
  <c r="AA70" i="10"/>
  <c r="Z70" i="10"/>
  <c r="Y70" i="10"/>
  <c r="X70" i="10"/>
  <c r="W70" i="10"/>
  <c r="V70" i="10"/>
  <c r="U70" i="10"/>
  <c r="AD70" i="10" s="1"/>
  <c r="AA69" i="10"/>
  <c r="Z69" i="10"/>
  <c r="AD69" i="10" s="1"/>
  <c r="Y69" i="10"/>
  <c r="X69" i="10"/>
  <c r="W69" i="10"/>
  <c r="V69" i="10"/>
  <c r="U69" i="10"/>
  <c r="AA68" i="10"/>
  <c r="Z68" i="10"/>
  <c r="Y68" i="10"/>
  <c r="X68" i="10"/>
  <c r="W68" i="10"/>
  <c r="V68" i="10"/>
  <c r="U68" i="10"/>
  <c r="AE68" i="10" s="1"/>
  <c r="AE67" i="10"/>
  <c r="AD67" i="10"/>
  <c r="AA67" i="10"/>
  <c r="Z67" i="10"/>
  <c r="Y67" i="10"/>
  <c r="X67" i="10"/>
  <c r="W67" i="10"/>
  <c r="V67" i="10"/>
  <c r="U67" i="10"/>
  <c r="AA66" i="10"/>
  <c r="Z66" i="10"/>
  <c r="Y66" i="10"/>
  <c r="X66" i="10"/>
  <c r="W66" i="10"/>
  <c r="V66" i="10"/>
  <c r="U66" i="10"/>
  <c r="AE66" i="10" s="1"/>
  <c r="AA65" i="10"/>
  <c r="Z65" i="10"/>
  <c r="Y65" i="10"/>
  <c r="X65" i="10"/>
  <c r="W65" i="10"/>
  <c r="V65" i="10"/>
  <c r="U65" i="10"/>
  <c r="AE65" i="10" s="1"/>
  <c r="AA64" i="10"/>
  <c r="Z64" i="10"/>
  <c r="Y64" i="10"/>
  <c r="X64" i="10"/>
  <c r="W64" i="10"/>
  <c r="AE64" i="10" s="1"/>
  <c r="V64" i="10"/>
  <c r="U64" i="10"/>
  <c r="AA63" i="10"/>
  <c r="Z63" i="10"/>
  <c r="Y63" i="10"/>
  <c r="X63" i="10"/>
  <c r="W63" i="10"/>
  <c r="V63" i="10"/>
  <c r="U63" i="10"/>
  <c r="AE63" i="10" s="1"/>
  <c r="AA62" i="10"/>
  <c r="Z62" i="10"/>
  <c r="Y62" i="10"/>
  <c r="AE62" i="10" s="1"/>
  <c r="X62" i="10"/>
  <c r="W62" i="10"/>
  <c r="V62" i="10"/>
  <c r="U62" i="10"/>
  <c r="AA61" i="10"/>
  <c r="Z61" i="10"/>
  <c r="Y61" i="10"/>
  <c r="X61" i="10"/>
  <c r="W61" i="10"/>
  <c r="V61" i="10"/>
  <c r="U61" i="10"/>
  <c r="AE61" i="10" s="1"/>
  <c r="AA60" i="10"/>
  <c r="AD60" i="10" s="1"/>
  <c r="Z60" i="10"/>
  <c r="Y60" i="10"/>
  <c r="X60" i="10"/>
  <c r="W60" i="10"/>
  <c r="V60" i="10"/>
  <c r="U60" i="10"/>
  <c r="AA59" i="10"/>
  <c r="Z59" i="10"/>
  <c r="Y59" i="10"/>
  <c r="X59" i="10"/>
  <c r="W59" i="10"/>
  <c r="V59" i="10"/>
  <c r="U59" i="10"/>
  <c r="AE59" i="10" s="1"/>
  <c r="AE58" i="10"/>
  <c r="AA58" i="10"/>
  <c r="Z58" i="10"/>
  <c r="Y58" i="10"/>
  <c r="X58" i="10"/>
  <c r="W58" i="10"/>
  <c r="V58" i="10"/>
  <c r="U58" i="10"/>
  <c r="AD58" i="10" s="1"/>
  <c r="AA57" i="10"/>
  <c r="Z57" i="10"/>
  <c r="Y57" i="10"/>
  <c r="X57" i="10"/>
  <c r="W57" i="10"/>
  <c r="V57" i="10"/>
  <c r="AE57" i="10" s="1"/>
  <c r="U57" i="10"/>
  <c r="AA56" i="10"/>
  <c r="Z56" i="10"/>
  <c r="Y56" i="10"/>
  <c r="X56" i="10"/>
  <c r="W56" i="10"/>
  <c r="V56" i="10"/>
  <c r="U56" i="10"/>
  <c r="AE56" i="10" s="1"/>
  <c r="AA55" i="10"/>
  <c r="Z55" i="10"/>
  <c r="Y55" i="10"/>
  <c r="X55" i="10"/>
  <c r="AD55" i="10" s="1"/>
  <c r="W55" i="10"/>
  <c r="V55" i="10"/>
  <c r="U55" i="10"/>
  <c r="AA54" i="10"/>
  <c r="Z54" i="10"/>
  <c r="Y54" i="10"/>
  <c r="X54" i="10"/>
  <c r="W54" i="10"/>
  <c r="V54" i="10"/>
  <c r="U54" i="10"/>
  <c r="AE54" i="10" s="1"/>
  <c r="AA53" i="10"/>
  <c r="Z53" i="10"/>
  <c r="AD53" i="10" s="1"/>
  <c r="Y53" i="10"/>
  <c r="X53" i="10"/>
  <c r="W53" i="10"/>
  <c r="V53" i="10"/>
  <c r="U53" i="10"/>
  <c r="AA52" i="10"/>
  <c r="Z52" i="10"/>
  <c r="Y52" i="10"/>
  <c r="X52" i="10"/>
  <c r="W52" i="10"/>
  <c r="V52" i="10"/>
  <c r="U52" i="10"/>
  <c r="AE52" i="10" s="1"/>
  <c r="AE51" i="10"/>
  <c r="AD51" i="10"/>
  <c r="AA51" i="10"/>
  <c r="Z51" i="10"/>
  <c r="Y51" i="10"/>
  <c r="X51" i="10"/>
  <c r="W51" i="10"/>
  <c r="V51" i="10"/>
  <c r="U51" i="10"/>
  <c r="AA50" i="10"/>
  <c r="Z50" i="10"/>
  <c r="Y50" i="10"/>
  <c r="X50" i="10"/>
  <c r="W50" i="10"/>
  <c r="V50" i="10"/>
  <c r="U50" i="10"/>
  <c r="AE50" i="10" s="1"/>
  <c r="AA49" i="10"/>
  <c r="Z49" i="10"/>
  <c r="Y49" i="10"/>
  <c r="X49" i="10"/>
  <c r="W49" i="10"/>
  <c r="V49" i="10"/>
  <c r="U49" i="10"/>
  <c r="AE49" i="10" s="1"/>
  <c r="AA48" i="10"/>
  <c r="Z48" i="10"/>
  <c r="Y48" i="10"/>
  <c r="X48" i="10"/>
  <c r="W48" i="10"/>
  <c r="AE48" i="10" s="1"/>
  <c r="V48" i="10"/>
  <c r="U48" i="10"/>
  <c r="AA47" i="10"/>
  <c r="Z47" i="10"/>
  <c r="Y47" i="10"/>
  <c r="X47" i="10"/>
  <c r="W47" i="10"/>
  <c r="V47" i="10"/>
  <c r="U47" i="10"/>
  <c r="AE47" i="10" s="1"/>
  <c r="AA46" i="10"/>
  <c r="Z46" i="10"/>
  <c r="Y46" i="10"/>
  <c r="AD46" i="10" s="1"/>
  <c r="X46" i="10"/>
  <c r="W46" i="10"/>
  <c r="V46" i="10"/>
  <c r="U46" i="10"/>
  <c r="AA45" i="10"/>
  <c r="Z45" i="10"/>
  <c r="Y45" i="10"/>
  <c r="X45" i="10"/>
  <c r="W45" i="10"/>
  <c r="V45" i="10"/>
  <c r="U45" i="10"/>
  <c r="AE45" i="10" s="1"/>
  <c r="AA44" i="10"/>
  <c r="AD44" i="10" s="1"/>
  <c r="Z44" i="10"/>
  <c r="Y44" i="10"/>
  <c r="X44" i="10"/>
  <c r="W44" i="10"/>
  <c r="V44" i="10"/>
  <c r="U44" i="10"/>
  <c r="AA43" i="10"/>
  <c r="Z43" i="10"/>
  <c r="Y43" i="10"/>
  <c r="X43" i="10"/>
  <c r="W43" i="10"/>
  <c r="V43" i="10"/>
  <c r="U43" i="10"/>
  <c r="AE43" i="10" s="1"/>
  <c r="AE42" i="10"/>
  <c r="AA42" i="10"/>
  <c r="Z42" i="10"/>
  <c r="Y42" i="10"/>
  <c r="X42" i="10"/>
  <c r="W42" i="10"/>
  <c r="V42" i="10"/>
  <c r="U42" i="10"/>
  <c r="AD42" i="10" s="1"/>
  <c r="AA41" i="10"/>
  <c r="Z41" i="10"/>
  <c r="Y41" i="10"/>
  <c r="X41" i="10"/>
  <c r="W41" i="10"/>
  <c r="V41" i="10"/>
  <c r="AE41" i="10" s="1"/>
  <c r="U41" i="10"/>
  <c r="AA40" i="10"/>
  <c r="Z40" i="10"/>
  <c r="Y40" i="10"/>
  <c r="X40" i="10"/>
  <c r="W40" i="10"/>
  <c r="V40" i="10"/>
  <c r="U40" i="10"/>
  <c r="AE40" i="10" s="1"/>
  <c r="AA39" i="10"/>
  <c r="Z39" i="10"/>
  <c r="Y39" i="10"/>
  <c r="X39" i="10"/>
  <c r="AD39" i="10" s="1"/>
  <c r="W39" i="10"/>
  <c r="V39" i="10"/>
  <c r="U39" i="10"/>
  <c r="AA38" i="10"/>
  <c r="Z38" i="10"/>
  <c r="Y38" i="10"/>
  <c r="X38" i="10"/>
  <c r="W38" i="10"/>
  <c r="V38" i="10"/>
  <c r="U38" i="10"/>
  <c r="AE38" i="10" s="1"/>
  <c r="AA37" i="10"/>
  <c r="Z37" i="10"/>
  <c r="AD37" i="10" s="1"/>
  <c r="Y37" i="10"/>
  <c r="X37" i="10"/>
  <c r="W37" i="10"/>
  <c r="V37" i="10"/>
  <c r="U37" i="10"/>
  <c r="AA36" i="10"/>
  <c r="Z36" i="10"/>
  <c r="Y36" i="10"/>
  <c r="X36" i="10"/>
  <c r="W36" i="10"/>
  <c r="V36" i="10"/>
  <c r="U36" i="10"/>
  <c r="AE36" i="10" s="1"/>
  <c r="AE35" i="10"/>
  <c r="AD35" i="10"/>
  <c r="AA35" i="10"/>
  <c r="Z35" i="10"/>
  <c r="Y35" i="10"/>
  <c r="X35" i="10"/>
  <c r="W35" i="10"/>
  <c r="V35" i="10"/>
  <c r="U35" i="10"/>
  <c r="AA34" i="10"/>
  <c r="Z34" i="10"/>
  <c r="Y34" i="10"/>
  <c r="X34" i="10"/>
  <c r="W34" i="10"/>
  <c r="V34" i="10"/>
  <c r="U34" i="10"/>
  <c r="AD34" i="10" s="1"/>
  <c r="AA33" i="10"/>
  <c r="Z33" i="10"/>
  <c r="Y33" i="10"/>
  <c r="X33" i="10"/>
  <c r="W33" i="10"/>
  <c r="V33" i="10"/>
  <c r="U33" i="10"/>
  <c r="AE33" i="10" s="1"/>
  <c r="AA32" i="10"/>
  <c r="Z32" i="10"/>
  <c r="Y32" i="10"/>
  <c r="X32" i="10"/>
  <c r="W32" i="10"/>
  <c r="AE32" i="10" s="1"/>
  <c r="V32" i="10"/>
  <c r="U32" i="10"/>
  <c r="AA31" i="10"/>
  <c r="Z31" i="10"/>
  <c r="Y31" i="10"/>
  <c r="X31" i="10"/>
  <c r="W31" i="10"/>
  <c r="V31" i="10"/>
  <c r="U31" i="10"/>
  <c r="AE31" i="10" s="1"/>
  <c r="AA30" i="10"/>
  <c r="Z30" i="10"/>
  <c r="Y30" i="10"/>
  <c r="AD30" i="10" s="1"/>
  <c r="X30" i="10"/>
  <c r="W30" i="10"/>
  <c r="V30" i="10"/>
  <c r="U30" i="10"/>
  <c r="AA29" i="10"/>
  <c r="Z29" i="10"/>
  <c r="Y29" i="10"/>
  <c r="X29" i="10"/>
  <c r="W29" i="10"/>
  <c r="V29" i="10"/>
  <c r="U29" i="10"/>
  <c r="AE29" i="10" s="1"/>
  <c r="AA28" i="10"/>
  <c r="AD28" i="10" s="1"/>
  <c r="Z28" i="10"/>
  <c r="Y28" i="10"/>
  <c r="X28" i="10"/>
  <c r="W28" i="10"/>
  <c r="V28" i="10"/>
  <c r="U28" i="10"/>
  <c r="AA27" i="10"/>
  <c r="Z27" i="10"/>
  <c r="Y27" i="10"/>
  <c r="X27" i="10"/>
  <c r="W27" i="10"/>
  <c r="V27" i="10"/>
  <c r="U27" i="10"/>
  <c r="AE27" i="10" s="1"/>
  <c r="AE26" i="10"/>
  <c r="AA26" i="10"/>
  <c r="Z26" i="10"/>
  <c r="Y26" i="10"/>
  <c r="X26" i="10"/>
  <c r="W26" i="10"/>
  <c r="V26" i="10"/>
  <c r="U26" i="10"/>
  <c r="AD26" i="10" s="1"/>
  <c r="AA25" i="10"/>
  <c r="Z25" i="10"/>
  <c r="Y25" i="10"/>
  <c r="X25" i="10"/>
  <c r="W25" i="10"/>
  <c r="V25" i="10"/>
  <c r="AE25" i="10" s="1"/>
  <c r="U25" i="10"/>
  <c r="AA24" i="10"/>
  <c r="Z24" i="10"/>
  <c r="Y24" i="10"/>
  <c r="X24" i="10"/>
  <c r="W24" i="10"/>
  <c r="V24" i="10"/>
  <c r="U24" i="10"/>
  <c r="AD24" i="10" s="1"/>
  <c r="AA23" i="10"/>
  <c r="Z23" i="10"/>
  <c r="Y23" i="10"/>
  <c r="X23" i="10"/>
  <c r="AD23" i="10" s="1"/>
  <c r="W23" i="10"/>
  <c r="V23" i="10"/>
  <c r="U23" i="10"/>
  <c r="AA22" i="10"/>
  <c r="Z22" i="10"/>
  <c r="Y22" i="10"/>
  <c r="X22" i="10"/>
  <c r="W22" i="10"/>
  <c r="V22" i="10"/>
  <c r="U22" i="10"/>
  <c r="AE22" i="10" s="1"/>
  <c r="AA21" i="10"/>
  <c r="Z21" i="10"/>
  <c r="AD21" i="10" s="1"/>
  <c r="Y21" i="10"/>
  <c r="X21" i="10"/>
  <c r="W21" i="10"/>
  <c r="V21" i="10"/>
  <c r="U21" i="10"/>
  <c r="AA20" i="10"/>
  <c r="Z20" i="10"/>
  <c r="Y20" i="10"/>
  <c r="X20" i="10"/>
  <c r="W20" i="10"/>
  <c r="V20" i="10"/>
  <c r="U20" i="10"/>
  <c r="AE20" i="10" s="1"/>
  <c r="AE19" i="10"/>
  <c r="AD19" i="10"/>
  <c r="AA19" i="10"/>
  <c r="Z19" i="10"/>
  <c r="Y19" i="10"/>
  <c r="X19" i="10"/>
  <c r="W19" i="10"/>
  <c r="V19" i="10"/>
  <c r="U19" i="10"/>
  <c r="AA18" i="10"/>
  <c r="Z18" i="10"/>
  <c r="Y18" i="10"/>
  <c r="X18" i="10"/>
  <c r="W18" i="10"/>
  <c r="V18" i="10"/>
  <c r="U18" i="10"/>
  <c r="AD18" i="10" s="1"/>
  <c r="AA17" i="10"/>
  <c r="Z17" i="10"/>
  <c r="Y17" i="10"/>
  <c r="X17" i="10"/>
  <c r="W17" i="10"/>
  <c r="V17" i="10"/>
  <c r="U17" i="10"/>
  <c r="AE17" i="10" s="1"/>
  <c r="AA16" i="10"/>
  <c r="Z16" i="10"/>
  <c r="Y16" i="10"/>
  <c r="X16" i="10"/>
  <c r="W16" i="10"/>
  <c r="AE16" i="10" s="1"/>
  <c r="V16" i="10"/>
  <c r="U16" i="10"/>
  <c r="AA15" i="10"/>
  <c r="Z15" i="10"/>
  <c r="Y15" i="10"/>
  <c r="X15" i="10"/>
  <c r="W15" i="10"/>
  <c r="V15" i="10"/>
  <c r="U15" i="10"/>
  <c r="AE15" i="10" s="1"/>
  <c r="AA14" i="10"/>
  <c r="Z14" i="10"/>
  <c r="Y14" i="10"/>
  <c r="AD14" i="10" s="1"/>
  <c r="X14" i="10"/>
  <c r="W14" i="10"/>
  <c r="V14" i="10"/>
  <c r="U14" i="10"/>
  <c r="AA13" i="10"/>
  <c r="Z13" i="10"/>
  <c r="Y13" i="10"/>
  <c r="X13" i="10"/>
  <c r="W13" i="10"/>
  <c r="V13" i="10"/>
  <c r="U13" i="10"/>
  <c r="AE13" i="10" s="1"/>
  <c r="J13" i="10"/>
  <c r="I13" i="10"/>
  <c r="H13" i="10"/>
  <c r="G13" i="10"/>
  <c r="F13" i="10"/>
  <c r="E13" i="10"/>
  <c r="D13" i="10"/>
  <c r="C13" i="10"/>
  <c r="AA12" i="10"/>
  <c r="Z12" i="10"/>
  <c r="Y12" i="10"/>
  <c r="X12" i="10"/>
  <c r="W12" i="10"/>
  <c r="V12" i="10"/>
  <c r="U12" i="10"/>
  <c r="AE12" i="10" s="1"/>
  <c r="AE11" i="10"/>
  <c r="AD11" i="10"/>
  <c r="AA11" i="10"/>
  <c r="Z11" i="10"/>
  <c r="Y11" i="10"/>
  <c r="X11" i="10"/>
  <c r="W11" i="10"/>
  <c r="V11" i="10"/>
  <c r="U11" i="10"/>
  <c r="AA10" i="10"/>
  <c r="Z10" i="10"/>
  <c r="Y10" i="10"/>
  <c r="X10" i="10"/>
  <c r="W10" i="10"/>
  <c r="V10" i="10"/>
  <c r="U10" i="10"/>
  <c r="AD10" i="10" s="1"/>
  <c r="AA9" i="10"/>
  <c r="Z9" i="10"/>
  <c r="Y9" i="10"/>
  <c r="X9" i="10"/>
  <c r="W9" i="10"/>
  <c r="V9" i="10"/>
  <c r="U9" i="10"/>
  <c r="AE9" i="10" s="1"/>
  <c r="AA8" i="10"/>
  <c r="Z8" i="10"/>
  <c r="Y8" i="10"/>
  <c r="X8" i="10"/>
  <c r="W8" i="10"/>
  <c r="AE8" i="10" s="1"/>
  <c r="V8" i="10"/>
  <c r="U8" i="10"/>
  <c r="AA7" i="10"/>
  <c r="Z7" i="10"/>
  <c r="Y7" i="10"/>
  <c r="X7" i="10"/>
  <c r="W7" i="10"/>
  <c r="V7" i="10"/>
  <c r="U7" i="10"/>
  <c r="AD7" i="10" s="1"/>
  <c r="AA6" i="10"/>
  <c r="Z6" i="10"/>
  <c r="Y6" i="10"/>
  <c r="AD6" i="10" s="1"/>
  <c r="X6" i="10"/>
  <c r="W6" i="10"/>
  <c r="V6" i="10"/>
  <c r="U6" i="10"/>
  <c r="AA5" i="10"/>
  <c r="Z5" i="10"/>
  <c r="Y5" i="10"/>
  <c r="X5" i="10"/>
  <c r="W5" i="10"/>
  <c r="V5" i="10"/>
  <c r="U5" i="10"/>
  <c r="AE5" i="10" s="1"/>
  <c r="AA4" i="10"/>
  <c r="AE4" i="10" s="1"/>
  <c r="Z4" i="10"/>
  <c r="Y4" i="10"/>
  <c r="X4" i="10"/>
  <c r="W4" i="10"/>
  <c r="V4" i="10"/>
  <c r="U4" i="10"/>
  <c r="AA3" i="10"/>
  <c r="Z3" i="10"/>
  <c r="Y3" i="10"/>
  <c r="X3" i="10"/>
  <c r="W3" i="10"/>
  <c r="V3" i="10"/>
  <c r="U3" i="10"/>
  <c r="AE3" i="10" s="1"/>
  <c r="K1" i="10" a="1"/>
  <c r="K1" i="10" s="1"/>
  <c r="A1" i="10" a="1"/>
  <c r="A1" i="10" s="1"/>
  <c r="J13" i="8"/>
  <c r="I13" i="8"/>
  <c r="H13" i="8"/>
  <c r="G13" i="8"/>
  <c r="F13" i="8"/>
  <c r="E13" i="8"/>
  <c r="D13" i="8"/>
  <c r="C13" i="8"/>
  <c r="K1" i="8" a="1"/>
  <c r="K1" i="8" s="1"/>
  <c r="A1" i="8" a="1"/>
  <c r="A1" i="8" s="1"/>
  <c r="J13" i="12"/>
  <c r="I13" i="12"/>
  <c r="H13" i="12"/>
  <c r="G13" i="12"/>
  <c r="F13" i="12"/>
  <c r="E13" i="12"/>
  <c r="D13" i="12"/>
  <c r="C13" i="12"/>
  <c r="K1" i="12" a="1"/>
  <c r="K1" i="12" s="1"/>
  <c r="A1" i="12" a="1"/>
  <c r="A1" i="12" s="1"/>
  <c r="J13" i="6"/>
  <c r="I13" i="6"/>
  <c r="H13" i="6"/>
  <c r="G13" i="6"/>
  <c r="F13" i="6"/>
  <c r="E13" i="6"/>
  <c r="D13" i="6"/>
  <c r="C13" i="6"/>
  <c r="K1" i="6" a="1"/>
  <c r="K1" i="6" s="1"/>
  <c r="A1" i="6" a="1"/>
  <c r="A1" i="6" s="1"/>
  <c r="J13" i="11"/>
  <c r="I13" i="11"/>
  <c r="H13" i="11"/>
  <c r="G13" i="11"/>
  <c r="F13" i="11"/>
  <c r="E13" i="11"/>
  <c r="D13" i="11"/>
  <c r="C13" i="11"/>
  <c r="K1" i="11" a="1"/>
  <c r="K1" i="11" s="1"/>
  <c r="A1" i="11" a="1"/>
  <c r="A1" i="11" s="1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A1" i="2" a="1"/>
  <c r="A1" i="2" s="1"/>
  <c r="J13" i="4"/>
  <c r="I13" i="4"/>
  <c r="H13" i="4"/>
  <c r="G13" i="4"/>
  <c r="F13" i="4"/>
  <c r="E13" i="4"/>
  <c r="D13" i="4"/>
  <c r="C13" i="4"/>
  <c r="K1" i="4" a="1"/>
  <c r="K1" i="4" s="1"/>
  <c r="A1" i="4" a="1"/>
  <c r="A1" i="4" s="1"/>
  <c r="AD128" i="10" l="1"/>
  <c r="AD158" i="10"/>
  <c r="AE117" i="10"/>
  <c r="AE21" i="10"/>
  <c r="AE130" i="10"/>
  <c r="AE30" i="10"/>
  <c r="AE147" i="10"/>
  <c r="AD8" i="10"/>
  <c r="AD16" i="10"/>
  <c r="AE23" i="10"/>
  <c r="AD32" i="10"/>
  <c r="AE39" i="10"/>
  <c r="AD48" i="10"/>
  <c r="AE55" i="10"/>
  <c r="AD64" i="10"/>
  <c r="AE71" i="10"/>
  <c r="AD80" i="10"/>
  <c r="AE87" i="10"/>
  <c r="AD96" i="10"/>
  <c r="AE103" i="10"/>
  <c r="AE112" i="10"/>
  <c r="AD123" i="10"/>
  <c r="AE132" i="10"/>
  <c r="AE144" i="10"/>
  <c r="AD149" i="10"/>
  <c r="AD206" i="10"/>
  <c r="AE213" i="10"/>
  <c r="AD213" i="10"/>
  <c r="AE222" i="10"/>
  <c r="AD222" i="10"/>
  <c r="AE231" i="10"/>
  <c r="AD231" i="10"/>
  <c r="AE305" i="10"/>
  <c r="AE323" i="10"/>
  <c r="AD323" i="10"/>
  <c r="AD383" i="10"/>
  <c r="AE383" i="10"/>
  <c r="AD69" i="13"/>
  <c r="AE69" i="13"/>
  <c r="AE119" i="13"/>
  <c r="AE137" i="13"/>
  <c r="AD137" i="13"/>
  <c r="AD197" i="13"/>
  <c r="AE197" i="13"/>
  <c r="AE247" i="13"/>
  <c r="AE265" i="13"/>
  <c r="AD265" i="13"/>
  <c r="AE44" i="10"/>
  <c r="AD181" i="13"/>
  <c r="AE181" i="13"/>
  <c r="AE78" i="10"/>
  <c r="AD25" i="10"/>
  <c r="AD41" i="10"/>
  <c r="AD57" i="10"/>
  <c r="AD73" i="10"/>
  <c r="AD89" i="10"/>
  <c r="AD105" i="10"/>
  <c r="AD114" i="10"/>
  <c r="AD151" i="10"/>
  <c r="AD172" i="10"/>
  <c r="AD174" i="10"/>
  <c r="AE204" i="10"/>
  <c r="AE209" i="10"/>
  <c r="AD271" i="10"/>
  <c r="AD8" i="13"/>
  <c r="AE110" i="13"/>
  <c r="AE28" i="10"/>
  <c r="AE108" i="10"/>
  <c r="AE69" i="10"/>
  <c r="AD50" i="10"/>
  <c r="AD66" i="10"/>
  <c r="AD82" i="10"/>
  <c r="AD98" i="10"/>
  <c r="AD125" i="10"/>
  <c r="AE138" i="10"/>
  <c r="AD155" i="10"/>
  <c r="AD180" i="10"/>
  <c r="AE186" i="10"/>
  <c r="AD196" i="10"/>
  <c r="AE205" i="10"/>
  <c r="AD205" i="10"/>
  <c r="AE339" i="10"/>
  <c r="AD339" i="10"/>
  <c r="AE25" i="13"/>
  <c r="AD25" i="13"/>
  <c r="AD85" i="13"/>
  <c r="AE85" i="13"/>
  <c r="AE153" i="13"/>
  <c r="AD153" i="13"/>
  <c r="AD213" i="13"/>
  <c r="AE213" i="13"/>
  <c r="AE281" i="13"/>
  <c r="AD281" i="13"/>
  <c r="AE92" i="10"/>
  <c r="AD143" i="10"/>
  <c r="AE37" i="10"/>
  <c r="AE110" i="10"/>
  <c r="AD239" i="10"/>
  <c r="AE239" i="10"/>
  <c r="AE46" i="10"/>
  <c r="AE18" i="10"/>
  <c r="AD27" i="10"/>
  <c r="AE34" i="10"/>
  <c r="AD59" i="10"/>
  <c r="AD75" i="10"/>
  <c r="AD91" i="10"/>
  <c r="AD107" i="10"/>
  <c r="AD116" i="10"/>
  <c r="AD127" i="10"/>
  <c r="AD140" i="10"/>
  <c r="AE173" i="10"/>
  <c r="AD173" i="10"/>
  <c r="AE182" i="10"/>
  <c r="AD188" i="10"/>
  <c r="AD190" i="10"/>
  <c r="AE216" i="10"/>
  <c r="AE227" i="10"/>
  <c r="AD227" i="10"/>
  <c r="AE126" i="13"/>
  <c r="AD76" i="10"/>
  <c r="AE101" i="10"/>
  <c r="AE121" i="10"/>
  <c r="AE164" i="10"/>
  <c r="AD3" i="10"/>
  <c r="AD43" i="10"/>
  <c r="AD12" i="10"/>
  <c r="AD20" i="10"/>
  <c r="AD36" i="10"/>
  <c r="AD52" i="10"/>
  <c r="AD68" i="10"/>
  <c r="AD84" i="10"/>
  <c r="AD100" i="10"/>
  <c r="AD142" i="10"/>
  <c r="AD157" i="10"/>
  <c r="AD185" i="10"/>
  <c r="AE193" i="10"/>
  <c r="AE201" i="10"/>
  <c r="AE220" i="10"/>
  <c r="AD220" i="10"/>
  <c r="AE229" i="10"/>
  <c r="AD229" i="10"/>
  <c r="AE337" i="10"/>
  <c r="AD346" i="10"/>
  <c r="AE355" i="10"/>
  <c r="AD355" i="10"/>
  <c r="AE6" i="13"/>
  <c r="AE23" i="13"/>
  <c r="AD32" i="13"/>
  <c r="AE41" i="13"/>
  <c r="AD41" i="13"/>
  <c r="AD101" i="13"/>
  <c r="AE101" i="13"/>
  <c r="AE151" i="13"/>
  <c r="AD160" i="13"/>
  <c r="AE169" i="13"/>
  <c r="AD169" i="13"/>
  <c r="AD229" i="13"/>
  <c r="AE229" i="13"/>
  <c r="AE279" i="13"/>
  <c r="AE85" i="10"/>
  <c r="AD13" i="10"/>
  <c r="AD29" i="10"/>
  <c r="AD45" i="10"/>
  <c r="AD61" i="10"/>
  <c r="AD77" i="10"/>
  <c r="AD93" i="10"/>
  <c r="AD109" i="10"/>
  <c r="AE118" i="10"/>
  <c r="AE129" i="10"/>
  <c r="AE141" i="10"/>
  <c r="AD146" i="10"/>
  <c r="AD159" i="10"/>
  <c r="AD163" i="10"/>
  <c r="AE189" i="10"/>
  <c r="AD189" i="10"/>
  <c r="AD207" i="10"/>
  <c r="AE225" i="10"/>
  <c r="AD4" i="10"/>
  <c r="AE198" i="10"/>
  <c r="AD198" i="10"/>
  <c r="AE105" i="13"/>
  <c r="AD105" i="13"/>
  <c r="AE60" i="10"/>
  <c r="AD94" i="10"/>
  <c r="AE119" i="10"/>
  <c r="AD120" i="10"/>
  <c r="AD131" i="10"/>
  <c r="AD162" i="10"/>
  <c r="AD234" i="10"/>
  <c r="AE243" i="10"/>
  <c r="AD243" i="10"/>
  <c r="AE317" i="10"/>
  <c r="AE326" i="10"/>
  <c r="AE371" i="10"/>
  <c r="AD371" i="10"/>
  <c r="AE57" i="13"/>
  <c r="AD57" i="13"/>
  <c r="AD117" i="13"/>
  <c r="AE117" i="13"/>
  <c r="AE131" i="13"/>
  <c r="AE140" i="13"/>
  <c r="AE185" i="13"/>
  <c r="AD185" i="13"/>
  <c r="AD245" i="13"/>
  <c r="AE245" i="13"/>
  <c r="AE259" i="13"/>
  <c r="AE268" i="13"/>
  <c r="AD165" i="13"/>
  <c r="AE165" i="13"/>
  <c r="AE233" i="13"/>
  <c r="AD233" i="13"/>
  <c r="AE53" i="10"/>
  <c r="AE307" i="10"/>
  <c r="AD307" i="10"/>
  <c r="AD53" i="13"/>
  <c r="AE53" i="13"/>
  <c r="AE249" i="13"/>
  <c r="AD249" i="13"/>
  <c r="AE14" i="10"/>
  <c r="AD38" i="10"/>
  <c r="AD54" i="10"/>
  <c r="AD86" i="10"/>
  <c r="AD15" i="10"/>
  <c r="AD31" i="10"/>
  <c r="AD47" i="10"/>
  <c r="AD63" i="10"/>
  <c r="AE70" i="10"/>
  <c r="AD79" i="10"/>
  <c r="AD95" i="10"/>
  <c r="AE102" i="10"/>
  <c r="AE111" i="10"/>
  <c r="AD122" i="10"/>
  <c r="AE145" i="10"/>
  <c r="AD145" i="10"/>
  <c r="AD148" i="10"/>
  <c r="AD165" i="10"/>
  <c r="AE234" i="10"/>
  <c r="AE11" i="13"/>
  <c r="AE194" i="10"/>
  <c r="AD194" i="10"/>
  <c r="AD37" i="13"/>
  <c r="AE37" i="13"/>
  <c r="AD62" i="10"/>
  <c r="AE121" i="13"/>
  <c r="AD121" i="13"/>
  <c r="AE10" i="10"/>
  <c r="AD5" i="10"/>
  <c r="AD104" i="10"/>
  <c r="AD133" i="10"/>
  <c r="AE160" i="10"/>
  <c r="AD167" i="10"/>
  <c r="AD171" i="10"/>
  <c r="AE210" i="10"/>
  <c r="AE221" i="10"/>
  <c r="AE259" i="10"/>
  <c r="AD259" i="10"/>
  <c r="AE333" i="10"/>
  <c r="AE342" i="10"/>
  <c r="AE360" i="10"/>
  <c r="AE387" i="10"/>
  <c r="AD387" i="10"/>
  <c r="AE19" i="13"/>
  <c r="AE28" i="13"/>
  <c r="AE73" i="13"/>
  <c r="AD73" i="13"/>
  <c r="AD133" i="13"/>
  <c r="AE133" i="13"/>
  <c r="AE147" i="13"/>
  <c r="AE156" i="13"/>
  <c r="AE201" i="13"/>
  <c r="AD201" i="13"/>
  <c r="AD261" i="13"/>
  <c r="AE261" i="13"/>
  <c r="AE275" i="13"/>
  <c r="AE284" i="13"/>
  <c r="AE215" i="10"/>
  <c r="AD215" i="10"/>
  <c r="AE291" i="10"/>
  <c r="AD291" i="10"/>
  <c r="AE6" i="10"/>
  <c r="AD22" i="10"/>
  <c r="AE7" i="10"/>
  <c r="AD40" i="10"/>
  <c r="AD56" i="10"/>
  <c r="AD88" i="10"/>
  <c r="AD113" i="10"/>
  <c r="AD9" i="10"/>
  <c r="AE24" i="10"/>
  <c r="AD33" i="10"/>
  <c r="AD49" i="10"/>
  <c r="AD65" i="10"/>
  <c r="AE72" i="10"/>
  <c r="AD81" i="10"/>
  <c r="AD97" i="10"/>
  <c r="AD124" i="10"/>
  <c r="AD135" i="10"/>
  <c r="AE150" i="10"/>
  <c r="AD166" i="10"/>
  <c r="AD170" i="10"/>
  <c r="AD179" i="10"/>
  <c r="AD195" i="10"/>
  <c r="AE203" i="10"/>
  <c r="AE230" i="10"/>
  <c r="AE46" i="13"/>
  <c r="AE174" i="13"/>
  <c r="AE211" i="10"/>
  <c r="AD211" i="10"/>
  <c r="AD17" i="10"/>
  <c r="AD134" i="10"/>
  <c r="AE154" i="10"/>
  <c r="AE168" i="10"/>
  <c r="AD178" i="10"/>
  <c r="AD199" i="10"/>
  <c r="AD202" i="10"/>
  <c r="AE248" i="10"/>
  <c r="AE257" i="10"/>
  <c r="AD266" i="10"/>
  <c r="AE275" i="10"/>
  <c r="AD275" i="10"/>
  <c r="AE349" i="10"/>
  <c r="AE358" i="10"/>
  <c r="AE376" i="10"/>
  <c r="AD385" i="10"/>
  <c r="AD21" i="13"/>
  <c r="AE21" i="13"/>
  <c r="AE35" i="13"/>
  <c r="AE44" i="13"/>
  <c r="AE71" i="13"/>
  <c r="AD80" i="13"/>
  <c r="AE89" i="13"/>
  <c r="AD89" i="13"/>
  <c r="AD149" i="13"/>
  <c r="AE149" i="13"/>
  <c r="AE163" i="13"/>
  <c r="AE172" i="13"/>
  <c r="AE199" i="13"/>
  <c r="AD208" i="13"/>
  <c r="AE217" i="13"/>
  <c r="AD217" i="13"/>
  <c r="AD277" i="13"/>
  <c r="AE277" i="13"/>
  <c r="AD161" i="10"/>
  <c r="AD177" i="10"/>
  <c r="AD193" i="10"/>
  <c r="AD209" i="10"/>
  <c r="AD225" i="10"/>
  <c r="AD241" i="10"/>
  <c r="AD257" i="10"/>
  <c r="AD273" i="10"/>
  <c r="AD289" i="10"/>
  <c r="AD305" i="10"/>
  <c r="AD321" i="10"/>
  <c r="AD337" i="10"/>
  <c r="AD353" i="10"/>
  <c r="AD369" i="10"/>
  <c r="AD23" i="13"/>
  <c r="AD39" i="13"/>
  <c r="AD55" i="13"/>
  <c r="AD71" i="13"/>
  <c r="AD87" i="13"/>
  <c r="AD103" i="13"/>
  <c r="AD119" i="13"/>
  <c r="AD135" i="13"/>
  <c r="AD151" i="13"/>
  <c r="AD167" i="13"/>
  <c r="AD183" i="13"/>
  <c r="AD199" i="13"/>
  <c r="AD215" i="13"/>
  <c r="AD231" i="13"/>
  <c r="AD247" i="13"/>
  <c r="AD263" i="13"/>
  <c r="AD279" i="13"/>
  <c r="AD295" i="13"/>
  <c r="AD311" i="13"/>
  <c r="AD327" i="13"/>
  <c r="AD343" i="13"/>
  <c r="AD359" i="13"/>
  <c r="AD375" i="13"/>
  <c r="AD391" i="13"/>
  <c r="AD378" i="10"/>
  <c r="AD236" i="10"/>
  <c r="AD252" i="10"/>
  <c r="AD268" i="10"/>
  <c r="AD284" i="10"/>
  <c r="AD300" i="10"/>
  <c r="AD10" i="13"/>
  <c r="AD18" i="13"/>
  <c r="AD34" i="13"/>
  <c r="AD50" i="13"/>
  <c r="AD66" i="13"/>
  <c r="AD245" i="10"/>
  <c r="AD261" i="10"/>
  <c r="AD277" i="10"/>
  <c r="AD293" i="10"/>
  <c r="AD309" i="10"/>
  <c r="AD325" i="10"/>
  <c r="AD341" i="10"/>
  <c r="AD357" i="10"/>
  <c r="AD3" i="13"/>
  <c r="AD27" i="13"/>
  <c r="AD43" i="13"/>
  <c r="AD59" i="13"/>
  <c r="AD238" i="10"/>
  <c r="AD254" i="10"/>
  <c r="AD270" i="10"/>
  <c r="AD286" i="10"/>
  <c r="AD302" i="10"/>
  <c r="AD318" i="10"/>
  <c r="AD334" i="10"/>
  <c r="AD350" i="10"/>
  <c r="AD20" i="13"/>
  <c r="AD247" i="10"/>
  <c r="AD263" i="10"/>
  <c r="AD279" i="10"/>
  <c r="AD295" i="10"/>
  <c r="AD311" i="10"/>
  <c r="AD327" i="10"/>
  <c r="AD343" i="10"/>
  <c r="AD359" i="10"/>
  <c r="AD375" i="10"/>
  <c r="AD391" i="10"/>
  <c r="AD5" i="13"/>
  <c r="AD13" i="13"/>
  <c r="AD29" i="13"/>
  <c r="AD45" i="13"/>
  <c r="AD61" i="13"/>
  <c r="AD77" i="13"/>
  <c r="AD93" i="13"/>
  <c r="AD109" i="13"/>
  <c r="AD125" i="13"/>
  <c r="AD141" i="13"/>
  <c r="AD157" i="13"/>
  <c r="AD173" i="13"/>
  <c r="AD189" i="13"/>
  <c r="AD205" i="13"/>
  <c r="AD221" i="13"/>
  <c r="AD237" i="13"/>
  <c r="AD253" i="13"/>
  <c r="AD269" i="13"/>
  <c r="AD285" i="13"/>
  <c r="AD301" i="13"/>
  <c r="AD317" i="13"/>
  <c r="AD333" i="13"/>
  <c r="AD349" i="13"/>
  <c r="AD365" i="13"/>
  <c r="AD381" i="13"/>
  <c r="AD246" i="13"/>
  <c r="AD262" i="13"/>
  <c r="AD358" i="13"/>
  <c r="AD374" i="13"/>
  <c r="AD390" i="13"/>
  <c r="AD377" i="10"/>
  <c r="AD7" i="13"/>
  <c r="AD15" i="13"/>
  <c r="AD79" i="13"/>
  <c r="AD143" i="13"/>
  <c r="AD159" i="13"/>
  <c r="AD175" i="13"/>
  <c r="AD191" i="13"/>
  <c r="AD239" i="13"/>
  <c r="AD255" i="13"/>
  <c r="AD271" i="13"/>
  <c r="AD210" i="10"/>
  <c r="AD226" i="10"/>
  <c r="AD242" i="10"/>
  <c r="AD258" i="10"/>
  <c r="AD274" i="10"/>
  <c r="AD290" i="10"/>
  <c r="AD306" i="10"/>
  <c r="AD322" i="10"/>
  <c r="AD338" i="10"/>
  <c r="AD354" i="10"/>
  <c r="AD370" i="10"/>
  <c r="AD24" i="13"/>
  <c r="AD40" i="13"/>
  <c r="AD56" i="13"/>
  <c r="AD72" i="13"/>
  <c r="AD88" i="13"/>
  <c r="AD104" i="13"/>
  <c r="AD120" i="13"/>
  <c r="AD136" i="13"/>
  <c r="AD152" i="13"/>
  <c r="AD168" i="13"/>
  <c r="AD184" i="13"/>
  <c r="AD200" i="13"/>
  <c r="AD216" i="13"/>
  <c r="AD232" i="13"/>
  <c r="AD248" i="13"/>
  <c r="AD264" i="13"/>
  <c r="AD280" i="13"/>
  <c r="AD296" i="13"/>
  <c r="AD312" i="13"/>
  <c r="AD328" i="13"/>
  <c r="AD344" i="13"/>
  <c r="AD360" i="13"/>
  <c r="AD376" i="13"/>
  <c r="AD392" i="13"/>
  <c r="AD298" i="13"/>
  <c r="AD314" i="13"/>
  <c r="AD330" i="13"/>
  <c r="AD346" i="13"/>
  <c r="AD362" i="13"/>
  <c r="AD378" i="13"/>
  <c r="AD221" i="10"/>
  <c r="AD237" i="10"/>
  <c r="AD253" i="10"/>
  <c r="AD269" i="10"/>
  <c r="AD285" i="10"/>
  <c r="AD301" i="10"/>
  <c r="AD317" i="10"/>
  <c r="AD333" i="10"/>
  <c r="AD349" i="10"/>
  <c r="AD365" i="10"/>
  <c r="AD381" i="10"/>
  <c r="AD11" i="13"/>
  <c r="AD19" i="13"/>
  <c r="AD35" i="13"/>
  <c r="AD51" i="13"/>
  <c r="AD67" i="13"/>
  <c r="AD83" i="13"/>
  <c r="AD99" i="13"/>
  <c r="AD115" i="13"/>
  <c r="AD131" i="13"/>
  <c r="AD147" i="13"/>
  <c r="AD163" i="13"/>
  <c r="AD179" i="13"/>
  <c r="AD195" i="13"/>
  <c r="AD211" i="13"/>
  <c r="AD227" i="13"/>
  <c r="AD243" i="13"/>
  <c r="AD259" i="13"/>
  <c r="AD275" i="13"/>
  <c r="AD291" i="13"/>
  <c r="AD307" i="13"/>
  <c r="AD323" i="13"/>
  <c r="AD339" i="13"/>
  <c r="AD355" i="13"/>
  <c r="AD371" i="13"/>
  <c r="AD387" i="13"/>
  <c r="AD214" i="10"/>
  <c r="AD230" i="10"/>
  <c r="AD246" i="10"/>
  <c r="AD262" i="10"/>
  <c r="AD278" i="10"/>
  <c r="AD294" i="10"/>
  <c r="AD310" i="10"/>
  <c r="AD326" i="10"/>
  <c r="AD342" i="10"/>
  <c r="AD358" i="10"/>
  <c r="AD374" i="10"/>
  <c r="AD390" i="10"/>
  <c r="AD4" i="13"/>
  <c r="AD28" i="13"/>
  <c r="AD44" i="13"/>
  <c r="AD60" i="13"/>
  <c r="AD76" i="13"/>
  <c r="AD92" i="13"/>
  <c r="AD108" i="13"/>
  <c r="AD124" i="13"/>
  <c r="AD140" i="13"/>
  <c r="AD156" i="13"/>
  <c r="AD172" i="13"/>
  <c r="AD188" i="13"/>
  <c r="AD204" i="13"/>
  <c r="AD220" i="13"/>
  <c r="AD236" i="13"/>
  <c r="AD252" i="13"/>
  <c r="AD268" i="13"/>
  <c r="AD284" i="13"/>
  <c r="AD300" i="13"/>
  <c r="AD316" i="13"/>
  <c r="AD332" i="13"/>
  <c r="AD348" i="13"/>
  <c r="AD364" i="13"/>
  <c r="AD38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<sst xmlns="http://schemas.openxmlformats.org/spreadsheetml/2006/main" count="3434" uniqueCount="494">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</sst>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2"/>
    <xf numFmtId="0" fontId="1" fillId="0" borderId="0" xfId="2" applyAlignment="1">
      <alignment vertical="center"/>
    </xf>
    <xf numFmtId="0" fontId="1" fillId="0" borderId="0" xfId="2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2" xfId="2" applyBorder="1" applyAlignment="1">
      <alignment vertical="center"/>
    </xf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1" xfId="2" quotePrefix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2" fontId="1" fillId="0" borderId="0" xfId="2" applyNumberFormat="1"/>
    <xf numFmtId="2" fontId="1" fillId="0" borderId="2" xfId="2" applyNumberFormat="1" applyBorder="1"/>
    <xf numFmtId="9" fontId="1" fillId="0" borderId="0" xfId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3" xfId="2" applyBorder="1"/>
    <xf numFmtId="0" fontId="1" fillId="0" borderId="3" xfId="2" applyBorder="1" applyAlignment="1">
      <alignment vertical="center"/>
    </xf>
    <xf numFmtId="0" fontId="1" fillId="0" borderId="4" xfId="2" applyBorder="1"/>
    <xf numFmtId="9" fontId="1" fillId="0" borderId="0" xfId="1"/>
    <xf numFmtId="0" fontId="1" fillId="2" borderId="0" xfId="2" applyFill="1"/>
    <xf numFmtId="2" fontId="1" fillId="2" borderId="0" xfId="2" applyNumberFormat="1" applyFill="1"/>
    <xf numFmtId="2" fontId="1" fillId="2" borderId="2" xfId="2" applyNumberFormat="1" applyFill="1" applyBorder="1"/>
    <xf numFmtId="0" fontId="1" fillId="0" borderId="0" xfId="2" quotePrefix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9" fontId="1" fillId="2" borderId="0" xfId="1" applyFill="1"/>
    <xf numFmtId="0" fontId="3" fillId="0" borderId="1" xfId="2" applyFont="1" applyBorder="1" applyAlignment="1">
      <alignment horizontal="center" vertical="center"/>
    </xf>
    <xf numFmtId="0" fontId="1" fillId="0" borderId="1" xfId="2" quotePrefix="1" applyBorder="1" applyAlignment="1">
      <alignment horizontal="left" vertical="center"/>
    </xf>
    <xf numFmtId="9" fontId="1" fillId="0" borderId="2" xfId="1" applyBorder="1"/>
    <xf numFmtId="9" fontId="1" fillId="2" borderId="2" xfId="1" applyFill="1" applyBorder="1"/>
    <xf numFmtId="9" fontId="1" fillId="0" borderId="0" xfId="1" applyFill="1"/>
    <xf numFmtId="9" fontId="1" fillId="0" borderId="2" xfId="1" applyFill="1" applyBorder="1"/>
    <xf numFmtId="0" fontId="1" fillId="0" borderId="6" xfId="2" applyBorder="1"/>
    <xf numFmtId="9" fontId="1" fillId="0" borderId="6" xfId="1" applyBorder="1"/>
    <xf numFmtId="9" fontId="1" fillId="0" borderId="7" xfId="1" applyBorder="1"/>
    <xf numFmtId="2" fontId="1" fillId="0" borderId="6" xfId="2" applyNumberFormat="1" applyBorder="1"/>
    <xf numFmtId="38" fontId="1" fillId="0" borderId="0" xfId="3" applyAlignment="1"/>
    <xf numFmtId="38" fontId="1" fillId="0" borderId="3" xfId="3" applyBorder="1" applyAlignment="1"/>
    <xf numFmtId="38" fontId="1" fillId="0" borderId="4" xfId="3" applyBorder="1" applyAlignment="1"/>
    <xf numFmtId="38" fontId="0" fillId="0" borderId="0" xfId="3" applyFont="1" applyAlignment="1"/>
    <xf numFmtId="38" fontId="0" fillId="0" borderId="3" xfId="3" applyFont="1" applyBorder="1" applyAlignment="1"/>
    <xf numFmtId="38" fontId="1" fillId="0" borderId="2" xfId="3" applyBorder="1" applyAlignment="1"/>
    <xf numFmtId="38" fontId="1" fillId="2" borderId="0" xfId="3" applyFill="1" applyAlignment="1"/>
    <xf numFmtId="38" fontId="1" fillId="2" borderId="2" xfId="3" applyFill="1" applyBorder="1" applyAlignment="1"/>
    <xf numFmtId="38" fontId="1" fillId="0" borderId="6" xfId="3" applyBorder="1" applyAlignment="1"/>
    <xf numFmtId="38" fontId="1" fillId="0" borderId="7" xfId="3" applyBorder="1" applyAlignment="1"/>
    <xf numFmtId="9" fontId="0" fillId="0" borderId="0" xfId="1" applyFont="1"/>
  </cellXfs>
  <cellStyles count="4">
    <cellStyle name="Comma [0]" xfId="3" builtinId="6"/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3" width="16.6640625" customWidth="1"/>
    <col min="14" max="20" width="14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197236072.08461109</v>
      </c>
      <c r="D3" s="49">
        <v>186422435.40124539</v>
      </c>
      <c r="E3" s="49">
        <v>177999084.38933432</v>
      </c>
      <c r="F3" s="49">
        <v>170597142.08136225</v>
      </c>
      <c r="G3" s="49">
        <v>160309936.54197782</v>
      </c>
      <c r="H3" s="49">
        <v>151471515.50088185</v>
      </c>
      <c r="I3" s="49">
        <v>146452607.12498465</v>
      </c>
      <c r="J3" s="49">
        <v>139003767.02201411</v>
      </c>
      <c r="K3" s="6">
        <v>1</v>
      </c>
      <c r="L3" s="7" t="s">
        <v>16</v>
      </c>
      <c r="M3" s="46">
        <v>2070.5126080430327</v>
      </c>
      <c r="N3" s="46">
        <v>11360.492311456183</v>
      </c>
      <c r="O3" s="46">
        <v>2058.3145789295427</v>
      </c>
      <c r="P3" s="46">
        <v>806.498569353991</v>
      </c>
      <c r="Q3" s="46">
        <v>345.22208565673117</v>
      </c>
      <c r="R3" s="46">
        <v>326.82857999704504</v>
      </c>
      <c r="S3" s="46">
        <v>531.7100301262293</v>
      </c>
      <c r="T3" s="46">
        <v>239.2472957247856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142559249.84601882</v>
      </c>
      <c r="D4" s="49">
        <v>103985557.55087546</v>
      </c>
      <c r="E4" s="49">
        <v>58628569.197450548</v>
      </c>
      <c r="F4" s="49">
        <v>41316865.902954981</v>
      </c>
      <c r="G4" s="49">
        <v>28556820.179873556</v>
      </c>
      <c r="H4" s="49">
        <v>20080266.186410446</v>
      </c>
      <c r="I4" s="49">
        <v>15374147.875602221</v>
      </c>
      <c r="J4" s="49">
        <v>12032015.594279516</v>
      </c>
      <c r="K4" s="6">
        <v>2</v>
      </c>
      <c r="L4" s="7" t="s">
        <v>94</v>
      </c>
      <c r="M4" s="46">
        <v>60.861528323854643</v>
      </c>
      <c r="N4" s="46">
        <v>45.737849946382539</v>
      </c>
      <c r="O4" s="46">
        <v>34.826809309376884</v>
      </c>
      <c r="P4" s="46">
        <v>26.602719312215001</v>
      </c>
      <c r="Q4" s="46">
        <v>20.215141715786626</v>
      </c>
      <c r="R4" s="46">
        <v>15.604656038566564</v>
      </c>
      <c r="S4" s="46">
        <v>12.235270692922946</v>
      </c>
      <c r="T4" s="46">
        <v>9.6483496603504229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1932135.2517786114</v>
      </c>
      <c r="D5" s="49">
        <v>1745940.2009377005</v>
      </c>
      <c r="E5" s="49">
        <v>1670672.1676541837</v>
      </c>
      <c r="F5" s="49">
        <v>1595053.4841099887</v>
      </c>
      <c r="G5" s="49">
        <v>1440345.5719542657</v>
      </c>
      <c r="H5" s="49">
        <v>1329652.2702925662</v>
      </c>
      <c r="I5" s="49">
        <v>1251937.3584045735</v>
      </c>
      <c r="J5" s="49">
        <v>1153138.3333830268</v>
      </c>
      <c r="K5" s="6">
        <v>3</v>
      </c>
      <c r="L5" s="7" t="s">
        <v>95</v>
      </c>
      <c r="M5" s="46">
        <v>454762.58575291827</v>
      </c>
      <c r="N5" s="46">
        <v>438934.70369898842</v>
      </c>
      <c r="O5" s="46">
        <v>423243.69898428669</v>
      </c>
      <c r="P5" s="46">
        <v>408873.63081566361</v>
      </c>
      <c r="Q5" s="46">
        <v>389466.98436945549</v>
      </c>
      <c r="R5" s="46">
        <v>372543.29244401964</v>
      </c>
      <c r="S5" s="46">
        <v>361913.509636103</v>
      </c>
      <c r="T5" s="46">
        <v>344840.7066317132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187361967.81791347</v>
      </c>
      <c r="D6" s="49">
        <v>168051924.11436397</v>
      </c>
      <c r="E6" s="49">
        <v>151710983.76506585</v>
      </c>
      <c r="F6" s="49">
        <v>136545147.43277824</v>
      </c>
      <c r="G6" s="49">
        <v>119693478.32855441</v>
      </c>
      <c r="H6" s="49">
        <v>105662617.85329436</v>
      </c>
      <c r="I6" s="49">
        <v>95525987.401546329</v>
      </c>
      <c r="J6" s="49">
        <v>87080642.880918846</v>
      </c>
      <c r="K6" s="6">
        <v>4</v>
      </c>
      <c r="L6" s="7" t="s">
        <v>96</v>
      </c>
      <c r="M6" s="46">
        <v>4768.2890998302155</v>
      </c>
      <c r="N6" s="46">
        <v>4911.1575597057717</v>
      </c>
      <c r="O6" s="46">
        <v>4959.0444472590552</v>
      </c>
      <c r="P6" s="46">
        <v>4275.1132164217561</v>
      </c>
      <c r="Q6" s="46">
        <v>3684.5307033705813</v>
      </c>
      <c r="R6" s="46">
        <v>3476.1897864720045</v>
      </c>
      <c r="S6" s="46">
        <v>3435.4650319593597</v>
      </c>
      <c r="T6" s="46">
        <v>3115.3922171282884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92989301.713772163</v>
      </c>
      <c r="D7" s="49">
        <v>70886145.350098163</v>
      </c>
      <c r="E7" s="49">
        <v>57442241.921346121</v>
      </c>
      <c r="F7" s="49">
        <v>39188395.934059642</v>
      </c>
      <c r="G7" s="49">
        <v>28443431.173066013</v>
      </c>
      <c r="H7" s="49">
        <v>21262498.804281376</v>
      </c>
      <c r="I7" s="49">
        <v>16227607.361453002</v>
      </c>
      <c r="J7" s="49">
        <v>12379315.978789032</v>
      </c>
      <c r="K7" s="6">
        <v>5</v>
      </c>
      <c r="L7" s="7" t="s">
        <v>97</v>
      </c>
      <c r="M7" s="46">
        <v>16218133.395574633</v>
      </c>
      <c r="N7" s="46">
        <v>15807441.422447342</v>
      </c>
      <c r="O7" s="46">
        <v>15331000.533538025</v>
      </c>
      <c r="P7" s="46">
        <v>14885446.843245905</v>
      </c>
      <c r="Q7" s="46">
        <v>14350829.862860307</v>
      </c>
      <c r="R7" s="46">
        <v>13792123.8575381</v>
      </c>
      <c r="S7" s="46">
        <v>13463189.652224766</v>
      </c>
      <c r="T7" s="46">
        <v>12896036.448028356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17111363.754820809</v>
      </c>
      <c r="D8" s="49">
        <v>15231371.143002128</v>
      </c>
      <c r="E8" s="49">
        <v>13217681.713526335</v>
      </c>
      <c r="F8" s="49">
        <v>10868727.499602653</v>
      </c>
      <c r="G8" s="49">
        <v>8479054.8993267864</v>
      </c>
      <c r="H8" s="49">
        <v>6510768.3146365397</v>
      </c>
      <c r="I8" s="49">
        <v>5351220.0843181983</v>
      </c>
      <c r="J8" s="49">
        <v>4362463.3258459345</v>
      </c>
      <c r="K8" s="6">
        <v>6</v>
      </c>
      <c r="L8" s="7" t="s">
        <v>98</v>
      </c>
      <c r="M8" s="46">
        <v>1515993.2073775604</v>
      </c>
      <c r="N8" s="46">
        <v>1439484.9113793322</v>
      </c>
      <c r="O8" s="46">
        <v>1376799.7378784099</v>
      </c>
      <c r="P8" s="46">
        <v>1325403.1556825945</v>
      </c>
      <c r="Q8" s="46">
        <v>1256817.9035985484</v>
      </c>
      <c r="R8" s="46">
        <v>1201035.6136427373</v>
      </c>
      <c r="S8" s="46">
        <v>1159491.0686061603</v>
      </c>
      <c r="T8" s="46">
        <v>1098851.3874383632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23479358.973261878</v>
      </c>
      <c r="D9" s="49">
        <v>21860216.528000697</v>
      </c>
      <c r="E9" s="49">
        <v>20861395.339385897</v>
      </c>
      <c r="F9" s="49">
        <v>19588345.113871582</v>
      </c>
      <c r="G9" s="49">
        <v>17365079.130253389</v>
      </c>
      <c r="H9" s="49">
        <v>15016816.762755191</v>
      </c>
      <c r="I9" s="49">
        <v>13088281.935696602</v>
      </c>
      <c r="J9" s="49">
        <v>11008518.819012243</v>
      </c>
      <c r="K9" s="6">
        <v>7</v>
      </c>
      <c r="L9" s="7" t="s">
        <v>99</v>
      </c>
      <c r="M9" s="46">
        <v>0</v>
      </c>
      <c r="N9" s="46">
        <v>2.5091411525166908E-4</v>
      </c>
      <c r="O9" s="46">
        <v>4.155797808546095E-4</v>
      </c>
      <c r="P9" s="46">
        <v>5.6437644292311442E-4</v>
      </c>
      <c r="Q9" s="46">
        <v>5.5962588744361871E-4</v>
      </c>
      <c r="R9" s="46">
        <v>6.3000200573937323E-4</v>
      </c>
      <c r="S9" s="46">
        <v>8.4785538206342561E-4</v>
      </c>
      <c r="T9" s="46">
        <v>8.6342491622377676E-4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30977877.861927744</v>
      </c>
      <c r="D10" s="49">
        <v>27103672.595937058</v>
      </c>
      <c r="E10" s="49">
        <v>24617109.348935634</v>
      </c>
      <c r="F10" s="49">
        <v>22050931.395975091</v>
      </c>
      <c r="G10" s="49">
        <v>18433618.141994692</v>
      </c>
      <c r="H10" s="49">
        <v>15106510.477735227</v>
      </c>
      <c r="I10" s="49">
        <v>12468994.414604936</v>
      </c>
      <c r="J10" s="49">
        <v>10010213.504976677</v>
      </c>
      <c r="K10" s="6">
        <v>8</v>
      </c>
      <c r="L10" s="7" t="s">
        <v>100</v>
      </c>
      <c r="M10" s="46">
        <v>0</v>
      </c>
      <c r="N10" s="46">
        <v>4.1181231188605001E-5</v>
      </c>
      <c r="O10" s="46">
        <v>6.8244700900198008E-5</v>
      </c>
      <c r="P10" s="46">
        <v>9.2808849970884864E-5</v>
      </c>
      <c r="Q10" s="46">
        <v>8.9635741180982208E-5</v>
      </c>
      <c r="R10" s="46">
        <v>1.0028653938815153E-4</v>
      </c>
      <c r="S10" s="46">
        <v>1.3413079833787516E-4</v>
      </c>
      <c r="T10" s="46">
        <v>1.3563899734046297E-4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169644570.83570343</v>
      </c>
      <c r="D11" s="49">
        <v>147891783.2068958</v>
      </c>
      <c r="E11" s="49">
        <v>129911915.10399786</v>
      </c>
      <c r="F11" s="49">
        <v>109025840.80423865</v>
      </c>
      <c r="G11" s="49">
        <v>88301839.054703727</v>
      </c>
      <c r="H11" s="49">
        <v>71113007.828206256</v>
      </c>
      <c r="I11" s="49">
        <v>59614755.66802679</v>
      </c>
      <c r="J11" s="49">
        <v>49599617.483218461</v>
      </c>
      <c r="K11" s="6">
        <v>9</v>
      </c>
      <c r="L11" s="7" t="s">
        <v>101</v>
      </c>
      <c r="M11" s="46">
        <v>4308.3760125735635</v>
      </c>
      <c r="N11" s="46">
        <v>3231.6621077771656</v>
      </c>
      <c r="O11" s="46">
        <v>1623.2936906694636</v>
      </c>
      <c r="P11" s="46">
        <v>1256.5042330813171</v>
      </c>
      <c r="Q11" s="46">
        <v>883.4782628406299</v>
      </c>
      <c r="R11" s="46">
        <v>807.67493291653057</v>
      </c>
      <c r="S11" s="46">
        <v>832.3096451164613</v>
      </c>
      <c r="T11" s="46">
        <v>618.3289132316595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451828361.87993968</v>
      </c>
      <c r="D12" s="50">
        <v>386159217.86639583</v>
      </c>
      <c r="E12" s="50">
        <v>333741609.15073806</v>
      </c>
      <c r="F12" s="50">
        <v>282024879.11294043</v>
      </c>
      <c r="G12" s="50">
        <v>244131343.51935542</v>
      </c>
      <c r="H12" s="50">
        <v>206574199.46703917</v>
      </c>
      <c r="I12" s="50">
        <v>162016928.49645215</v>
      </c>
      <c r="J12" s="50">
        <v>126243012.86666273</v>
      </c>
      <c r="K12" s="6">
        <v>10</v>
      </c>
      <c r="L12" s="7" t="s">
        <v>102</v>
      </c>
      <c r="M12" s="46">
        <v>144.11228134761978</v>
      </c>
      <c r="N12" s="46">
        <v>796.89810864035087</v>
      </c>
      <c r="O12" s="46">
        <v>263.37907128770536</v>
      </c>
      <c r="P12" s="46">
        <v>88.497164175749958</v>
      </c>
      <c r="Q12" s="46">
        <v>33.026496141787064</v>
      </c>
      <c r="R12" s="46">
        <v>109.53004746256616</v>
      </c>
      <c r="S12" s="46">
        <v>178.09058133468119</v>
      </c>
      <c r="T12" s="46">
        <v>47.513696871846207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1315120260.0197477</v>
      </c>
      <c r="D13" s="48">
        <f t="shared" ref="D13:J13" si="0">SUM(D3:D12)</f>
        <v>1129338263.9577522</v>
      </c>
      <c r="E13" s="48">
        <f t="shared" si="0"/>
        <v>969801262.09743476</v>
      </c>
      <c r="F13" s="48">
        <f t="shared" si="0"/>
        <v>832801328.76189351</v>
      </c>
      <c r="G13" s="48">
        <f t="shared" si="0"/>
        <v>715154946.54106009</v>
      </c>
      <c r="H13" s="48">
        <f t="shared" si="0"/>
        <v>614127853.46553302</v>
      </c>
      <c r="I13" s="48">
        <f t="shared" si="0"/>
        <v>527372467.72108954</v>
      </c>
      <c r="J13" s="48">
        <f t="shared" si="0"/>
        <v>452872705.80910063</v>
      </c>
      <c r="K13" s="6">
        <v>11</v>
      </c>
      <c r="L13" s="6" t="s">
        <v>104</v>
      </c>
      <c r="M13" s="46">
        <v>170051.81685021456</v>
      </c>
      <c r="N13" s="46">
        <v>167433.18669154876</v>
      </c>
      <c r="O13" s="46">
        <v>165799.64324535427</v>
      </c>
      <c r="P13" s="46">
        <v>164381.73876108028</v>
      </c>
      <c r="Q13" s="46">
        <v>162145.94971541554</v>
      </c>
      <c r="R13" s="46">
        <v>160449.75300687551</v>
      </c>
      <c r="S13" s="46">
        <v>159384.59764622542</v>
      </c>
      <c r="T13" s="46">
        <v>157887.85450979357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902247.17765067623</v>
      </c>
      <c r="N14" s="46">
        <v>830219.66508509789</v>
      </c>
      <c r="O14" s="46">
        <v>785936.20070948312</v>
      </c>
      <c r="P14" s="46">
        <v>750137.20746527275</v>
      </c>
      <c r="Q14" s="46">
        <v>692499.66223227885</v>
      </c>
      <c r="R14" s="46">
        <v>654274.36764058308</v>
      </c>
      <c r="S14" s="46">
        <v>630358.12243079266</v>
      </c>
      <c r="T14" s="46">
        <v>593611.94011084922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</v>
      </c>
      <c r="N15" s="46">
        <v>1122.401061280616</v>
      </c>
      <c r="O15" s="46">
        <v>927.98069989257021</v>
      </c>
      <c r="P15" s="46">
        <v>744.13494541338162</v>
      </c>
      <c r="Q15" s="46">
        <v>324.86727627301292</v>
      </c>
      <c r="R15" s="46">
        <v>265.78182698806273</v>
      </c>
      <c r="S15" s="46">
        <v>238.29392089229054</v>
      </c>
      <c r="T15" s="46">
        <v>182.41461870344236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23319.4997026973</v>
      </c>
      <c r="N16" s="46">
        <v>22381.181395764805</v>
      </c>
      <c r="O16" s="46">
        <v>21339.490621506484</v>
      </c>
      <c r="P16" s="46">
        <v>20466.173189203484</v>
      </c>
      <c r="Q16" s="46">
        <v>19402.248376733631</v>
      </c>
      <c r="R16" s="46">
        <v>18407.615877931676</v>
      </c>
      <c r="S16" s="46">
        <v>17930.248199856815</v>
      </c>
      <c r="T16" s="46">
        <v>17109.467328280432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5.9815492484466823E-4</v>
      </c>
      <c r="O17" s="46">
        <v>9.8882574909646198E-4</v>
      </c>
      <c r="P17" s="46">
        <v>1.3408371115417035E-3</v>
      </c>
      <c r="Q17" s="46">
        <v>1.3373855245812517E-3</v>
      </c>
      <c r="R17" s="46">
        <v>1.5074756279762397E-3</v>
      </c>
      <c r="S17" s="46">
        <v>2.0337106761316166E-3</v>
      </c>
      <c r="T17" s="46">
        <v>2.0743733041416099E-3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5.8074665608842831E-4</v>
      </c>
      <c r="O18" s="46">
        <v>9.6002048323004909E-4</v>
      </c>
      <c r="P18" s="46">
        <v>1.3020332603460286E-3</v>
      </c>
      <c r="Q18" s="46">
        <v>1.2967036647239178E-3</v>
      </c>
      <c r="R18" s="46">
        <v>1.46114759162437E-3</v>
      </c>
      <c r="S18" s="46">
        <v>1.9705031614625714E-3</v>
      </c>
      <c r="T18" s="46">
        <v>2.0091210267197211E-3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3358802.0947135282</v>
      </c>
      <c r="N19" s="46">
        <v>3286571.8467073152</v>
      </c>
      <c r="O19" s="46">
        <v>3198346.2908941573</v>
      </c>
      <c r="P19" s="46">
        <v>3108602.5564200734</v>
      </c>
      <c r="Q19" s="46">
        <v>2999009.3145654341</v>
      </c>
      <c r="R19" s="46">
        <v>2884964.9786286089</v>
      </c>
      <c r="S19" s="46">
        <v>2816955.2145766774</v>
      </c>
      <c r="T19" s="46">
        <v>2701182.7942846529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6.5948795244925211E-4</v>
      </c>
      <c r="O20" s="46">
        <v>1.0899822485325691E-3</v>
      </c>
      <c r="P20" s="46">
        <v>1.4780174648334216E-3</v>
      </c>
      <c r="Q20" s="46">
        <v>1.4739514267254714E-3</v>
      </c>
      <c r="R20" s="46">
        <v>1.661207155237611E-3</v>
      </c>
      <c r="S20" s="46">
        <v>2.241392023749564E-3</v>
      </c>
      <c r="T20" s="46">
        <v>2.2860858321640419E-3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26501.637660597295</v>
      </c>
      <c r="N21" s="46">
        <v>21298.383382040924</v>
      </c>
      <c r="O21" s="46">
        <v>17325.744873666612</v>
      </c>
      <c r="P21" s="46">
        <v>14170.619805258961</v>
      </c>
      <c r="Q21" s="46">
        <v>11435.453261300285</v>
      </c>
      <c r="R21" s="46">
        <v>9346.8707827611161</v>
      </c>
      <c r="S21" s="46">
        <v>7681.199172640142</v>
      </c>
      <c r="T21" s="46">
        <v>6316.4973261773794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611740.23941071029</v>
      </c>
      <c r="N22" s="46">
        <v>573355.00294457143</v>
      </c>
      <c r="O22" s="46">
        <v>549078.23774019349</v>
      </c>
      <c r="P22" s="46">
        <v>526390.51160716359</v>
      </c>
      <c r="Q22" s="46">
        <v>489912.97952281043</v>
      </c>
      <c r="R22" s="46">
        <v>457863.72104292532</v>
      </c>
      <c r="S22" s="46">
        <v>434209.7628846133</v>
      </c>
      <c r="T22" s="46">
        <v>401353.12039767922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1.2998293951580232E-4</v>
      </c>
      <c r="O23" s="46">
        <v>2.1727715943024156E-4</v>
      </c>
      <c r="P23" s="46">
        <v>2.948624896189771E-4</v>
      </c>
      <c r="Q23" s="46">
        <v>2.8157275327933914E-4</v>
      </c>
      <c r="R23" s="46">
        <v>3.1356190461777464E-4</v>
      </c>
      <c r="S23" s="46">
        <v>4.1868932058770496E-4</v>
      </c>
      <c r="T23" s="46">
        <v>4.2147299150568115E-4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3.9213769186340475E-5</v>
      </c>
      <c r="O24" s="46">
        <v>6.4910620750248486E-5</v>
      </c>
      <c r="P24" s="46">
        <v>8.8160651705504594E-5</v>
      </c>
      <c r="Q24" s="46">
        <v>8.7933028527186757E-5</v>
      </c>
      <c r="R24" s="46">
        <v>9.9139284087440693E-5</v>
      </c>
      <c r="S24" s="46">
        <v>1.3366442412917013E-4</v>
      </c>
      <c r="T24" s="46">
        <v>1.3630887762370214E-4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15245.306363969223</v>
      </c>
      <c r="N25" s="46">
        <v>15389.23417688725</v>
      </c>
      <c r="O25" s="46">
        <v>15471.029995206231</v>
      </c>
      <c r="P25" s="46">
        <v>15534.286860732574</v>
      </c>
      <c r="Q25" s="46">
        <v>15346.069438357161</v>
      </c>
      <c r="R25" s="46">
        <v>15273.215043716891</v>
      </c>
      <c r="S25" s="46">
        <v>15230.43155487195</v>
      </c>
      <c r="T25" s="46">
        <v>15164.8308807463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2231201.6404457232</v>
      </c>
      <c r="N26" s="46">
        <v>2077256.9193227154</v>
      </c>
      <c r="O26" s="46">
        <v>1881485.3464844902</v>
      </c>
      <c r="P26" s="46">
        <v>1768230.7613870236</v>
      </c>
      <c r="Q26" s="46">
        <v>1643495.8714960355</v>
      </c>
      <c r="R26" s="46">
        <v>1538719.648872436</v>
      </c>
      <c r="S26" s="46">
        <v>1466910.0567578203</v>
      </c>
      <c r="T26" s="46">
        <v>1384790.2676343499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305371.41696039937</v>
      </c>
      <c r="N27" s="46">
        <v>286487.1754173573</v>
      </c>
      <c r="O27" s="46">
        <v>270594.8176684049</v>
      </c>
      <c r="P27" s="46">
        <v>257190.39410935956</v>
      </c>
      <c r="Q27" s="46">
        <v>241575.1977114875</v>
      </c>
      <c r="R27" s="46">
        <v>228285.95528971913</v>
      </c>
      <c r="S27" s="46">
        <v>219089.16608929183</v>
      </c>
      <c r="T27" s="46">
        <v>206588.76464646761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1207559.5335899005</v>
      </c>
      <c r="N28" s="46">
        <v>1151117.9685117076</v>
      </c>
      <c r="O28" s="46">
        <v>1101928.401313069</v>
      </c>
      <c r="P28" s="46">
        <v>1060026.0471576492</v>
      </c>
      <c r="Q28" s="46">
        <v>1006493.3339051527</v>
      </c>
      <c r="R28" s="46">
        <v>959206.93281077337</v>
      </c>
      <c r="S28" s="46">
        <v>926251.89552573615</v>
      </c>
      <c r="T28" s="46">
        <v>879493.13314846123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104563.20362233593</v>
      </c>
      <c r="N29" s="46">
        <v>99721.095698696779</v>
      </c>
      <c r="O29" s="46">
        <v>96707.093649125949</v>
      </c>
      <c r="P29" s="46">
        <v>93955.004240560345</v>
      </c>
      <c r="Q29" s="46">
        <v>88710.508399009166</v>
      </c>
      <c r="R29" s="46">
        <v>84779.043334502552</v>
      </c>
      <c r="S29" s="46">
        <v>81887.146477334449</v>
      </c>
      <c r="T29" s="46">
        <v>77714.578530039318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288.38867140686892</v>
      </c>
      <c r="N30" s="46">
        <v>723.41148788170779</v>
      </c>
      <c r="O30" s="46">
        <v>526.284569653684</v>
      </c>
      <c r="P30" s="46">
        <v>379.80100309971783</v>
      </c>
      <c r="Q30" s="46">
        <v>263.31953671376453</v>
      </c>
      <c r="R30" s="46">
        <v>187.44037847405062</v>
      </c>
      <c r="S30" s="46">
        <v>328.53334918227603</v>
      </c>
      <c r="T30" s="46">
        <v>228.11375914471753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11074.245538976968</v>
      </c>
      <c r="N31" s="46">
        <v>9375.5972836022211</v>
      </c>
      <c r="O31" s="46">
        <v>8163.1059428524204</v>
      </c>
      <c r="P31" s="46">
        <v>7098.7813101121892</v>
      </c>
      <c r="Q31" s="46">
        <v>5972.1024934308662</v>
      </c>
      <c r="R31" s="46">
        <v>5099.1674242074141</v>
      </c>
      <c r="S31" s="46">
        <v>4363.8699866055913</v>
      </c>
      <c r="T31" s="46">
        <v>3720.139671211562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66543.089745430145</v>
      </c>
      <c r="N32" s="46">
        <v>64851.074365244596</v>
      </c>
      <c r="O32" s="46">
        <v>64419.873388021115</v>
      </c>
      <c r="P32" s="46">
        <v>64086.262731147079</v>
      </c>
      <c r="Q32" s="46">
        <v>62694.820837033469</v>
      </c>
      <c r="R32" s="46">
        <v>62119.591564734343</v>
      </c>
      <c r="S32" s="46">
        <v>61609.905552204509</v>
      </c>
      <c r="T32" s="46">
        <v>61120.333900313664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145565.54453658746</v>
      </c>
      <c r="N33" s="46">
        <v>100244.32521201993</v>
      </c>
      <c r="O33" s="46">
        <v>71170.803431560504</v>
      </c>
      <c r="P33" s="46">
        <v>50826.021305001028</v>
      </c>
      <c r="Q33" s="46">
        <v>35414.596149155499</v>
      </c>
      <c r="R33" s="46">
        <v>25390.368057231986</v>
      </c>
      <c r="S33" s="46">
        <v>18401.004747261533</v>
      </c>
      <c r="T33" s="46">
        <v>13481.135288066504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11939243.97386894</v>
      </c>
      <c r="N34" s="46">
        <v>11527208.054829342</v>
      </c>
      <c r="O34" s="46">
        <v>11056508.679292597</v>
      </c>
      <c r="P34" s="46">
        <v>10657660.207765203</v>
      </c>
      <c r="Q34" s="46">
        <v>10198807.208376886</v>
      </c>
      <c r="R34" s="46">
        <v>9753111.1468980554</v>
      </c>
      <c r="S34" s="46">
        <v>9509904.8530231547</v>
      </c>
      <c r="T34" s="46">
        <v>8856853.3835539799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6899851.6666705878</v>
      </c>
      <c r="N35" s="46">
        <v>6581994.4385778913</v>
      </c>
      <c r="O35" s="46">
        <v>6304778.0511500752</v>
      </c>
      <c r="P35" s="46">
        <v>6072791.5771594383</v>
      </c>
      <c r="Q35" s="46">
        <v>5767757.1398241967</v>
      </c>
      <c r="R35" s="46">
        <v>5501584.7688914537</v>
      </c>
      <c r="S35" s="46">
        <v>5341479.6538132085</v>
      </c>
      <c r="T35" s="46">
        <v>5098005.4693716504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4385973.6566306986</v>
      </c>
      <c r="N36" s="46">
        <v>4279821.0367884543</v>
      </c>
      <c r="O36" s="46">
        <v>4213423.3452434354</v>
      </c>
      <c r="P36" s="46">
        <v>4129755.4121278832</v>
      </c>
      <c r="Q36" s="46">
        <v>3934137.7285979018</v>
      </c>
      <c r="R36" s="46">
        <v>3760726.9641959164</v>
      </c>
      <c r="S36" s="46">
        <v>3655217.7447615727</v>
      </c>
      <c r="T36" s="46">
        <v>3490548.0248431363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2916373.1947099254</v>
      </c>
      <c r="N37" s="46">
        <v>2826205.9704470327</v>
      </c>
      <c r="O37" s="46">
        <v>2764414.9206712488</v>
      </c>
      <c r="P37" s="46">
        <v>2686543.2339322823</v>
      </c>
      <c r="Q37" s="46">
        <v>2551516.6417439301</v>
      </c>
      <c r="R37" s="46">
        <v>2437336.878765956</v>
      </c>
      <c r="S37" s="46">
        <v>2355548.394475529</v>
      </c>
      <c r="T37" s="46">
        <v>2238963.1465529189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1048701.035373121</v>
      </c>
      <c r="N38" s="46">
        <v>987962.06294528767</v>
      </c>
      <c r="O38" s="46">
        <v>954184.35245430225</v>
      </c>
      <c r="P38" s="46">
        <v>928395.6388469669</v>
      </c>
      <c r="Q38" s="46">
        <v>883797.46614100714</v>
      </c>
      <c r="R38" s="46">
        <v>850139.33713901183</v>
      </c>
      <c r="S38" s="46">
        <v>827337.8343791978</v>
      </c>
      <c r="T38" s="46">
        <v>789667.34533184126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1740566.8204461113</v>
      </c>
      <c r="N39" s="46">
        <v>1711125.8209704908</v>
      </c>
      <c r="O39" s="46">
        <v>1578281.7898709569</v>
      </c>
      <c r="P39" s="46">
        <v>1558133.4209589737</v>
      </c>
      <c r="Q39" s="46">
        <v>1513278.2464162945</v>
      </c>
      <c r="R39" s="46">
        <v>1465591.3559810976</v>
      </c>
      <c r="S39" s="46">
        <v>1435588.0450665159</v>
      </c>
      <c r="T39" s="46">
        <v>1379513.7195797404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760778.87156877085</v>
      </c>
      <c r="N40" s="46">
        <v>722994.74690094439</v>
      </c>
      <c r="O40" s="46">
        <v>702351.98230111843</v>
      </c>
      <c r="P40" s="46">
        <v>684288.04484854266</v>
      </c>
      <c r="Q40" s="46">
        <v>646141.40705824923</v>
      </c>
      <c r="R40" s="46">
        <v>618194.05830337084</v>
      </c>
      <c r="S40" s="46">
        <v>599047.47049272794</v>
      </c>
      <c r="T40" s="46">
        <v>569858.4371100323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1958846.3441380227</v>
      </c>
      <c r="N41" s="46">
        <v>1881462.7601397843</v>
      </c>
      <c r="O41" s="46">
        <v>1845662.6040779036</v>
      </c>
      <c r="P41" s="46">
        <v>1799364.9996665521</v>
      </c>
      <c r="Q41" s="46">
        <v>1697092.9738053656</v>
      </c>
      <c r="R41" s="46">
        <v>1621102.7889959824</v>
      </c>
      <c r="S41" s="46">
        <v>1567424.236361484</v>
      </c>
      <c r="T41" s="46">
        <v>1489688.8382970416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11175685.019412149</v>
      </c>
      <c r="N42" s="46">
        <v>10850169.265048008</v>
      </c>
      <c r="O42" s="46">
        <v>10512639.017175436</v>
      </c>
      <c r="P42" s="46">
        <v>10198026.969695134</v>
      </c>
      <c r="Q42" s="46">
        <v>9791699.215330122</v>
      </c>
      <c r="R42" s="46">
        <v>9419775.1511159092</v>
      </c>
      <c r="S42" s="46">
        <v>9174946.8788313325</v>
      </c>
      <c r="T42" s="46">
        <v>8765624.7860359978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747524.53896897822</v>
      </c>
      <c r="N43" s="46">
        <v>655510.60701967007</v>
      </c>
      <c r="O43" s="46">
        <v>587060.62401804724</v>
      </c>
      <c r="P43" s="46">
        <v>535363.29838861735</v>
      </c>
      <c r="Q43" s="46">
        <v>439387.00939960126</v>
      </c>
      <c r="R43" s="46">
        <v>421655.1350250339</v>
      </c>
      <c r="S43" s="46">
        <v>413230.38960344775</v>
      </c>
      <c r="T43" s="46">
        <v>396827.70305004314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3062722.8592267516</v>
      </c>
      <c r="N44" s="46">
        <v>2936222.4798694728</v>
      </c>
      <c r="O44" s="46">
        <v>2841029.7216426418</v>
      </c>
      <c r="P44" s="46">
        <v>2747772.6712618321</v>
      </c>
      <c r="Q44" s="46">
        <v>2615049.0507863057</v>
      </c>
      <c r="R44" s="46">
        <v>2496021.2966004405</v>
      </c>
      <c r="S44" s="46">
        <v>2431725.5703194439</v>
      </c>
      <c r="T44" s="46">
        <v>2327088.7913750992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6642539.0608280608</v>
      </c>
      <c r="N45" s="46">
        <v>6349045.7842014898</v>
      </c>
      <c r="O45" s="46">
        <v>6140465.6776494868</v>
      </c>
      <c r="P45" s="46">
        <v>5922369.8901467305</v>
      </c>
      <c r="Q45" s="46">
        <v>5616340.8183202837</v>
      </c>
      <c r="R45" s="46">
        <v>5354531.113889318</v>
      </c>
      <c r="S45" s="46">
        <v>5209525.8933686689</v>
      </c>
      <c r="T45" s="46">
        <v>4979616.0017126612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10843651.137134448</v>
      </c>
      <c r="N46" s="46">
        <v>10251068.306060506</v>
      </c>
      <c r="O46" s="46">
        <v>9876458.875769658</v>
      </c>
      <c r="P46" s="46">
        <v>9513906.7158987615</v>
      </c>
      <c r="Q46" s="46">
        <v>8992878.1456613783</v>
      </c>
      <c r="R46" s="46">
        <v>8565399.2823974844</v>
      </c>
      <c r="S46" s="46">
        <v>8314202.2203042591</v>
      </c>
      <c r="T46" s="46">
        <v>7941578.5346103599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6563019.5647144485</v>
      </c>
      <c r="N47" s="46">
        <v>6476622.3463304089</v>
      </c>
      <c r="O47" s="46">
        <v>6384032.9622413069</v>
      </c>
      <c r="P47" s="46">
        <v>6255826.7754621739</v>
      </c>
      <c r="Q47" s="46">
        <v>6039234.7955343341</v>
      </c>
      <c r="R47" s="46">
        <v>5759136.8518121634</v>
      </c>
      <c r="S47" s="46">
        <v>5634732.8239031155</v>
      </c>
      <c r="T47" s="46">
        <v>5409486.3805271303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518239.91239400738</v>
      </c>
      <c r="N48" s="46">
        <v>507292.91661082173</v>
      </c>
      <c r="O48" s="46">
        <v>492674.0861626151</v>
      </c>
      <c r="P48" s="46">
        <v>477885.01908754621</v>
      </c>
      <c r="Q48" s="46">
        <v>457827.38041846169</v>
      </c>
      <c r="R48" s="46">
        <v>438339.560205216</v>
      </c>
      <c r="S48" s="46">
        <v>429442.84699586261</v>
      </c>
      <c r="T48" s="46">
        <v>412270.74766261148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56159.668713946114</v>
      </c>
      <c r="N49" s="46">
        <v>53083.358827638047</v>
      </c>
      <c r="O49" s="46">
        <v>50688.431808248388</v>
      </c>
      <c r="P49" s="46">
        <v>48709.042073267527</v>
      </c>
      <c r="Q49" s="46">
        <v>46491.932041779015</v>
      </c>
      <c r="R49" s="46">
        <v>44387.381166688705</v>
      </c>
      <c r="S49" s="46">
        <v>43499.253370427257</v>
      </c>
      <c r="T49" s="46">
        <v>41532.364650043739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23878.922259942399</v>
      </c>
      <c r="N50" s="46">
        <v>20715.638174299977</v>
      </c>
      <c r="O50" s="46">
        <v>18386.363092670908</v>
      </c>
      <c r="P50" s="46">
        <v>16534.171400406885</v>
      </c>
      <c r="Q50" s="46">
        <v>14856.943470105989</v>
      </c>
      <c r="R50" s="46">
        <v>13534.884206188361</v>
      </c>
      <c r="S50" s="46">
        <v>12514.866482161342</v>
      </c>
      <c r="T50" s="46">
        <v>11482.167905666267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1451426.2392733928</v>
      </c>
      <c r="N51" s="46">
        <v>1416247.9635239146</v>
      </c>
      <c r="O51" s="46">
        <v>1372835.4252724966</v>
      </c>
      <c r="P51" s="46">
        <v>1331320.7010764028</v>
      </c>
      <c r="Q51" s="46">
        <v>1283659.0803701228</v>
      </c>
      <c r="R51" s="46">
        <v>1004384.8109043955</v>
      </c>
      <c r="S51" s="46">
        <v>983549.67391191074</v>
      </c>
      <c r="T51" s="46">
        <v>944588.60477455927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3982294.4616726898</v>
      </c>
      <c r="N52" s="46">
        <v>3814329.3779143686</v>
      </c>
      <c r="O52" s="46">
        <v>3694082.0469154408</v>
      </c>
      <c r="P52" s="46">
        <v>3578968.1724332785</v>
      </c>
      <c r="Q52" s="46">
        <v>3409035.9289591038</v>
      </c>
      <c r="R52" s="46">
        <v>3263997.8041812601</v>
      </c>
      <c r="S52" s="46">
        <v>3178289.1182667078</v>
      </c>
      <c r="T52" s="46">
        <v>3042658.9855454192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843953.82486875285</v>
      </c>
      <c r="N53" s="46">
        <v>801952.91016869876</v>
      </c>
      <c r="O53" s="46">
        <v>774894.86815267557</v>
      </c>
      <c r="P53" s="46">
        <v>748500.26401298132</v>
      </c>
      <c r="Q53" s="46">
        <v>704486.77900593448</v>
      </c>
      <c r="R53" s="46">
        <v>669036.44393047085</v>
      </c>
      <c r="S53" s="46">
        <v>649389.38507420057</v>
      </c>
      <c r="T53" s="46">
        <v>618409.90397961286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589931.6612418869</v>
      </c>
      <c r="N54" s="46">
        <v>555877.59902400267</v>
      </c>
      <c r="O54" s="46">
        <v>532211.10109894059</v>
      </c>
      <c r="P54" s="46">
        <v>510247.20141771657</v>
      </c>
      <c r="Q54" s="46">
        <v>477833.205428863</v>
      </c>
      <c r="R54" s="46">
        <v>451145.32646443002</v>
      </c>
      <c r="S54" s="46">
        <v>435732.15455853677</v>
      </c>
      <c r="T54" s="46">
        <v>413360.18560975144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8852631.5941508599</v>
      </c>
      <c r="N55" s="46">
        <v>8425916.7959927786</v>
      </c>
      <c r="O55" s="46">
        <v>8133786.4601861509</v>
      </c>
      <c r="P55" s="46">
        <v>7850539.1933518462</v>
      </c>
      <c r="Q55" s="46">
        <v>7414999.423681546</v>
      </c>
      <c r="R55" s="46">
        <v>7045280.4916081158</v>
      </c>
      <c r="S55" s="46">
        <v>6843461.1383044906</v>
      </c>
      <c r="T55" s="46">
        <v>6529769.8216879442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4215908.0924379537</v>
      </c>
      <c r="N56" s="46">
        <v>4007284.9138198923</v>
      </c>
      <c r="O56" s="46">
        <v>3887512.9262280022</v>
      </c>
      <c r="P56" s="46">
        <v>3764322.8725620881</v>
      </c>
      <c r="Q56" s="46">
        <v>3551481.1305478537</v>
      </c>
      <c r="R56" s="46">
        <v>3383451.5013070353</v>
      </c>
      <c r="S56" s="46">
        <v>3287053.1745425686</v>
      </c>
      <c r="T56" s="46">
        <v>3140366.9176336359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759604.57640756271</v>
      </c>
      <c r="N57" s="46">
        <v>693606.89008017955</v>
      </c>
      <c r="O57" s="46">
        <v>639734.55688796216</v>
      </c>
      <c r="P57" s="46">
        <v>598910.31070917239</v>
      </c>
      <c r="Q57" s="46">
        <v>545513.01222342369</v>
      </c>
      <c r="R57" s="46">
        <v>502842.51645002409</v>
      </c>
      <c r="S57" s="46">
        <v>474650.92593757331</v>
      </c>
      <c r="T57" s="46">
        <v>442453.11052097194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4048905.9623782476</v>
      </c>
      <c r="N58" s="46">
        <v>3596531.9393894887</v>
      </c>
      <c r="O58" s="46">
        <v>3078331.3298039492</v>
      </c>
      <c r="P58" s="46">
        <v>2713895.2571668229</v>
      </c>
      <c r="Q58" s="46">
        <v>2345579.3282028381</v>
      </c>
      <c r="R58" s="46">
        <v>2024455.697793379</v>
      </c>
      <c r="S58" s="46">
        <v>1805033.6979346145</v>
      </c>
      <c r="T58" s="46">
        <v>1599824.9674356927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157862.64865389696</v>
      </c>
      <c r="N59" s="46">
        <v>140656.66744730572</v>
      </c>
      <c r="O59" s="46">
        <v>130866.59232200276</v>
      </c>
      <c r="P59" s="46">
        <v>123763.18123324476</v>
      </c>
      <c r="Q59" s="46">
        <v>114780.16166117083</v>
      </c>
      <c r="R59" s="46">
        <v>107883.17005332711</v>
      </c>
      <c r="S59" s="46">
        <v>103654.11801144053</v>
      </c>
      <c r="T59" s="46">
        <v>98022.187620768003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2103559.2235364472</v>
      </c>
      <c r="N60" s="46">
        <v>1978715.3939196263</v>
      </c>
      <c r="O60" s="46">
        <v>1892337.8635470583</v>
      </c>
      <c r="P60" s="46">
        <v>1819575.0812518473</v>
      </c>
      <c r="Q60" s="46">
        <v>1714962.3905817068</v>
      </c>
      <c r="R60" s="46">
        <v>1624345.0660036984</v>
      </c>
      <c r="S60" s="46">
        <v>1568684.1598479808</v>
      </c>
      <c r="T60" s="46">
        <v>1490760.4275583674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881615.60554042552</v>
      </c>
      <c r="N61" s="46">
        <v>804772.18475490052</v>
      </c>
      <c r="O61" s="46">
        <v>771460.70906743221</v>
      </c>
      <c r="P61" s="46">
        <v>741917.67748836125</v>
      </c>
      <c r="Q61" s="46">
        <v>685538.0156098858</v>
      </c>
      <c r="R61" s="46">
        <v>646228.63460900495</v>
      </c>
      <c r="S61" s="46">
        <v>622366.48285111203</v>
      </c>
      <c r="T61" s="46">
        <v>589266.51947185129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7085249.2882056553</v>
      </c>
      <c r="N62" s="46">
        <v>6639351.1671098508</v>
      </c>
      <c r="O62" s="46">
        <v>6363509.4851924442</v>
      </c>
      <c r="P62" s="46">
        <v>6093133.6518170824</v>
      </c>
      <c r="Q62" s="46">
        <v>5687062.2097894214</v>
      </c>
      <c r="R62" s="46">
        <v>5363640.3009956665</v>
      </c>
      <c r="S62" s="46">
        <v>5176920.162045504</v>
      </c>
      <c r="T62" s="46">
        <v>4918474.8807869945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17915.617573436597</v>
      </c>
      <c r="N63" s="46">
        <v>15956.052586923644</v>
      </c>
      <c r="O63" s="46">
        <v>15947.624985079899</v>
      </c>
      <c r="P63" s="46">
        <v>15331.234947025558</v>
      </c>
      <c r="Q63" s="46">
        <v>12908.836741747951</v>
      </c>
      <c r="R63" s="46">
        <v>11685.881807986085</v>
      </c>
      <c r="S63" s="46">
        <v>11161.833752396413</v>
      </c>
      <c r="T63" s="46">
        <v>10252.405040891876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1759386.9004350579</v>
      </c>
      <c r="N64" s="46">
        <v>1669537.9821482429</v>
      </c>
      <c r="O64" s="46">
        <v>1577457.0128303342</v>
      </c>
      <c r="P64" s="46">
        <v>1487917.5245041188</v>
      </c>
      <c r="Q64" s="46">
        <v>1379061.677439813</v>
      </c>
      <c r="R64" s="46">
        <v>1251323.0584620093</v>
      </c>
      <c r="S64" s="46">
        <v>1137821.4774855683</v>
      </c>
      <c r="T64" s="46">
        <v>996792.48438538914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1227093.2971901784</v>
      </c>
      <c r="N65" s="46">
        <v>1028416.1445505271</v>
      </c>
      <c r="O65" s="46">
        <v>791114.14434944908</v>
      </c>
      <c r="P65" s="46">
        <v>662133.16042161616</v>
      </c>
      <c r="Q65" s="46">
        <v>577283.20383553964</v>
      </c>
      <c r="R65" s="46">
        <v>513927.11155149108</v>
      </c>
      <c r="S65" s="46">
        <v>467902.8728234992</v>
      </c>
      <c r="T65" s="46">
        <v>390438.87256031664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1003115.6930890345</v>
      </c>
      <c r="N66" s="46">
        <v>894427.25441103824</v>
      </c>
      <c r="O66" s="46">
        <v>852340.83767984319</v>
      </c>
      <c r="P66" s="46">
        <v>809420.52907294407</v>
      </c>
      <c r="Q66" s="46">
        <v>738481.22673903569</v>
      </c>
      <c r="R66" s="46">
        <v>672577.44398072036</v>
      </c>
      <c r="S66" s="46">
        <v>628895.08000630443</v>
      </c>
      <c r="T66" s="46">
        <v>574022.74106925749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48587.474640240551</v>
      </c>
      <c r="N67" s="46">
        <v>35258.858260879395</v>
      </c>
      <c r="O67" s="46">
        <v>27343.548560180268</v>
      </c>
      <c r="P67" s="46">
        <v>21768.098564282533</v>
      </c>
      <c r="Q67" s="46">
        <v>17207.609560965844</v>
      </c>
      <c r="R67" s="46">
        <v>14209.99344882848</v>
      </c>
      <c r="S67" s="46">
        <v>12215.08080630849</v>
      </c>
      <c r="T67" s="46">
        <v>10551.037968113655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416965.28315167042</v>
      </c>
      <c r="N68" s="46">
        <v>249568.11997358824</v>
      </c>
      <c r="O68" s="46">
        <v>162781.54672554441</v>
      </c>
      <c r="P68" s="46">
        <v>109937.27825630458</v>
      </c>
      <c r="Q68" s="46">
        <v>74306.527492897687</v>
      </c>
      <c r="R68" s="46">
        <v>53771.043619103177</v>
      </c>
      <c r="S68" s="46">
        <v>40866.932215511879</v>
      </c>
      <c r="T68" s="46">
        <v>32499.553511211416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402708.5491144142</v>
      </c>
      <c r="N69" s="46">
        <v>280347.25576037751</v>
      </c>
      <c r="O69" s="46">
        <v>209760.36328303485</v>
      </c>
      <c r="P69" s="46">
        <v>157992.7222046516</v>
      </c>
      <c r="Q69" s="46">
        <v>113362.61833498346</v>
      </c>
      <c r="R69" s="46">
        <v>85223.42449607153</v>
      </c>
      <c r="S69" s="46">
        <v>64764.108047171234</v>
      </c>
      <c r="T69" s="46">
        <v>49978.897326426653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104830.80827119405</v>
      </c>
      <c r="N70" s="46">
        <v>62048.37114959579</v>
      </c>
      <c r="O70" s="46">
        <v>41720.961834333604</v>
      </c>
      <c r="P70" s="46">
        <v>30901.694971015844</v>
      </c>
      <c r="Q70" s="46">
        <v>23962.447315853991</v>
      </c>
      <c r="R70" s="46">
        <v>20146.671148116595</v>
      </c>
      <c r="S70" s="46">
        <v>17888.133022529622</v>
      </c>
      <c r="T70" s="46">
        <v>16118.52164738879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140233.02224234695</v>
      </c>
      <c r="N71" s="46">
        <v>131305.12685911168</v>
      </c>
      <c r="O71" s="46">
        <v>129457.59988765497</v>
      </c>
      <c r="P71" s="46">
        <v>128056.86280894733</v>
      </c>
      <c r="Q71" s="46">
        <v>121505.59456566586</v>
      </c>
      <c r="R71" s="46">
        <v>119015.08693703824</v>
      </c>
      <c r="S71" s="46">
        <v>116769.21972095175</v>
      </c>
      <c r="T71" s="46">
        <v>114694.54002809589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1.6881775927593787E-4</v>
      </c>
      <c r="O72" s="46">
        <v>2.813133658804357E-4</v>
      </c>
      <c r="P72" s="46">
        <v>3.8292951630818946E-4</v>
      </c>
      <c r="Q72" s="46">
        <v>3.7146229618825456E-4</v>
      </c>
      <c r="R72" s="46">
        <v>4.1531199432045791E-4</v>
      </c>
      <c r="S72" s="46">
        <v>5.5591421706391872E-4</v>
      </c>
      <c r="T72" s="46">
        <v>5.6250937494349324E-4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653968.20476788562</v>
      </c>
      <c r="N73" s="46">
        <v>613196.77891216369</v>
      </c>
      <c r="O73" s="46">
        <v>602531.37185434776</v>
      </c>
      <c r="P73" s="46">
        <v>593805.3254955333</v>
      </c>
      <c r="Q73" s="46">
        <v>563045.96137382905</v>
      </c>
      <c r="R73" s="46">
        <v>549134.59509418346</v>
      </c>
      <c r="S73" s="46">
        <v>537856.47798697429</v>
      </c>
      <c r="T73" s="46">
        <v>526125.67363584787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1101978.7644074345</v>
      </c>
      <c r="N74" s="46">
        <v>1001181.5330386823</v>
      </c>
      <c r="O74" s="46">
        <v>962868.17374198046</v>
      </c>
      <c r="P74" s="46">
        <v>922366.1599846438</v>
      </c>
      <c r="Q74" s="46">
        <v>832978.88090947422</v>
      </c>
      <c r="R74" s="46">
        <v>768176.58661527361</v>
      </c>
      <c r="S74" s="46">
        <v>721145.16034088074</v>
      </c>
      <c r="T74" s="46">
        <v>661622.23268096009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559622.41949662869</v>
      </c>
      <c r="N75" s="46">
        <v>506318.5464804045</v>
      </c>
      <c r="O75" s="46">
        <v>481716.38531033986</v>
      </c>
      <c r="P75" s="46">
        <v>457177.89220126258</v>
      </c>
      <c r="Q75" s="46">
        <v>413088.96725019906</v>
      </c>
      <c r="R75" s="46">
        <v>380739.30715252389</v>
      </c>
      <c r="S75" s="46">
        <v>358950.93455405964</v>
      </c>
      <c r="T75" s="46">
        <v>331270.65949442371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270534.06787454826</v>
      </c>
      <c r="N76" s="46">
        <v>238440.12141861379</v>
      </c>
      <c r="O76" s="46">
        <v>226087.60860186326</v>
      </c>
      <c r="P76" s="46">
        <v>215509.43192408228</v>
      </c>
      <c r="Q76" s="46">
        <v>194277.72379459237</v>
      </c>
      <c r="R76" s="46">
        <v>180736.37652476865</v>
      </c>
      <c r="S76" s="46">
        <v>171841.26350963299</v>
      </c>
      <c r="T76" s="46">
        <v>160245.44120764293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119866.78493299884</v>
      </c>
      <c r="N77" s="46">
        <v>110098.96416691291</v>
      </c>
      <c r="O77" s="46">
        <v>104801.18595418667</v>
      </c>
      <c r="P77" s="46">
        <v>101128.25445326317</v>
      </c>
      <c r="Q77" s="46">
        <v>94474.204787600989</v>
      </c>
      <c r="R77" s="46">
        <v>89146.141913378699</v>
      </c>
      <c r="S77" s="46">
        <v>85903.320363227365</v>
      </c>
      <c r="T77" s="46">
        <v>81215.889138970859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94613.73161837252</v>
      </c>
      <c r="N78" s="46">
        <v>86752.833573742508</v>
      </c>
      <c r="O78" s="46">
        <v>82889.834044335468</v>
      </c>
      <c r="P78" s="46">
        <v>79498.490006592445</v>
      </c>
      <c r="Q78" s="46">
        <v>73390.784405838407</v>
      </c>
      <c r="R78" s="46">
        <v>68441.64772371322</v>
      </c>
      <c r="S78" s="46">
        <v>65429.629011539619</v>
      </c>
      <c r="T78" s="46">
        <v>61551.124069834368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489768.57109223533</v>
      </c>
      <c r="N79" s="46">
        <v>438344.76513986522</v>
      </c>
      <c r="O79" s="46">
        <v>417954.69982718478</v>
      </c>
      <c r="P79" s="46">
        <v>399520.18246592896</v>
      </c>
      <c r="Q79" s="46">
        <v>364221.98188203399</v>
      </c>
      <c r="R79" s="46">
        <v>337643.84215632756</v>
      </c>
      <c r="S79" s="46">
        <v>317489.64497430203</v>
      </c>
      <c r="T79" s="46">
        <v>292791.07434408349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112555.98509839985</v>
      </c>
      <c r="N80" s="46">
        <v>112464.41739335039</v>
      </c>
      <c r="O80" s="46">
        <v>112445.30941620197</v>
      </c>
      <c r="P80" s="46">
        <v>112411.04486451164</v>
      </c>
      <c r="Q80" s="46">
        <v>112180.94258585121</v>
      </c>
      <c r="R80" s="46">
        <v>1691.0546696723231</v>
      </c>
      <c r="S80" s="46">
        <v>1284.2615685279752</v>
      </c>
      <c r="T80" s="46">
        <v>837.50271949210344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50898.519624667424</v>
      </c>
      <c r="N81" s="46">
        <v>23627.359931290575</v>
      </c>
      <c r="O81" s="46">
        <v>11357.987198463461</v>
      </c>
      <c r="P81" s="46">
        <v>5784.0109720329792</v>
      </c>
      <c r="Q81" s="46">
        <v>3051.6113008832695</v>
      </c>
      <c r="R81" s="46">
        <v>1814.5355145799526</v>
      </c>
      <c r="S81" s="46">
        <v>1057.2115525398981</v>
      </c>
      <c r="T81" s="46">
        <v>772.84962304546571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469.11880754338603</v>
      </c>
      <c r="N82" s="46">
        <v>535.51541319286878</v>
      </c>
      <c r="O82" s="46">
        <v>514.47039933773272</v>
      </c>
      <c r="P82" s="46">
        <v>503.78877492383805</v>
      </c>
      <c r="Q82" s="46">
        <v>171.07497100528124</v>
      </c>
      <c r="R82" s="46">
        <v>170.97366445014683</v>
      </c>
      <c r="S82" s="46">
        <v>190.58549170226937</v>
      </c>
      <c r="T82" s="46">
        <v>151.3136999374147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411236.53467810218</v>
      </c>
      <c r="N83" s="46">
        <v>393763.98125531577</v>
      </c>
      <c r="O83" s="46">
        <v>380899.5720463359</v>
      </c>
      <c r="P83" s="46">
        <v>372896.43033075053</v>
      </c>
      <c r="Q83" s="46">
        <v>358022.20044874155</v>
      </c>
      <c r="R83" s="46">
        <v>344201.35448142851</v>
      </c>
      <c r="S83" s="46">
        <v>334170.4636337604</v>
      </c>
      <c r="T83" s="46">
        <v>321124.79095489118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405568.58030889253</v>
      </c>
      <c r="N84" s="46">
        <v>339176.16210308258</v>
      </c>
      <c r="O84" s="46">
        <v>295710.4243610928</v>
      </c>
      <c r="P84" s="46">
        <v>262166.84199620655</v>
      </c>
      <c r="Q84" s="46">
        <v>229290.52561915966</v>
      </c>
      <c r="R84" s="46">
        <v>203367.00476641837</v>
      </c>
      <c r="S84" s="46">
        <v>185600.25286043232</v>
      </c>
      <c r="T84" s="46">
        <v>168375.82534808083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59886.365456697706</v>
      </c>
      <c r="N85" s="46">
        <v>46039.322385492436</v>
      </c>
      <c r="O85" s="46">
        <v>38139.99852229259</v>
      </c>
      <c r="P85" s="46">
        <v>33037.905937544274</v>
      </c>
      <c r="Q85" s="46">
        <v>28753.245276128604</v>
      </c>
      <c r="R85" s="46">
        <v>25647.390036462435</v>
      </c>
      <c r="S85" s="46">
        <v>23876.2796072237</v>
      </c>
      <c r="T85" s="46">
        <v>22062.263103214038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11227.113248851747</v>
      </c>
      <c r="N86" s="46">
        <v>8835.8956806483147</v>
      </c>
      <c r="O86" s="46">
        <v>6744.7238505016576</v>
      </c>
      <c r="P86" s="46">
        <v>5186.0676594627348</v>
      </c>
      <c r="Q86" s="46">
        <v>3936.6999244414746</v>
      </c>
      <c r="R86" s="46">
        <v>3027.8582944412115</v>
      </c>
      <c r="S86" s="46">
        <v>2468.5257302109007</v>
      </c>
      <c r="T86" s="46">
        <v>1933.0136670698732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89197.171204700076</v>
      </c>
      <c r="N87" s="46">
        <v>81200.151889091896</v>
      </c>
      <c r="O87" s="46">
        <v>76040.653023302671</v>
      </c>
      <c r="P87" s="46">
        <v>71855.554216750694</v>
      </c>
      <c r="Q87" s="46">
        <v>66276.428473681677</v>
      </c>
      <c r="R87" s="46">
        <v>61780.802400313274</v>
      </c>
      <c r="S87" s="46">
        <v>58756.651702288298</v>
      </c>
      <c r="T87" s="46">
        <v>55142.280280698113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650648.50119195145</v>
      </c>
      <c r="N88" s="46">
        <v>3237217.8999415496</v>
      </c>
      <c r="O88" s="46">
        <v>3222273.8574223123</v>
      </c>
      <c r="P88" s="46">
        <v>3214323.2756494805</v>
      </c>
      <c r="Q88" s="46">
        <v>3197913.6542910663</v>
      </c>
      <c r="R88" s="46">
        <v>36842.82219934668</v>
      </c>
      <c r="S88" s="46">
        <v>32046.872002633096</v>
      </c>
      <c r="T88" s="46">
        <v>28476.291002196445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3485091.9496077602</v>
      </c>
      <c r="N89" s="46">
        <v>2287653.2016011933</v>
      </c>
      <c r="O89" s="46">
        <v>1931886.8692370164</v>
      </c>
      <c r="P89" s="46">
        <v>1670882.9417731902</v>
      </c>
      <c r="Q89" s="46">
        <v>1432051.988055035</v>
      </c>
      <c r="R89" s="46">
        <v>1239636.7196601122</v>
      </c>
      <c r="S89" s="46">
        <v>1100332.0311035875</v>
      </c>
      <c r="T89" s="46">
        <v>974387.51217382657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268949.19927797071</v>
      </c>
      <c r="N90" s="46">
        <v>159038.48150084954</v>
      </c>
      <c r="O90" s="46">
        <v>113890.39361568014</v>
      </c>
      <c r="P90" s="46">
        <v>91788.531193760442</v>
      </c>
      <c r="Q90" s="46">
        <v>77564.409428542713</v>
      </c>
      <c r="R90" s="46">
        <v>66652.331253310433</v>
      </c>
      <c r="S90" s="46">
        <v>58266.567490887537</v>
      </c>
      <c r="T90" s="46">
        <v>52383.60474562872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1318.7360141467711</v>
      </c>
      <c r="N91" s="46">
        <v>1077.9029016725299</v>
      </c>
      <c r="O91" s="46">
        <v>798.74602151439922</v>
      </c>
      <c r="P91" s="46">
        <v>648.74901790957233</v>
      </c>
      <c r="Q91" s="46">
        <v>411.81997105230334</v>
      </c>
      <c r="R91" s="46">
        <v>355.60447884788914</v>
      </c>
      <c r="S91" s="46">
        <v>310.97026877248169</v>
      </c>
      <c r="T91" s="46">
        <v>276.09977694582051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597273.37714550318</v>
      </c>
      <c r="N92" s="46">
        <v>428448.10554089298</v>
      </c>
      <c r="O92" s="46">
        <v>347816.40466108429</v>
      </c>
      <c r="P92" s="46">
        <v>286316.29231137468</v>
      </c>
      <c r="Q92" s="46">
        <v>233212.4409063062</v>
      </c>
      <c r="R92" s="46">
        <v>192342.97592837221</v>
      </c>
      <c r="S92" s="46">
        <v>161066.91800455278</v>
      </c>
      <c r="T92" s="46">
        <v>136570.53030562639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6769.5952053167512</v>
      </c>
      <c r="N93" s="46">
        <v>5235.2549520127141</v>
      </c>
      <c r="O93" s="46">
        <v>4124.5491529217197</v>
      </c>
      <c r="P93" s="46">
        <v>3447.6225112448419</v>
      </c>
      <c r="Q93" s="46">
        <v>2721.7817200932245</v>
      </c>
      <c r="R93" s="46">
        <v>2334.4202967526858</v>
      </c>
      <c r="S93" s="46">
        <v>2060.7927179677208</v>
      </c>
      <c r="T93" s="46">
        <v>1833.7616649524844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100719.92748058162</v>
      </c>
      <c r="N94" s="46">
        <v>81234.235974725103</v>
      </c>
      <c r="O94" s="46">
        <v>73016.286556693361</v>
      </c>
      <c r="P94" s="46">
        <v>66841.622175226948</v>
      </c>
      <c r="Q94" s="46">
        <v>60559.601250470572</v>
      </c>
      <c r="R94" s="46">
        <v>55473.371824896065</v>
      </c>
      <c r="S94" s="46">
        <v>52111.376308959225</v>
      </c>
      <c r="T94" s="46">
        <v>48559.880569130612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1822954.2275425959</v>
      </c>
      <c r="N95" s="46">
        <v>1478485.8709311474</v>
      </c>
      <c r="O95" s="46">
        <v>1394176.883261425</v>
      </c>
      <c r="P95" s="46">
        <v>1322422.8436586768</v>
      </c>
      <c r="Q95" s="46">
        <v>1221078.1309536705</v>
      </c>
      <c r="R95" s="46">
        <v>1144616.2107319937</v>
      </c>
      <c r="S95" s="46">
        <v>1087607.6729203952</v>
      </c>
      <c r="T95" s="46">
        <v>1024587.2151917769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438420.72707336931</v>
      </c>
      <c r="N96" s="46">
        <v>328719.52889800607</v>
      </c>
      <c r="O96" s="46">
        <v>282857.76128073153</v>
      </c>
      <c r="P96" s="46">
        <v>250625.39801824419</v>
      </c>
      <c r="Q96" s="46">
        <v>221141.55372052407</v>
      </c>
      <c r="R96" s="46">
        <v>198492.96198878135</v>
      </c>
      <c r="S96" s="46">
        <v>182862.21673104502</v>
      </c>
      <c r="T96" s="46">
        <v>168081.58023142416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365435.97272913938</v>
      </c>
      <c r="N97" s="46">
        <v>265244.80729370122</v>
      </c>
      <c r="O97" s="46">
        <v>230124.46704739257</v>
      </c>
      <c r="P97" s="46">
        <v>204399.509238364</v>
      </c>
      <c r="Q97" s="46">
        <v>178435.04222147918</v>
      </c>
      <c r="R97" s="46">
        <v>159381.17178631772</v>
      </c>
      <c r="S97" s="46">
        <v>145873.99914716225</v>
      </c>
      <c r="T97" s="46">
        <v>133090.06818635602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213251.70070877843</v>
      </c>
      <c r="N98" s="46">
        <v>179396.62421877973</v>
      </c>
      <c r="O98" s="46">
        <v>153361.25875570037</v>
      </c>
      <c r="P98" s="46">
        <v>132281.44271948363</v>
      </c>
      <c r="Q98" s="46">
        <v>113702.23694996865</v>
      </c>
      <c r="R98" s="46">
        <v>98667.188521464472</v>
      </c>
      <c r="S98" s="46">
        <v>86870.626955886823</v>
      </c>
      <c r="T98" s="46">
        <v>77475.765260036977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623262.15541911754</v>
      </c>
      <c r="N99" s="46">
        <v>561412.52288870956</v>
      </c>
      <c r="O99" s="46">
        <v>518921.71015366097</v>
      </c>
      <c r="P99" s="46">
        <v>480205.43100127159</v>
      </c>
      <c r="Q99" s="46">
        <v>434858.1442078579</v>
      </c>
      <c r="R99" s="46">
        <v>399907.10507218254</v>
      </c>
      <c r="S99" s="46">
        <v>26408.608677718676</v>
      </c>
      <c r="T99" s="46">
        <v>23090.011258205035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1033995.6082597639</v>
      </c>
      <c r="N100" s="46">
        <v>827582.69014749781</v>
      </c>
      <c r="O100" s="46">
        <v>669237.24607590307</v>
      </c>
      <c r="P100" s="46">
        <v>541891.51897418441</v>
      </c>
      <c r="Q100" s="46">
        <v>435523.36866272072</v>
      </c>
      <c r="R100" s="46">
        <v>352118.45840579306</v>
      </c>
      <c r="S100" s="46">
        <v>284978.52638026234</v>
      </c>
      <c r="T100" s="46">
        <v>36022.071225140011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3564.0496532542493</v>
      </c>
      <c r="N101" s="46">
        <v>1381.1257404269593</v>
      </c>
      <c r="O101" s="46">
        <v>724.58692738750528</v>
      </c>
      <c r="P101" s="46">
        <v>443.36329445158549</v>
      </c>
      <c r="Q101" s="46">
        <v>292.69030005146271</v>
      </c>
      <c r="R101" s="46">
        <v>316.04734005968021</v>
      </c>
      <c r="S101" s="46">
        <v>409.65890596810789</v>
      </c>
      <c r="T101" s="46">
        <v>244.96878469888915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43532.569220186037</v>
      </c>
      <c r="N102" s="46">
        <v>42501.854335243253</v>
      </c>
      <c r="O102" s="46">
        <v>41462.623772596329</v>
      </c>
      <c r="P102" s="46">
        <v>40315.427972353515</v>
      </c>
      <c r="Q102" s="46">
        <v>38777.907026339824</v>
      </c>
      <c r="R102" s="46">
        <v>37255.315032134102</v>
      </c>
      <c r="S102" s="46">
        <v>36338.009688539736</v>
      </c>
      <c r="T102" s="46">
        <v>34849.494989648949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2534750.6004165867</v>
      </c>
      <c r="N103" s="46">
        <v>2222106.4516672501</v>
      </c>
      <c r="O103" s="46">
        <v>1967430.175868697</v>
      </c>
      <c r="P103" s="46">
        <v>1743019.6435634615</v>
      </c>
      <c r="Q103" s="46">
        <v>1531685.1480446802</v>
      </c>
      <c r="R103" s="46">
        <v>1353449.9478277096</v>
      </c>
      <c r="S103" s="46">
        <v>1196627.9453861322</v>
      </c>
      <c r="T103" s="46">
        <v>1060068.5735139071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2765653.280672912</v>
      </c>
      <c r="N104" s="46">
        <v>2736771.0010843291</v>
      </c>
      <c r="O104" s="46">
        <v>2719955.6723124483</v>
      </c>
      <c r="P104" s="46">
        <v>2705715.4835562161</v>
      </c>
      <c r="Q104" s="46">
        <v>2685102.2704392397</v>
      </c>
      <c r="R104" s="46">
        <v>2671525.0787881687</v>
      </c>
      <c r="S104" s="46">
        <v>2659666.729516021</v>
      </c>
      <c r="T104" s="46">
        <v>735982.69165828032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3673448.451616202</v>
      </c>
      <c r="N105" s="46">
        <v>3646452.728896521</v>
      </c>
      <c r="O105" s="46">
        <v>3637128.1380081098</v>
      </c>
      <c r="P105" s="46">
        <v>3629503.4109507995</v>
      </c>
      <c r="Q105" s="46">
        <v>3610060.0924582714</v>
      </c>
      <c r="R105" s="46">
        <v>3600691.1889325138</v>
      </c>
      <c r="S105" s="46">
        <v>3592361.4260608787</v>
      </c>
      <c r="T105" s="46">
        <v>3585335.399915895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2772876.8621589323</v>
      </c>
      <c r="N106" s="46">
        <v>2267377.4807751616</v>
      </c>
      <c r="O106" s="46">
        <v>1880992.2180503337</v>
      </c>
      <c r="P106" s="46">
        <v>1561707.7858517927</v>
      </c>
      <c r="Q106" s="46">
        <v>1281913.7822048992</v>
      </c>
      <c r="R106" s="46">
        <v>1061055.0280961278</v>
      </c>
      <c r="S106" s="46">
        <v>879036.17452406033</v>
      </c>
      <c r="T106" s="46">
        <v>730446.31855033955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4167061.2368212021</v>
      </c>
      <c r="N107" s="46">
        <v>3399070.242192728</v>
      </c>
      <c r="O107" s="46">
        <v>2821409.1638351078</v>
      </c>
      <c r="P107" s="46">
        <v>2343546.3787857122</v>
      </c>
      <c r="Q107" s="46">
        <v>1919340.4206161483</v>
      </c>
      <c r="R107" s="46">
        <v>1588309.1153093579</v>
      </c>
      <c r="S107" s="46">
        <v>1315386.0447550444</v>
      </c>
      <c r="T107" s="46">
        <v>1091874.2571185995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1404434.5195198653</v>
      </c>
      <c r="N108" s="46">
        <v>1354496.9364182267</v>
      </c>
      <c r="O108" s="46">
        <v>1339081.9530322165</v>
      </c>
      <c r="P108" s="46">
        <v>1326812.9149191503</v>
      </c>
      <c r="Q108" s="46">
        <v>1291378.5949582821</v>
      </c>
      <c r="R108" s="46">
        <v>1275473.4011004246</v>
      </c>
      <c r="S108" s="46">
        <v>1261417.3341891707</v>
      </c>
      <c r="T108" s="46">
        <v>1249634.2580188671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167816.45662407513</v>
      </c>
      <c r="N109" s="46">
        <v>132666.1159396735</v>
      </c>
      <c r="O109" s="46">
        <v>107920.88627610891</v>
      </c>
      <c r="P109" s="46">
        <v>87917.84301420518</v>
      </c>
      <c r="Q109" s="46">
        <v>69990.862187770093</v>
      </c>
      <c r="R109" s="46">
        <v>56673.015359234603</v>
      </c>
      <c r="S109" s="46">
        <v>45965.177362658731</v>
      </c>
      <c r="T109" s="46">
        <v>37389.86647982194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12317.119856826277</v>
      </c>
      <c r="N110" s="46">
        <v>6527.8512280165978</v>
      </c>
      <c r="O110" s="46">
        <v>3684.8326587965394</v>
      </c>
      <c r="P110" s="46">
        <v>2197.7382016601873</v>
      </c>
      <c r="Q110" s="46">
        <v>1387.428939781485</v>
      </c>
      <c r="R110" s="46">
        <v>983.44788970931518</v>
      </c>
      <c r="S110" s="46">
        <v>827.52885829767683</v>
      </c>
      <c r="T110" s="46">
        <v>627.56600303311984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2038417.4847057562</v>
      </c>
      <c r="N111" s="46">
        <v>1955396.0143743274</v>
      </c>
      <c r="O111" s="46">
        <v>1915527.2289500425</v>
      </c>
      <c r="P111" s="46">
        <v>1882368.0010222706</v>
      </c>
      <c r="Q111" s="46">
        <v>1823798.5239528851</v>
      </c>
      <c r="R111" s="46">
        <v>1789815.2314218036</v>
      </c>
      <c r="S111" s="46">
        <v>1760305.4226397965</v>
      </c>
      <c r="T111" s="46">
        <v>1737368.2215276309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768994.38168881112</v>
      </c>
      <c r="N112" s="46">
        <v>674465.13083498494</v>
      </c>
      <c r="O112" s="46">
        <v>604023.03738571296</v>
      </c>
      <c r="P112" s="46">
        <v>541357.99917450454</v>
      </c>
      <c r="Q112" s="46">
        <v>477157.61314183078</v>
      </c>
      <c r="R112" s="46">
        <v>425579.2206555297</v>
      </c>
      <c r="S112" s="46">
        <v>379822.54047339817</v>
      </c>
      <c r="T112" s="46">
        <v>339511.73083043884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1591855.7993531537</v>
      </c>
      <c r="N113" s="46">
        <v>1255291.1250914137</v>
      </c>
      <c r="O113" s="46">
        <v>1005651.5798197627</v>
      </c>
      <c r="P113" s="46">
        <v>806658.73914103769</v>
      </c>
      <c r="Q113" s="46">
        <v>639647.00570678117</v>
      </c>
      <c r="R113" s="46">
        <v>511929.88637887494</v>
      </c>
      <c r="S113" s="46">
        <v>410384.38092299702</v>
      </c>
      <c r="T113" s="46">
        <v>330330.50675516686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872564.2053300757</v>
      </c>
      <c r="N114" s="46">
        <v>845961.39740334172</v>
      </c>
      <c r="O114" s="46">
        <v>838593.51577338553</v>
      </c>
      <c r="P114" s="46">
        <v>832478.85190231854</v>
      </c>
      <c r="Q114" s="46">
        <v>812673.28677280922</v>
      </c>
      <c r="R114" s="46">
        <v>803926.91802345403</v>
      </c>
      <c r="S114" s="46">
        <v>795911.84912921861</v>
      </c>
      <c r="T114" s="46">
        <v>788650.81697989476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1370437.7374348207</v>
      </c>
      <c r="N115" s="46">
        <v>1327120.8985730219</v>
      </c>
      <c r="O115" s="46">
        <v>1313824.9342483378</v>
      </c>
      <c r="P115" s="46">
        <v>1303150.7703746133</v>
      </c>
      <c r="Q115" s="46">
        <v>1270778.9378371881</v>
      </c>
      <c r="R115" s="46">
        <v>1256206.2406197072</v>
      </c>
      <c r="S115" s="46">
        <v>1242905.3722209146</v>
      </c>
      <c r="T115" s="46">
        <v>1231032.1173428586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981365.61652007303</v>
      </c>
      <c r="N116" s="46">
        <v>732446.09243047889</v>
      </c>
      <c r="O116" s="46">
        <v>567476.0719018752</v>
      </c>
      <c r="P116" s="46">
        <v>441841.96167667303</v>
      </c>
      <c r="Q116" s="46">
        <v>335304.64412104234</v>
      </c>
      <c r="R116" s="46">
        <v>260654.68787777668</v>
      </c>
      <c r="S116" s="46">
        <v>203814.42067157602</v>
      </c>
      <c r="T116" s="46">
        <v>161109.31689017214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1982507.3034858787</v>
      </c>
      <c r="N117" s="46">
        <v>1876157.6893055711</v>
      </c>
      <c r="O117" s="46">
        <v>1824875.241173727</v>
      </c>
      <c r="P117" s="46">
        <v>1777301.9269449348</v>
      </c>
      <c r="Q117" s="46">
        <v>1685618.3886150133</v>
      </c>
      <c r="R117" s="46">
        <v>1616735.2160933567</v>
      </c>
      <c r="S117" s="46">
        <v>1555133.9863689162</v>
      </c>
      <c r="T117" s="46">
        <v>1483286.5691550453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1191607.5412010886</v>
      </c>
      <c r="N118" s="46">
        <v>1126968.4810362044</v>
      </c>
      <c r="O118" s="46">
        <v>1089571.0948455397</v>
      </c>
      <c r="P118" s="46">
        <v>1050910.8102386405</v>
      </c>
      <c r="Q118" s="46">
        <v>990150.87781220477</v>
      </c>
      <c r="R118" s="46">
        <v>936179.32402312791</v>
      </c>
      <c r="S118" s="46">
        <v>894215.10976921208</v>
      </c>
      <c r="T118" s="46">
        <v>840137.14352676156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7055263.5156191885</v>
      </c>
      <c r="N119" s="46">
        <v>6445221.2920556245</v>
      </c>
      <c r="O119" s="46">
        <v>6038386.5840136223</v>
      </c>
      <c r="P119" s="46">
        <v>5582340.2175727105</v>
      </c>
      <c r="Q119" s="46">
        <v>4939049.2995231878</v>
      </c>
      <c r="R119" s="46">
        <v>4285430.0568015026</v>
      </c>
      <c r="S119" s="46">
        <v>3731275.9825813621</v>
      </c>
      <c r="T119" s="46">
        <v>3187597.6554757049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803360.76489850774</v>
      </c>
      <c r="N120" s="46">
        <v>770472.14165587386</v>
      </c>
      <c r="O120" s="46">
        <v>750709.98859711864</v>
      </c>
      <c r="P120" s="46">
        <v>732670.07402009959</v>
      </c>
      <c r="Q120" s="46">
        <v>707265.56381457008</v>
      </c>
      <c r="R120" s="46">
        <v>688487.55246413627</v>
      </c>
      <c r="S120" s="46">
        <v>671183.62699483975</v>
      </c>
      <c r="T120" s="46">
        <v>654816.39791303989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242563.48010145212</v>
      </c>
      <c r="N121" s="46">
        <v>171090.97633905089</v>
      </c>
      <c r="O121" s="46">
        <v>123583.63916241791</v>
      </c>
      <c r="P121" s="46">
        <v>90007.012527288622</v>
      </c>
      <c r="Q121" s="46">
        <v>65234.349578541973</v>
      </c>
      <c r="R121" s="46">
        <v>48099.618083630347</v>
      </c>
      <c r="S121" s="46">
        <v>35973.079127364719</v>
      </c>
      <c r="T121" s="46">
        <v>27370.997529218395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247780.39345400967</v>
      </c>
      <c r="N122" s="46">
        <v>233983.50262354565</v>
      </c>
      <c r="O122" s="46">
        <v>228944.20082437043</v>
      </c>
      <c r="P122" s="46">
        <v>224541.20665812399</v>
      </c>
      <c r="Q122" s="46">
        <v>214002.57734683595</v>
      </c>
      <c r="R122" s="46">
        <v>207913.88440754812</v>
      </c>
      <c r="S122" s="46">
        <v>203505.49716625575</v>
      </c>
      <c r="T122" s="46">
        <v>198278.85626333702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248843.7959209785</v>
      </c>
      <c r="N123" s="46">
        <v>233206.22385164112</v>
      </c>
      <c r="O123" s="46">
        <v>222856.51911249946</v>
      </c>
      <c r="P123" s="46">
        <v>213842.45181256268</v>
      </c>
      <c r="Q123" s="46">
        <v>201877.25553918059</v>
      </c>
      <c r="R123" s="46">
        <v>192934.86072186212</v>
      </c>
      <c r="S123" s="46">
        <v>184951.49663417425</v>
      </c>
      <c r="T123" s="46">
        <v>177252.27078248718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1571631.8941621853</v>
      </c>
      <c r="N124" s="46">
        <v>1264641.1277663943</v>
      </c>
      <c r="O124" s="46">
        <v>1101110.6258514139</v>
      </c>
      <c r="P124" s="46">
        <v>963202.54771174269</v>
      </c>
      <c r="Q124" s="46">
        <v>829108.69395728386</v>
      </c>
      <c r="R124" s="46">
        <v>721360.45889369771</v>
      </c>
      <c r="S124" s="46">
        <v>630521.34501837718</v>
      </c>
      <c r="T124" s="46">
        <v>552182.45630571712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3480853.6774905813</v>
      </c>
      <c r="N125" s="46">
        <v>3284792.8442236534</v>
      </c>
      <c r="O125" s="46">
        <v>3168191.0335666253</v>
      </c>
      <c r="P125" s="46">
        <v>3062894.8638076372</v>
      </c>
      <c r="Q125" s="46">
        <v>2910180.1831479305</v>
      </c>
      <c r="R125" s="46">
        <v>2799530.4645173131</v>
      </c>
      <c r="S125" s="46">
        <v>2702728.3697781926</v>
      </c>
      <c r="T125" s="46">
        <v>2607924.2348363404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81603969.826585963</v>
      </c>
      <c r="N126" s="46">
        <v>69473232.595959887</v>
      </c>
      <c r="O126" s="46">
        <v>50912960.364349216</v>
      </c>
      <c r="P126" s="46">
        <v>40269538.99110657</v>
      </c>
      <c r="Q126" s="46">
        <v>32511093.555543069</v>
      </c>
      <c r="R126" s="46">
        <v>27949004.078562472</v>
      </c>
      <c r="S126" s="46">
        <v>24656096.276730243</v>
      </c>
      <c r="T126" s="46">
        <v>3194503.7660531332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450305.77419151843</v>
      </c>
      <c r="N127" s="46">
        <v>577493.38176950649</v>
      </c>
      <c r="O127" s="46">
        <v>464180.75526970078</v>
      </c>
      <c r="P127" s="46">
        <v>400777.18968472898</v>
      </c>
      <c r="Q127" s="46">
        <v>358394.35089518595</v>
      </c>
      <c r="R127" s="46">
        <v>311859.07123174198</v>
      </c>
      <c r="S127" s="46">
        <v>297990.46101327165</v>
      </c>
      <c r="T127" s="46">
        <v>278809.42377722776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10174.523785757088</v>
      </c>
      <c r="N128" s="46">
        <v>2985.9147062988682</v>
      </c>
      <c r="O128" s="46">
        <v>905.24452159291161</v>
      </c>
      <c r="P128" s="46">
        <v>582.91343147458906</v>
      </c>
      <c r="Q128" s="46">
        <v>320.29443261339929</v>
      </c>
      <c r="R128" s="46">
        <v>313.00346994913241</v>
      </c>
      <c r="S128" s="46">
        <v>316.47710735465239</v>
      </c>
      <c r="T128" s="46">
        <v>296.96618459292688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6292842.2402112698</v>
      </c>
      <c r="N129" s="46">
        <v>5654384.6298554223</v>
      </c>
      <c r="O129" s="46">
        <v>5304067.9490731033</v>
      </c>
      <c r="P129" s="46">
        <v>5029197.6299543353</v>
      </c>
      <c r="Q129" s="46">
        <v>4647669.4339390835</v>
      </c>
      <c r="R129" s="46">
        <v>4432590.5155919446</v>
      </c>
      <c r="S129" s="46">
        <v>4262773.4762062775</v>
      </c>
      <c r="T129" s="46">
        <v>4101890.4053892093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1708790.4660572622</v>
      </c>
      <c r="N130" s="46">
        <v>1340103.2297409857</v>
      </c>
      <c r="O130" s="46">
        <v>1091317.7856977142</v>
      </c>
      <c r="P130" s="46">
        <v>890780.7588273288</v>
      </c>
      <c r="Q130" s="46">
        <v>707892.32736837119</v>
      </c>
      <c r="R130" s="46">
        <v>574540.80081262346</v>
      </c>
      <c r="S130" s="46">
        <v>467874.42980262771</v>
      </c>
      <c r="T130" s="46">
        <v>382776.57455553126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2309134.0933272671</v>
      </c>
      <c r="N131" s="46">
        <v>2030952.4994222869</v>
      </c>
      <c r="O131" s="46">
        <v>1855978.0114874495</v>
      </c>
      <c r="P131" s="46">
        <v>1699383.845170767</v>
      </c>
      <c r="Q131" s="46">
        <v>1502211.4223890067</v>
      </c>
      <c r="R131" s="46">
        <v>1342406.9637664245</v>
      </c>
      <c r="S131" s="46">
        <v>1211725.7015592814</v>
      </c>
      <c r="T131" s="46">
        <v>1075469.6408740657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355806.5967019255</v>
      </c>
      <c r="N132" s="46">
        <v>325886.9179718527</v>
      </c>
      <c r="O132" s="46">
        <v>309202.21443355712</v>
      </c>
      <c r="P132" s="46">
        <v>294447.01888424775</v>
      </c>
      <c r="Q132" s="46">
        <v>272178.94978867949</v>
      </c>
      <c r="R132" s="46">
        <v>253470.85729788092</v>
      </c>
      <c r="S132" s="46">
        <v>241099.45658799293</v>
      </c>
      <c r="T132" s="46">
        <v>224834.95779403183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815958.08520040335</v>
      </c>
      <c r="N133" s="46">
        <v>742202.34305357945</v>
      </c>
      <c r="O133" s="46">
        <v>697279.05187602551</v>
      </c>
      <c r="P133" s="46">
        <v>655046.29883533588</v>
      </c>
      <c r="Q133" s="46">
        <v>596820.87111520267</v>
      </c>
      <c r="R133" s="46">
        <v>543061.85973850475</v>
      </c>
      <c r="S133" s="46">
        <v>507109.48441298981</v>
      </c>
      <c r="T133" s="46">
        <v>463461.27987386065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1170925.1262531169</v>
      </c>
      <c r="N134" s="46">
        <v>789810.67553726083</v>
      </c>
      <c r="O134" s="46">
        <v>548039.65965963027</v>
      </c>
      <c r="P134" s="46">
        <v>389561.63516817824</v>
      </c>
      <c r="Q134" s="46">
        <v>282363.16737984109</v>
      </c>
      <c r="R134" s="46">
        <v>210651.64962893963</v>
      </c>
      <c r="S134" s="46">
        <v>162062.52336824787</v>
      </c>
      <c r="T134" s="46">
        <v>130156.01049949678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446831.25815626932</v>
      </c>
      <c r="N135" s="46">
        <v>315315.35742908734</v>
      </c>
      <c r="O135" s="46">
        <v>230554.66128529608</v>
      </c>
      <c r="P135" s="46">
        <v>171056.18931729824</v>
      </c>
      <c r="Q135" s="46">
        <v>126753.09905252558</v>
      </c>
      <c r="R135" s="46">
        <v>96372.291725055635</v>
      </c>
      <c r="S135" s="46">
        <v>74607.179256636591</v>
      </c>
      <c r="T135" s="46">
        <v>59699.261129822808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1642071.7871218922</v>
      </c>
      <c r="N136" s="46">
        <v>1069228.1141743967</v>
      </c>
      <c r="O136" s="46">
        <v>746227.33552309196</v>
      </c>
      <c r="P136" s="46">
        <v>552325.94065844105</v>
      </c>
      <c r="Q136" s="46">
        <v>427396.86843923235</v>
      </c>
      <c r="R136" s="46">
        <v>345021.56006859301</v>
      </c>
      <c r="S136" s="46">
        <v>291829.61212712154</v>
      </c>
      <c r="T136" s="46">
        <v>256101.34121348785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3589385.8544859476</v>
      </c>
      <c r="N137" s="46">
        <v>3116957.0722387377</v>
      </c>
      <c r="O137" s="46">
        <v>2698585.4375850344</v>
      </c>
      <c r="P137" s="46">
        <v>2347154.8346207058</v>
      </c>
      <c r="Q137" s="46">
        <v>2038773.3873267784</v>
      </c>
      <c r="R137" s="46">
        <v>1217556.0037217743</v>
      </c>
      <c r="S137" s="46">
        <v>1054557.2633061709</v>
      </c>
      <c r="T137" s="46">
        <v>897986.36009038845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186487.13861882983</v>
      </c>
      <c r="N138" s="46">
        <v>132729.51590258614</v>
      </c>
      <c r="O138" s="46">
        <v>95149.034830575256</v>
      </c>
      <c r="P138" s="46">
        <v>24906.314750770129</v>
      </c>
      <c r="Q138" s="46">
        <v>20427.532125888476</v>
      </c>
      <c r="R138" s="46">
        <v>17606.071191199626</v>
      </c>
      <c r="S138" s="46">
        <v>15296.624698471804</v>
      </c>
      <c r="T138" s="46">
        <v>12949.10754877099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6145035.1916619372</v>
      </c>
      <c r="N139" s="46">
        <v>95797.14117219011</v>
      </c>
      <c r="O139" s="46">
        <v>92058.607240617188</v>
      </c>
      <c r="P139" s="46">
        <v>89540.075909400417</v>
      </c>
      <c r="Q139" s="46">
        <v>85720.009522145061</v>
      </c>
      <c r="R139" s="46">
        <v>81357.998709198408</v>
      </c>
      <c r="S139" s="46">
        <v>78452.899994015694</v>
      </c>
      <c r="T139" s="46">
        <v>74124.411648504203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1881528.9176141152</v>
      </c>
      <c r="N140" s="46">
        <v>1539288.0658564998</v>
      </c>
      <c r="O140" s="46">
        <v>1280632.2563375323</v>
      </c>
      <c r="P140" s="46">
        <v>1071111.5467621284</v>
      </c>
      <c r="Q140" s="46">
        <v>891090.95208381128</v>
      </c>
      <c r="R140" s="46">
        <v>747143.05459717521</v>
      </c>
      <c r="S140" s="46">
        <v>632327.83684265369</v>
      </c>
      <c r="T140" s="46">
        <v>540601.01661222684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466806.51299491327</v>
      </c>
      <c r="N141" s="46">
        <v>449591.73663920537</v>
      </c>
      <c r="O141" s="46">
        <v>437080.25085883087</v>
      </c>
      <c r="P141" s="46">
        <v>426435.04467042704</v>
      </c>
      <c r="Q141" s="46">
        <v>414353.57215088978</v>
      </c>
      <c r="R141" s="46">
        <v>405088.64326965634</v>
      </c>
      <c r="S141" s="46">
        <v>397069.98149429314</v>
      </c>
      <c r="T141" s="46">
        <v>390501.07906132552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73699.389226111816</v>
      </c>
      <c r="N142" s="46">
        <v>42272.584502578356</v>
      </c>
      <c r="O142" s="46">
        <v>25725.924093943686</v>
      </c>
      <c r="P142" s="46">
        <v>16572.949523999458</v>
      </c>
      <c r="Q142" s="46">
        <v>11148.39386145211</v>
      </c>
      <c r="R142" s="46">
        <v>8059.2078157900141</v>
      </c>
      <c r="S142" s="46">
        <v>6124.8284116908026</v>
      </c>
      <c r="T142" s="46">
        <v>5012.578269971611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657525.40521481563</v>
      </c>
      <c r="N143" s="46">
        <v>544512.53615005605</v>
      </c>
      <c r="O143" s="46">
        <v>477354.65820152586</v>
      </c>
      <c r="P143" s="46">
        <v>418885.26815207745</v>
      </c>
      <c r="Q143" s="46">
        <v>349612.6960201328</v>
      </c>
      <c r="R143" s="46">
        <v>302460.25939564907</v>
      </c>
      <c r="S143" s="46">
        <v>261781.72027774993</v>
      </c>
      <c r="T143" s="46">
        <v>227051.13783101935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380619.88105033909</v>
      </c>
      <c r="N144" s="46">
        <v>353132.47756894544</v>
      </c>
      <c r="O144" s="46">
        <v>339475.26519886614</v>
      </c>
      <c r="P144" s="46">
        <v>327030.2294824837</v>
      </c>
      <c r="Q144" s="46">
        <v>309060.10885978211</v>
      </c>
      <c r="R144" s="46">
        <v>296349.61918858765</v>
      </c>
      <c r="S144" s="46">
        <v>284565.34603759449</v>
      </c>
      <c r="T144" s="46">
        <v>273553.00429108896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5470710.2080539754</v>
      </c>
      <c r="N145" s="46">
        <v>5406863.8868167754</v>
      </c>
      <c r="O145" s="46">
        <v>5323110.1030151909</v>
      </c>
      <c r="P145" s="46">
        <v>5224383.8098363923</v>
      </c>
      <c r="Q145" s="46">
        <v>5040370.3985539507</v>
      </c>
      <c r="R145" s="46">
        <v>1556732.4807160881</v>
      </c>
      <c r="S145" s="46">
        <v>1348012.6164425791</v>
      </c>
      <c r="T145" s="46">
        <v>1121761.14759383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173501.22940868139</v>
      </c>
      <c r="N146" s="46">
        <v>56424.610377342586</v>
      </c>
      <c r="O146" s="46">
        <v>21506.802409813623</v>
      </c>
      <c r="P146" s="46">
        <v>9612.6680291856464</v>
      </c>
      <c r="Q146" s="46">
        <v>6000.7955555008912</v>
      </c>
      <c r="R146" s="46">
        <v>5222.7398619039559</v>
      </c>
      <c r="S146" s="46">
        <v>4583.7109724817592</v>
      </c>
      <c r="T146" s="46">
        <v>4115.3677191162578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706580.22891979176</v>
      </c>
      <c r="N147" s="46">
        <v>455245.49878847424</v>
      </c>
      <c r="O147" s="46">
        <v>303942.66650301835</v>
      </c>
      <c r="P147" s="46">
        <v>205573.64199088531</v>
      </c>
      <c r="Q147" s="46">
        <v>138408.54546326108</v>
      </c>
      <c r="R147" s="46">
        <v>96213.748082750884</v>
      </c>
      <c r="S147" s="46">
        <v>68364.314294870215</v>
      </c>
      <c r="T147" s="46">
        <v>23889.714056477853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1.3811281841937444E-3</v>
      </c>
      <c r="O148" s="46">
        <v>2.2840834944768112E-3</v>
      </c>
      <c r="P148" s="46">
        <v>3.1090657930148325E-3</v>
      </c>
      <c r="Q148" s="46">
        <v>3.1096670151424962E-3</v>
      </c>
      <c r="R148" s="46">
        <v>3.5043561618409275E-3</v>
      </c>
      <c r="S148" s="46">
        <v>4.7264201861873367E-3</v>
      </c>
      <c r="T148" s="46">
        <v>4.8227679509701797E-3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76809.423213884642</v>
      </c>
      <c r="N149" s="46">
        <v>58084.334804481376</v>
      </c>
      <c r="O149" s="46">
        <v>46073.333991890198</v>
      </c>
      <c r="P149" s="46">
        <v>38207.221930866312</v>
      </c>
      <c r="Q149" s="46">
        <v>31390.395048736798</v>
      </c>
      <c r="R149" s="46">
        <v>26211.720177994503</v>
      </c>
      <c r="S149" s="46">
        <v>22761.875745745252</v>
      </c>
      <c r="T149" s="46">
        <v>19738.519165596434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25367.408896202051</v>
      </c>
      <c r="O150" s="46">
        <v>21233.469373607921</v>
      </c>
      <c r="P150" s="46">
        <v>18332.454876080847</v>
      </c>
      <c r="Q150" s="46">
        <v>15537.490133481422</v>
      </c>
      <c r="R150" s="46">
        <v>14810.199493261965</v>
      </c>
      <c r="S150" s="46">
        <v>14833.366542464093</v>
      </c>
      <c r="T150" s="46">
        <v>14852.119703927339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49018006.943991646</v>
      </c>
      <c r="N151" s="46">
        <v>47265816.983311951</v>
      </c>
      <c r="O151" s="46">
        <v>45842378.337100297</v>
      </c>
      <c r="P151" s="46">
        <v>44702604.48977524</v>
      </c>
      <c r="Q151" s="46">
        <v>43306653.457517542</v>
      </c>
      <c r="R151" s="46">
        <v>35220252.379952863</v>
      </c>
      <c r="S151" s="46">
        <v>5134453.5564234257</v>
      </c>
      <c r="T151" s="46">
        <v>4536296.0449112235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6299134.7596893441</v>
      </c>
      <c r="N152" s="46">
        <v>4637872.930578623</v>
      </c>
      <c r="O152" s="46">
        <v>3462750.1474617696</v>
      </c>
      <c r="P152" s="46">
        <v>2621683.1927362392</v>
      </c>
      <c r="Q152" s="46">
        <v>1981007.7931696405</v>
      </c>
      <c r="R152" s="46">
        <v>1519138.7135547609</v>
      </c>
      <c r="S152" s="46">
        <v>1189927.6145602055</v>
      </c>
      <c r="T152" s="46">
        <v>566823.66403300443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6271756.1201426079</v>
      </c>
      <c r="N153" s="46">
        <v>5371082.6021701107</v>
      </c>
      <c r="O153" s="46">
        <v>4632975.4479574151</v>
      </c>
      <c r="P153" s="46">
        <v>4006634.2699487736</v>
      </c>
      <c r="Q153" s="46">
        <v>3419573.5317748352</v>
      </c>
      <c r="R153" s="46">
        <v>2937524.7407845454</v>
      </c>
      <c r="S153" s="46">
        <v>2535107.2829948785</v>
      </c>
      <c r="T153" s="46">
        <v>557138.35704064718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4219933.3874794347</v>
      </c>
      <c r="N154" s="46">
        <v>3051583.7942122151</v>
      </c>
      <c r="O154" s="46">
        <v>2258198.9095257865</v>
      </c>
      <c r="P154" s="46">
        <v>1695472.2844533303</v>
      </c>
      <c r="Q154" s="46">
        <v>1268224.4645851809</v>
      </c>
      <c r="R154" s="46">
        <v>967490.97733300575</v>
      </c>
      <c r="S154" s="46">
        <v>754049.35742941732</v>
      </c>
      <c r="T154" s="46">
        <v>600945.74252575543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136823.9821330136</v>
      </c>
      <c r="N155" s="46">
        <v>114372.07122311335</v>
      </c>
      <c r="O155" s="46">
        <v>97143.716471285094</v>
      </c>
      <c r="P155" s="46">
        <v>82778.479743549411</v>
      </c>
      <c r="Q155" s="46">
        <v>68739.798041054426</v>
      </c>
      <c r="R155" s="46">
        <v>57904.464679969125</v>
      </c>
      <c r="S155" s="46">
        <v>49064.679855392402</v>
      </c>
      <c r="T155" s="46">
        <v>41616.005229336857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138238.04095722496</v>
      </c>
      <c r="N156" s="46">
        <v>130571.03794336822</v>
      </c>
      <c r="O156" s="46">
        <v>126973.09574746466</v>
      </c>
      <c r="P156" s="46">
        <v>124035.55991298266</v>
      </c>
      <c r="Q156" s="46">
        <v>118003.75021399364</v>
      </c>
      <c r="R156" s="46">
        <v>114716.08807027465</v>
      </c>
      <c r="S156" s="46">
        <v>111922.53435241636</v>
      </c>
      <c r="T156" s="46">
        <v>109585.61445499961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191707.05208214963</v>
      </c>
      <c r="N157" s="46">
        <v>166991.34475938606</v>
      </c>
      <c r="O157" s="46">
        <v>148313.26560670004</v>
      </c>
      <c r="P157" s="46">
        <v>131978.61241298448</v>
      </c>
      <c r="Q157" s="46">
        <v>114851.18681464155</v>
      </c>
      <c r="R157" s="46">
        <v>101320.90870365089</v>
      </c>
      <c r="S157" s="46">
        <v>89606.804868438194</v>
      </c>
      <c r="T157" s="46">
        <v>79461.818604041837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140.77966029390043</v>
      </c>
      <c r="N158" s="46">
        <v>217.28470193625407</v>
      </c>
      <c r="O158" s="46">
        <v>315.70862595489086</v>
      </c>
      <c r="P158" s="46">
        <v>409.13115279699218</v>
      </c>
      <c r="Q158" s="46">
        <v>254.76179926446625</v>
      </c>
      <c r="R158" s="46">
        <v>152.99740535895589</v>
      </c>
      <c r="S158" s="46">
        <v>216.1512308778552</v>
      </c>
      <c r="T158" s="46">
        <v>97.294880410628423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177978.88380931035</v>
      </c>
      <c r="N159" s="46">
        <v>128380.60911259419</v>
      </c>
      <c r="O159" s="46">
        <v>94626.821519935969</v>
      </c>
      <c r="P159" s="46">
        <v>70799.626209523398</v>
      </c>
      <c r="Q159" s="46">
        <v>52723.340980881374</v>
      </c>
      <c r="R159" s="46">
        <v>40047.940267678023</v>
      </c>
      <c r="S159" s="46">
        <v>31106.587015291698</v>
      </c>
      <c r="T159" s="46">
        <v>24667.215905372032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24931070.877501063</v>
      </c>
      <c r="N160" s="46">
        <v>20892618.666009869</v>
      </c>
      <c r="O160" s="46">
        <v>17529969.480301749</v>
      </c>
      <c r="P160" s="46">
        <v>30369.332097792438</v>
      </c>
      <c r="Q160" s="46">
        <v>25591.818348786379</v>
      </c>
      <c r="R160" s="46">
        <v>22202.634291113383</v>
      </c>
      <c r="S160" s="46">
        <v>19476.520329436386</v>
      </c>
      <c r="T160" s="46">
        <v>17383.37521351243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1410082.6927931851</v>
      </c>
      <c r="N161" s="46">
        <v>1335804.4768065794</v>
      </c>
      <c r="O161" s="46">
        <v>1281426.4841545094</v>
      </c>
      <c r="P161" s="46">
        <v>1231649.5639975492</v>
      </c>
      <c r="Q161" s="46">
        <v>1172591.5534823895</v>
      </c>
      <c r="R161" s="46">
        <v>136404.56279900853</v>
      </c>
      <c r="S161" s="46">
        <v>119561.14840987854</v>
      </c>
      <c r="T161" s="46">
        <v>107798.44470746245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523678.17296679679</v>
      </c>
      <c r="N162" s="46">
        <v>427011.47362777044</v>
      </c>
      <c r="O162" s="46">
        <v>354835.62632970908</v>
      </c>
      <c r="P162" s="46">
        <v>299282.07474673376</v>
      </c>
      <c r="Q162" s="46">
        <v>254265.51739611427</v>
      </c>
      <c r="R162" s="46">
        <v>217004.71771064107</v>
      </c>
      <c r="S162" s="46">
        <v>186913.31112987644</v>
      </c>
      <c r="T162" s="46">
        <v>166595.38919760493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32810878.32919395</v>
      </c>
      <c r="N163" s="46">
        <v>25529011.614998486</v>
      </c>
      <c r="O163" s="46">
        <v>19988084.874805421</v>
      </c>
      <c r="P163" s="46">
        <v>15765316.937716175</v>
      </c>
      <c r="Q163" s="46">
        <v>5202287.9177866969</v>
      </c>
      <c r="R163" s="46">
        <v>4471895.3945854828</v>
      </c>
      <c r="S163" s="46">
        <v>3820233.4691795213</v>
      </c>
      <c r="T163" s="46">
        <v>3273980.0834149304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6570803.8927865745</v>
      </c>
      <c r="N165" s="46">
        <v>4743168.1261386443</v>
      </c>
      <c r="O165" s="46">
        <v>3447782.2158460328</v>
      </c>
      <c r="P165" s="46">
        <v>2520180.6625537537</v>
      </c>
      <c r="Q165" s="46">
        <v>1842424.2112750628</v>
      </c>
      <c r="R165" s="46">
        <v>277167.44059498265</v>
      </c>
      <c r="S165" s="46">
        <v>242646.79953876141</v>
      </c>
      <c r="T165" s="46">
        <v>215857.69419693251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317234.86293098616</v>
      </c>
      <c r="N166" s="46">
        <v>135324.68868005142</v>
      </c>
      <c r="O166" s="46">
        <v>77803.148597797175</v>
      </c>
      <c r="P166" s="46">
        <v>55901.69401437635</v>
      </c>
      <c r="Q166" s="46">
        <v>44674.910083023613</v>
      </c>
      <c r="R166" s="46">
        <v>37559.285969067256</v>
      </c>
      <c r="S166" s="46">
        <v>32720.433306696832</v>
      </c>
      <c r="T166" s="46">
        <v>29045.264237195424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9887117.1900696531</v>
      </c>
      <c r="N167" s="46">
        <v>7766521.3611149965</v>
      </c>
      <c r="O167" s="46">
        <v>6129394.91756396</v>
      </c>
      <c r="P167" s="46">
        <v>4894843.1066631321</v>
      </c>
      <c r="Q167" s="46">
        <v>3899202.0011034319</v>
      </c>
      <c r="R167" s="46">
        <v>1848598.5366288868</v>
      </c>
      <c r="S167" s="46">
        <v>1618372.234277145</v>
      </c>
      <c r="T167" s="46">
        <v>1437587.3662407282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4494345.5482053375</v>
      </c>
      <c r="N168" s="46">
        <v>3985305.1708422932</v>
      </c>
      <c r="O168" s="46">
        <v>3499679.2680042237</v>
      </c>
      <c r="P168" s="46">
        <v>3104444.6671811203</v>
      </c>
      <c r="Q168" s="46">
        <v>2699900.9522482888</v>
      </c>
      <c r="R168" s="46">
        <v>2369144.2716083806</v>
      </c>
      <c r="S168" s="46">
        <v>2106187.877069327</v>
      </c>
      <c r="T168" s="46">
        <v>1889146.6358716476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241986.19824327168</v>
      </c>
      <c r="N169" s="46">
        <v>219499.43207123689</v>
      </c>
      <c r="O169" s="46">
        <v>201125.21734892862</v>
      </c>
      <c r="P169" s="46">
        <v>184785.13204906625</v>
      </c>
      <c r="Q169" s="46">
        <v>168088.70864562335</v>
      </c>
      <c r="R169" s="46">
        <v>153911.85124663968</v>
      </c>
      <c r="S169" s="46">
        <v>141339.79187165241</v>
      </c>
      <c r="T169" s="46">
        <v>131051.71165320932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1.6692712412276283E-4</v>
      </c>
      <c r="O170" s="46">
        <v>2.7753868636480047E-4</v>
      </c>
      <c r="P170" s="46">
        <v>3.7782778367782664E-4</v>
      </c>
      <c r="Q170" s="46">
        <v>3.7030499864496822E-4</v>
      </c>
      <c r="R170" s="46">
        <v>4.1511464512080276E-4</v>
      </c>
      <c r="S170" s="46">
        <v>5.5680570704149182E-4</v>
      </c>
      <c r="T170" s="46">
        <v>5.6498085427964049E-4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4513529.4287999514</v>
      </c>
      <c r="N171" s="46">
        <v>3438057.1905159485</v>
      </c>
      <c r="O171" s="46">
        <v>2652379.2925332431</v>
      </c>
      <c r="P171" s="46">
        <v>2057742.1269910312</v>
      </c>
      <c r="Q171" s="46">
        <v>1592380.603527508</v>
      </c>
      <c r="R171" s="46">
        <v>1244444.3930007662</v>
      </c>
      <c r="S171" s="46">
        <v>980571.88511356595</v>
      </c>
      <c r="T171" s="46">
        <v>783356.00977108208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300069.22640950989</v>
      </c>
      <c r="N172" s="46">
        <v>275362.00005065394</v>
      </c>
      <c r="O172" s="46">
        <v>255609.05769221921</v>
      </c>
      <c r="P172" s="46">
        <v>238091.22569300554</v>
      </c>
      <c r="Q172" s="46">
        <v>218465.70475914225</v>
      </c>
      <c r="R172" s="46">
        <v>202524.55506462447</v>
      </c>
      <c r="S172" s="46">
        <v>188538.16817573266</v>
      </c>
      <c r="T172" s="46">
        <v>175884.69032907928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231322.14845928407</v>
      </c>
      <c r="N173" s="46">
        <v>211197.58485670944</v>
      </c>
      <c r="O173" s="46">
        <v>194477.79421045718</v>
      </c>
      <c r="P173" s="46">
        <v>180948.1469967296</v>
      </c>
      <c r="Q173" s="46">
        <v>164161.26879664746</v>
      </c>
      <c r="R173" s="46">
        <v>149548.85558630296</v>
      </c>
      <c r="S173" s="46">
        <v>138785.27828508039</v>
      </c>
      <c r="T173" s="46">
        <v>127765.48047847688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663819.35519761301</v>
      </c>
      <c r="N174" s="46">
        <v>630583.59481150971</v>
      </c>
      <c r="O174" s="46">
        <v>608268.35823174054</v>
      </c>
      <c r="P174" s="46">
        <v>589915.8061676838</v>
      </c>
      <c r="Q174" s="46">
        <v>560496.13971721416</v>
      </c>
      <c r="R174" s="46">
        <v>535034.21276766586</v>
      </c>
      <c r="S174" s="46">
        <v>515371.06627791689</v>
      </c>
      <c r="T174" s="46">
        <v>493282.31550163362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2138252.6269813199</v>
      </c>
      <c r="N175" s="46">
        <v>1476327.2410283342</v>
      </c>
      <c r="O175" s="46">
        <v>1051665.7925317248</v>
      </c>
      <c r="P175" s="46">
        <v>768235.91410316876</v>
      </c>
      <c r="Q175" s="46">
        <v>564539.37539689825</v>
      </c>
      <c r="R175" s="46">
        <v>426837.149802687</v>
      </c>
      <c r="S175" s="46">
        <v>333581.51809679461</v>
      </c>
      <c r="T175" s="46">
        <v>268660.89803670556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114854.3297971272</v>
      </c>
      <c r="N176" s="46">
        <v>81431.790409462352</v>
      </c>
      <c r="O176" s="46">
        <v>62058.945312397365</v>
      </c>
      <c r="P176" s="46">
        <v>50220.246309678609</v>
      </c>
      <c r="Q176" s="46">
        <v>41440.146224295429</v>
      </c>
      <c r="R176" s="46">
        <v>35521.107385180934</v>
      </c>
      <c r="S176" s="46">
        <v>31698.391301045333</v>
      </c>
      <c r="T176" s="46">
        <v>28606.797795929968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919583.92136165476</v>
      </c>
      <c r="N177" s="46">
        <v>726902.60869436327</v>
      </c>
      <c r="O177" s="46">
        <v>594602.70665769628</v>
      </c>
      <c r="P177" s="46">
        <v>495988.14479918656</v>
      </c>
      <c r="Q177" s="46">
        <v>412029.88161629514</v>
      </c>
      <c r="R177" s="46">
        <v>349952.97220619518</v>
      </c>
      <c r="S177" s="46">
        <v>305497.72778642841</v>
      </c>
      <c r="T177" s="46">
        <v>267991.64811865246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3612426.054098648</v>
      </c>
      <c r="N178" s="46">
        <v>3219011.252426371</v>
      </c>
      <c r="O178" s="46">
        <v>2909148.4721403318</v>
      </c>
      <c r="P178" s="46">
        <v>2634739.432421885</v>
      </c>
      <c r="Q178" s="46">
        <v>2345902.1213777126</v>
      </c>
      <c r="R178" s="46">
        <v>2106795.2264302745</v>
      </c>
      <c r="S178" s="46">
        <v>1902195.1363306758</v>
      </c>
      <c r="T178" s="46">
        <v>1714896.3743725994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145022.74708151183</v>
      </c>
      <c r="N179" s="46">
        <v>46951.15945189073</v>
      </c>
      <c r="O179" s="46">
        <v>27578.00016359544</v>
      </c>
      <c r="P179" s="46">
        <v>21835.420822971038</v>
      </c>
      <c r="Q179" s="46">
        <v>18267.476629146291</v>
      </c>
      <c r="R179" s="46">
        <v>15612.222539706645</v>
      </c>
      <c r="S179" s="46">
        <v>13722.565054949426</v>
      </c>
      <c r="T179" s="46">
        <v>12129.941732724816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1674569.8888983978</v>
      </c>
      <c r="N180" s="46">
        <v>1446800.8342744957</v>
      </c>
      <c r="O180" s="46">
        <v>1270129.4281852653</v>
      </c>
      <c r="P180" s="46">
        <v>1117703.3513189247</v>
      </c>
      <c r="Q180" s="46">
        <v>965487.86692812538</v>
      </c>
      <c r="R180" s="46">
        <v>843135.93655491667</v>
      </c>
      <c r="S180" s="46">
        <v>739132.52882353961</v>
      </c>
      <c r="T180" s="46">
        <v>649694.62620554317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1527153.2194000939</v>
      </c>
      <c r="N181" s="46">
        <v>1106360.531090847</v>
      </c>
      <c r="O181" s="46">
        <v>824450.73025286244</v>
      </c>
      <c r="P181" s="46">
        <v>622512.69246218493</v>
      </c>
      <c r="Q181" s="46">
        <v>466887.57095943205</v>
      </c>
      <c r="R181" s="46">
        <v>357570.4514206202</v>
      </c>
      <c r="S181" s="46">
        <v>279224.2203255553</v>
      </c>
      <c r="T181" s="46">
        <v>222858.92305185739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3275702.5702683935</v>
      </c>
      <c r="N182" s="46">
        <v>3014197.7817346184</v>
      </c>
      <c r="O182" s="46">
        <v>2829664.0062805833</v>
      </c>
      <c r="P182" s="46">
        <v>2666320.1220762897</v>
      </c>
      <c r="Q182" s="46">
        <v>2464705.2106689448</v>
      </c>
      <c r="R182" s="46">
        <v>2311021.6368214702</v>
      </c>
      <c r="S182" s="46">
        <v>2175693.7308506537</v>
      </c>
      <c r="T182" s="46">
        <v>2053618.7324283691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835658.66589453351</v>
      </c>
      <c r="N183" s="46">
        <v>590667.85813036247</v>
      </c>
      <c r="O183" s="46">
        <v>430067.29937276756</v>
      </c>
      <c r="P183" s="46">
        <v>318115.59475012938</v>
      </c>
      <c r="Q183" s="46">
        <v>234330.7120949435</v>
      </c>
      <c r="R183" s="46">
        <v>176707.52012885868</v>
      </c>
      <c r="S183" s="46">
        <v>136458.34860302659</v>
      </c>
      <c r="T183" s="46">
        <v>107884.29351697981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166830.73273360767</v>
      </c>
      <c r="N184" s="46">
        <v>95226.671524009435</v>
      </c>
      <c r="O184" s="46">
        <v>60450.424736034351</v>
      </c>
      <c r="P184" s="46">
        <v>42245.347730535883</v>
      </c>
      <c r="Q184" s="46">
        <v>31328.199661809347</v>
      </c>
      <c r="R184" s="46">
        <v>24713.935198087907</v>
      </c>
      <c r="S184" s="46">
        <v>20508.094466704748</v>
      </c>
      <c r="T184" s="46">
        <v>17682.313689645693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3390463.4061790677</v>
      </c>
      <c r="N185" s="46">
        <v>3156093.6501168571</v>
      </c>
      <c r="O185" s="46">
        <v>2999116.5568587896</v>
      </c>
      <c r="P185" s="46">
        <v>2861759.4804069595</v>
      </c>
      <c r="Q185" s="46">
        <v>2676361.2153363507</v>
      </c>
      <c r="R185" s="46">
        <v>2542300.749486269</v>
      </c>
      <c r="S185" s="46">
        <v>2424983.621444575</v>
      </c>
      <c r="T185" s="46">
        <v>2318530.7037241329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5297932.6118124081</v>
      </c>
      <c r="N186" s="46">
        <v>5047459.4737840351</v>
      </c>
      <c r="O186" s="46">
        <v>4896520.1557757007</v>
      </c>
      <c r="P186" s="46">
        <v>4774668.8478651308</v>
      </c>
      <c r="Q186" s="46">
        <v>4585783.8422917882</v>
      </c>
      <c r="R186" s="46">
        <v>4465816.6204919731</v>
      </c>
      <c r="S186" s="46">
        <v>4369195.2872776864</v>
      </c>
      <c r="T186" s="46">
        <v>4288728.9821711993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813144.33807387971</v>
      </c>
      <c r="N187" s="46">
        <v>753046.20122858847</v>
      </c>
      <c r="O187" s="46">
        <v>710831.99572243751</v>
      </c>
      <c r="P187" s="46">
        <v>673435.20844189043</v>
      </c>
      <c r="Q187" s="46">
        <v>627022.54700771091</v>
      </c>
      <c r="R187" s="46">
        <v>591620.67088282644</v>
      </c>
      <c r="S187" s="46">
        <v>560305.48371821037</v>
      </c>
      <c r="T187" s="46">
        <v>531917.2880146933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3076605.4948941004</v>
      </c>
      <c r="N188" s="46">
        <v>2358477.5554288272</v>
      </c>
      <c r="O188" s="46">
        <v>1850738.5445196209</v>
      </c>
      <c r="P188" s="46">
        <v>1461229.4625542236</v>
      </c>
      <c r="Q188" s="46">
        <v>1135845.6430693606</v>
      </c>
      <c r="R188" s="46">
        <v>896215.25506864092</v>
      </c>
      <c r="S188" s="46">
        <v>714366.61247082928</v>
      </c>
      <c r="T188" s="46">
        <v>575271.7609740668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759744.14670951036</v>
      </c>
      <c r="N189" s="46">
        <v>528633.15630362683</v>
      </c>
      <c r="O189" s="46">
        <v>383017.03464354854</v>
      </c>
      <c r="P189" s="46">
        <v>284026.65107189037</v>
      </c>
      <c r="Q189" s="46">
        <v>210717.03648531088</v>
      </c>
      <c r="R189" s="46">
        <v>161440.51690774926</v>
      </c>
      <c r="S189" s="46">
        <v>127694.64638559413</v>
      </c>
      <c r="T189" s="46">
        <v>103874.01734798544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1293788.7330038457</v>
      </c>
      <c r="N190" s="46">
        <v>1188394.4125904678</v>
      </c>
      <c r="O190" s="46">
        <v>1113804.4518265126</v>
      </c>
      <c r="P190" s="46">
        <v>1047299.6628222374</v>
      </c>
      <c r="Q190" s="46">
        <v>966806.8629857885</v>
      </c>
      <c r="R190" s="46">
        <v>904754.24204040237</v>
      </c>
      <c r="S190" s="46">
        <v>849587.85745415487</v>
      </c>
      <c r="T190" s="46">
        <v>799612.48036952841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933322.24563960277</v>
      </c>
      <c r="N191" s="46">
        <v>739977.60704236501</v>
      </c>
      <c r="O191" s="46">
        <v>600013.26418407308</v>
      </c>
      <c r="P191" s="46">
        <v>488918.27637439175</v>
      </c>
      <c r="Q191" s="46">
        <v>390737.08681191836</v>
      </c>
      <c r="R191" s="46">
        <v>316703.14059508208</v>
      </c>
      <c r="S191" s="46">
        <v>258915.8647535998</v>
      </c>
      <c r="T191" s="46">
        <v>213208.26335060515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1045952.0831851125</v>
      </c>
      <c r="N192" s="46">
        <v>960149.18280113908</v>
      </c>
      <c r="O192" s="46">
        <v>900439.22126776353</v>
      </c>
      <c r="P192" s="46">
        <v>847106.14429461409</v>
      </c>
      <c r="Q192" s="46">
        <v>781902.69250075996</v>
      </c>
      <c r="R192" s="46">
        <v>731978.24839703704</v>
      </c>
      <c r="S192" s="46">
        <v>687472.60102646833</v>
      </c>
      <c r="T192" s="46">
        <v>647125.62743182213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2803834.7566741481</v>
      </c>
      <c r="N193" s="46">
        <v>2659742.9129750235</v>
      </c>
      <c r="O193" s="46">
        <v>2591511.7469667722</v>
      </c>
      <c r="P193" s="46">
        <v>2536917.6352456221</v>
      </c>
      <c r="Q193" s="46">
        <v>2429707.8466736437</v>
      </c>
      <c r="R193" s="46">
        <v>2370240.362760636</v>
      </c>
      <c r="S193" s="46">
        <v>2321331.4242748474</v>
      </c>
      <c r="T193" s="46">
        <v>2279412.7767245332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915061.36850170465</v>
      </c>
      <c r="N194" s="46">
        <v>870757.72178693116</v>
      </c>
      <c r="O194" s="46">
        <v>849012.11837417865</v>
      </c>
      <c r="P194" s="46">
        <v>831656.39679497515</v>
      </c>
      <c r="Q194" s="46">
        <v>798186.32754646521</v>
      </c>
      <c r="R194" s="46">
        <v>779384.44056370249</v>
      </c>
      <c r="S194" s="46">
        <v>764051.50520446035</v>
      </c>
      <c r="T194" s="46">
        <v>750843.95593870571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1699819.7720230613</v>
      </c>
      <c r="N195" s="46">
        <v>1606228.6847409192</v>
      </c>
      <c r="O195" s="46">
        <v>1556339.5215337102</v>
      </c>
      <c r="P195" s="46">
        <v>1515311.2409641955</v>
      </c>
      <c r="Q195" s="46">
        <v>1444371.7916955864</v>
      </c>
      <c r="R195" s="46">
        <v>1401511.7613851819</v>
      </c>
      <c r="S195" s="46">
        <v>1365668.3493773618</v>
      </c>
      <c r="T195" s="46">
        <v>1334498.5736407007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4011061.7787561514</v>
      </c>
      <c r="N196" s="46">
        <v>3601234.5024519935</v>
      </c>
      <c r="O196" s="46">
        <v>3315748.944471125</v>
      </c>
      <c r="P196" s="46">
        <v>3063448.7995894756</v>
      </c>
      <c r="Q196" s="46">
        <v>2764421.6127479514</v>
      </c>
      <c r="R196" s="46">
        <v>2536669.1105680265</v>
      </c>
      <c r="S196" s="46">
        <v>2336722.1495402306</v>
      </c>
      <c r="T196" s="46">
        <v>2157994.9025539602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583058.69951810804</v>
      </c>
      <c r="N197" s="46">
        <v>475861.62164492346</v>
      </c>
      <c r="O197" s="46">
        <v>395811.22275275202</v>
      </c>
      <c r="P197" s="46">
        <v>330374.83546251128</v>
      </c>
      <c r="Q197" s="46">
        <v>270241.07454194594</v>
      </c>
      <c r="R197" s="46">
        <v>223854.04331728793</v>
      </c>
      <c r="S197" s="46">
        <v>186585.70275710465</v>
      </c>
      <c r="T197" s="46">
        <v>156347.66018197298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475498.46409273474</v>
      </c>
      <c r="N198" s="46">
        <v>434455.02731119882</v>
      </c>
      <c r="O198" s="46">
        <v>403060.35094860545</v>
      </c>
      <c r="P198" s="46">
        <v>375198.42135547369</v>
      </c>
      <c r="Q198" s="46">
        <v>343473.17084507429</v>
      </c>
      <c r="R198" s="46">
        <v>318126.83454205189</v>
      </c>
      <c r="S198" s="46">
        <v>295821.15588797018</v>
      </c>
      <c r="T198" s="46">
        <v>275825.2753106741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551535.33280007553</v>
      </c>
      <c r="N199" s="46">
        <v>271037.3791402849</v>
      </c>
      <c r="O199" s="46">
        <v>152560.07736866502</v>
      </c>
      <c r="P199" s="46">
        <v>98161.366498200136</v>
      </c>
      <c r="Q199" s="46">
        <v>69773.435477842708</v>
      </c>
      <c r="R199" s="46">
        <v>54151.703730080866</v>
      </c>
      <c r="S199" s="46">
        <v>44876.806290247841</v>
      </c>
      <c r="T199" s="46">
        <v>38703.653522708562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2705336.1150738094</v>
      </c>
      <c r="N200" s="46">
        <v>2476656.3435723693</v>
      </c>
      <c r="O200" s="46">
        <v>2321094.6150948871</v>
      </c>
      <c r="P200" s="46">
        <v>2182427.7275193837</v>
      </c>
      <c r="Q200" s="46">
        <v>2009525.8978489905</v>
      </c>
      <c r="R200" s="46">
        <v>1879182.1329966213</v>
      </c>
      <c r="S200" s="46">
        <v>1763199.7155781027</v>
      </c>
      <c r="T200" s="46">
        <v>1658248.1979433587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746874.00533751678</v>
      </c>
      <c r="N201" s="46">
        <v>243020.31931806641</v>
      </c>
      <c r="O201" s="46">
        <v>133293.57195862295</v>
      </c>
      <c r="P201" s="46">
        <v>100334.12958552603</v>
      </c>
      <c r="Q201" s="46">
        <v>83283.567048187193</v>
      </c>
      <c r="R201" s="46">
        <v>71246.719356934293</v>
      </c>
      <c r="S201" s="46">
        <v>62525.819076107546</v>
      </c>
      <c r="T201" s="46">
        <v>55469.326417155426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248590.00033811535</v>
      </c>
      <c r="N202" s="46">
        <v>187333.43450203535</v>
      </c>
      <c r="O202" s="46">
        <v>149304.01478756632</v>
      </c>
      <c r="P202" s="46">
        <v>120585.56547577168</v>
      </c>
      <c r="Q202" s="46">
        <v>95293.285571388784</v>
      </c>
      <c r="R202" s="46">
        <v>77879.186174475617</v>
      </c>
      <c r="S202" s="46">
        <v>65084.320473151398</v>
      </c>
      <c r="T202" s="46">
        <v>54985.254612542238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217234.88246922914</v>
      </c>
      <c r="N203" s="46">
        <v>118818.77617706358</v>
      </c>
      <c r="O203" s="46">
        <v>71930.808612525856</v>
      </c>
      <c r="P203" s="46">
        <v>47774.732766039124</v>
      </c>
      <c r="Q203" s="46">
        <v>33931.601267492631</v>
      </c>
      <c r="R203" s="46">
        <v>25962.144511004277</v>
      </c>
      <c r="S203" s="46">
        <v>21149.523155095401</v>
      </c>
      <c r="T203" s="46">
        <v>17980.272546600452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2372554.5623325915</v>
      </c>
      <c r="N204" s="46">
        <v>2232718.0189062017</v>
      </c>
      <c r="O204" s="46">
        <v>2169878.6856346731</v>
      </c>
      <c r="P204" s="46">
        <v>2119231.8783411244</v>
      </c>
      <c r="Q204" s="46">
        <v>2029005.1690380527</v>
      </c>
      <c r="R204" s="46">
        <v>1976152.0783932963</v>
      </c>
      <c r="S204" s="46">
        <v>1933245.1847032611</v>
      </c>
      <c r="T204" s="46">
        <v>1895596.0313282947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1122503.8992624169</v>
      </c>
      <c r="N205" s="46">
        <v>957968.85809638188</v>
      </c>
      <c r="O205" s="46">
        <v>837869.50961710571</v>
      </c>
      <c r="P205" s="46">
        <v>734199.77619320014</v>
      </c>
      <c r="Q205" s="46">
        <v>632749.74997825699</v>
      </c>
      <c r="R205" s="46">
        <v>551742.09468054387</v>
      </c>
      <c r="S205" s="46">
        <v>482228.71764527645</v>
      </c>
      <c r="T205" s="46">
        <v>422710.04132714396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1703036.9057776839</v>
      </c>
      <c r="N206" s="46">
        <v>1337451.8487680261</v>
      </c>
      <c r="O206" s="46">
        <v>1087057.4276197744</v>
      </c>
      <c r="P206" s="46">
        <v>887796.3991718766</v>
      </c>
      <c r="Q206" s="46">
        <v>709392.97106588329</v>
      </c>
      <c r="R206" s="46">
        <v>578012.84999830252</v>
      </c>
      <c r="S206" s="46">
        <v>474743.66736373928</v>
      </c>
      <c r="T206" s="46">
        <v>393997.89917351655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12169.928671569935</v>
      </c>
      <c r="N207" s="46">
        <v>3981.67492233138</v>
      </c>
      <c r="O207" s="46">
        <v>3242.8214271902193</v>
      </c>
      <c r="P207" s="46">
        <v>2867.1253934241595</v>
      </c>
      <c r="Q207" s="46">
        <v>2236.5107044971255</v>
      </c>
      <c r="R207" s="46">
        <v>1932.6866758469998</v>
      </c>
      <c r="S207" s="46">
        <v>1702.9451169263878</v>
      </c>
      <c r="T207" s="46">
        <v>1519.8071021476733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2241332.2568870666</v>
      </c>
      <c r="N208" s="46">
        <v>2098334.2921823878</v>
      </c>
      <c r="O208" s="46">
        <v>2040131.9568898072</v>
      </c>
      <c r="P208" s="46">
        <v>1992843.9759165698</v>
      </c>
      <c r="Q208" s="46">
        <v>1893696.5831485195</v>
      </c>
      <c r="R208" s="46">
        <v>1841565.8737013626</v>
      </c>
      <c r="S208" s="46">
        <v>1796841.8143815482</v>
      </c>
      <c r="T208" s="46">
        <v>1759401.7842531148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9029019.2081531454</v>
      </c>
      <c r="N209" s="46">
        <v>8466758.6395940129</v>
      </c>
      <c r="O209" s="46">
        <v>8293814.0168058304</v>
      </c>
      <c r="P209" s="46">
        <v>8155502.2197325826</v>
      </c>
      <c r="Q209" s="46">
        <v>7751152.4289283901</v>
      </c>
      <c r="R209" s="46">
        <v>7571269.2122077411</v>
      </c>
      <c r="S209" s="46">
        <v>7413095.851895377</v>
      </c>
      <c r="T209" s="46">
        <v>7273590.9954927918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1622384.1895525304</v>
      </c>
      <c r="N210" s="46">
        <v>1511113.7685099558</v>
      </c>
      <c r="O210" s="46">
        <v>1482102.7469265647</v>
      </c>
      <c r="P210" s="46">
        <v>1459167.267395955</v>
      </c>
      <c r="Q210" s="46">
        <v>1379590.6037324048</v>
      </c>
      <c r="R210" s="46">
        <v>1346371.3725352145</v>
      </c>
      <c r="S210" s="46">
        <v>1316890.5009465283</v>
      </c>
      <c r="T210" s="46">
        <v>1290437.1142285904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132284.58786471013</v>
      </c>
      <c r="N211" s="46">
        <v>58106.969558354249</v>
      </c>
      <c r="O211" s="46">
        <v>31904.623497127846</v>
      </c>
      <c r="P211" s="46">
        <v>21406.565666370436</v>
      </c>
      <c r="Q211" s="46">
        <v>16288.044826670892</v>
      </c>
      <c r="R211" s="46">
        <v>13348.870965562741</v>
      </c>
      <c r="S211" s="46">
        <v>11552.802509745514</v>
      </c>
      <c r="T211" s="46">
        <v>10189.795066071993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475510.42750468687</v>
      </c>
      <c r="N212" s="46">
        <v>439761.86392633565</v>
      </c>
      <c r="O212" s="46">
        <v>427759.48511861858</v>
      </c>
      <c r="P212" s="46">
        <v>418367.89993892011</v>
      </c>
      <c r="Q212" s="46">
        <v>399326.54576606752</v>
      </c>
      <c r="R212" s="46">
        <v>389253.72730840871</v>
      </c>
      <c r="S212" s="46">
        <v>381195.08307051583</v>
      </c>
      <c r="T212" s="46">
        <v>373632.57869589236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1087429.1286574267</v>
      </c>
      <c r="N213" s="46">
        <v>1010842.6956899337</v>
      </c>
      <c r="O213" s="46">
        <v>978879.84064268682</v>
      </c>
      <c r="P213" s="46">
        <v>952848.66466585046</v>
      </c>
      <c r="Q213" s="46">
        <v>896385.99564803799</v>
      </c>
      <c r="R213" s="46">
        <v>866271.55031717976</v>
      </c>
      <c r="S213" s="46">
        <v>841539.45460110705</v>
      </c>
      <c r="T213" s="46">
        <v>819081.96705974045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9728332.3687718064</v>
      </c>
      <c r="N214" s="46">
        <v>9133301.5649057142</v>
      </c>
      <c r="O214" s="46">
        <v>8868383.3862166516</v>
      </c>
      <c r="P214" s="46">
        <v>8654224.8248527069</v>
      </c>
      <c r="Q214" s="46">
        <v>8242194.8718347466</v>
      </c>
      <c r="R214" s="46">
        <v>8011492.970737515</v>
      </c>
      <c r="S214" s="46">
        <v>7820152.7344018882</v>
      </c>
      <c r="T214" s="46">
        <v>7654720.8077563457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2086243.1440979817</v>
      </c>
      <c r="N215" s="46">
        <v>1974740.5321154827</v>
      </c>
      <c r="O215" s="46">
        <v>1919346.9657667996</v>
      </c>
      <c r="P215" s="46">
        <v>1873854.9923064504</v>
      </c>
      <c r="Q215" s="46">
        <v>1792113.0669822074</v>
      </c>
      <c r="R215" s="46">
        <v>1744118.7884965737</v>
      </c>
      <c r="S215" s="46">
        <v>1703668.7247975238</v>
      </c>
      <c r="T215" s="46">
        <v>1668834.1316587245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553934.92420253321</v>
      </c>
      <c r="N216" s="46">
        <v>488550.6979716873</v>
      </c>
      <c r="O216" s="46">
        <v>438418.96014889609</v>
      </c>
      <c r="P216" s="46">
        <v>394295.66979711002</v>
      </c>
      <c r="Q216" s="46">
        <v>349885.08187904488</v>
      </c>
      <c r="R216" s="46">
        <v>313130.39786394453</v>
      </c>
      <c r="S216" s="46">
        <v>281028.31955114787</v>
      </c>
      <c r="T216" s="46">
        <v>252749.52987224545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3632981.0004032506</v>
      </c>
      <c r="N217" s="46">
        <v>3449223.5044730683</v>
      </c>
      <c r="O217" s="46">
        <v>3356218.1969091874</v>
      </c>
      <c r="P217" s="46">
        <v>3281571.7660175916</v>
      </c>
      <c r="Q217" s="46">
        <v>3155200.6613001525</v>
      </c>
      <c r="R217" s="46">
        <v>3079982.0673744888</v>
      </c>
      <c r="S217" s="46">
        <v>3018495.9183915979</v>
      </c>
      <c r="T217" s="46">
        <v>2966764.8244232479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3034292.3192972206</v>
      </c>
      <c r="N218" s="46">
        <v>2905250.5711673442</v>
      </c>
      <c r="O218" s="46">
        <v>2827519.6039967383</v>
      </c>
      <c r="P218" s="46">
        <v>2764589.1337283761</v>
      </c>
      <c r="Q218" s="46">
        <v>2677251.9002413373</v>
      </c>
      <c r="R218" s="46">
        <v>2618980.2201749207</v>
      </c>
      <c r="S218" s="46">
        <v>2571863.3699167473</v>
      </c>
      <c r="T218" s="46">
        <v>2533275.5049225586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1639381.6908626794</v>
      </c>
      <c r="N219" s="46">
        <v>1559335.531769204</v>
      </c>
      <c r="O219" s="46">
        <v>1514403.6983432025</v>
      </c>
      <c r="P219" s="46">
        <v>1478235.5558587289</v>
      </c>
      <c r="Q219" s="46">
        <v>1423778.5629493012</v>
      </c>
      <c r="R219" s="46">
        <v>1388821.8006136096</v>
      </c>
      <c r="S219" s="46">
        <v>1360681.9004313583</v>
      </c>
      <c r="T219" s="46">
        <v>1337210.2354090482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2286864.0542381275</v>
      </c>
      <c r="N220" s="46">
        <v>1896658.5509910109</v>
      </c>
      <c r="O220" s="46">
        <v>1616281.6203369768</v>
      </c>
      <c r="P220" s="46">
        <v>1381998.7329303632</v>
      </c>
      <c r="Q220" s="46">
        <v>1160486.8256743131</v>
      </c>
      <c r="R220" s="46">
        <v>984826.48033680313</v>
      </c>
      <c r="S220" s="46">
        <v>840243.03284704802</v>
      </c>
      <c r="T220" s="46">
        <v>720201.90574443783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3396746.9411299899</v>
      </c>
      <c r="N221" s="46">
        <v>3205645.9288593102</v>
      </c>
      <c r="O221" s="46">
        <v>3044512.4916251553</v>
      </c>
      <c r="P221" s="46">
        <v>2855124.3795800535</v>
      </c>
      <c r="Q221" s="46">
        <v>2565519.3361351611</v>
      </c>
      <c r="R221" s="46">
        <v>2284548.8140956652</v>
      </c>
      <c r="S221" s="46">
        <v>2035827.59097976</v>
      </c>
      <c r="T221" s="46">
        <v>1779220.7965084328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4839614.6733683292</v>
      </c>
      <c r="N222" s="46">
        <v>4456620.5866276715</v>
      </c>
      <c r="O222" s="46">
        <v>4127533.6834472865</v>
      </c>
      <c r="P222" s="46">
        <v>3756119.8418916124</v>
      </c>
      <c r="Q222" s="46">
        <v>3243479.1036962746</v>
      </c>
      <c r="R222" s="46">
        <v>2742787.14384516</v>
      </c>
      <c r="S222" s="46">
        <v>2312278.520437872</v>
      </c>
      <c r="T222" s="46">
        <v>1899796.6102377176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1396113.2241285618</v>
      </c>
      <c r="N223" s="46">
        <v>1169989.6289148729</v>
      </c>
      <c r="O223" s="46">
        <v>1013678.0723313936</v>
      </c>
      <c r="P223" s="46">
        <v>879895.98413550598</v>
      </c>
      <c r="Q223" s="46">
        <v>744970.12342234852</v>
      </c>
      <c r="R223" s="46">
        <v>641566.92560211266</v>
      </c>
      <c r="S223" s="46">
        <v>553863.47899970063</v>
      </c>
      <c r="T223" s="46">
        <v>479301.49803403858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2564179.3121981462</v>
      </c>
      <c r="N224" s="46">
        <v>2389627.8591051083</v>
      </c>
      <c r="O224" s="46">
        <v>2305975.8078334443</v>
      </c>
      <c r="P224" s="46">
        <v>2233986.1035316144</v>
      </c>
      <c r="Q224" s="46">
        <v>2113297.4860531702</v>
      </c>
      <c r="R224" s="46">
        <v>2038395.1740696733</v>
      </c>
      <c r="S224" s="46">
        <v>1971937.389384829</v>
      </c>
      <c r="T224" s="46">
        <v>1911946.8773405286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351546.38771567063</v>
      </c>
      <c r="N225" s="46">
        <v>255952.50318736551</v>
      </c>
      <c r="O225" s="46">
        <v>213023.67736437602</v>
      </c>
      <c r="P225" s="46">
        <v>188920.17873292317</v>
      </c>
      <c r="Q225" s="46">
        <v>167430.75845033172</v>
      </c>
      <c r="R225" s="46">
        <v>152971.47703796905</v>
      </c>
      <c r="S225" s="46">
        <v>143491.19552511789</v>
      </c>
      <c r="T225" s="46">
        <v>133524.9772513436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705285.48279093252</v>
      </c>
      <c r="N226" s="46">
        <v>656276.05291184888</v>
      </c>
      <c r="O226" s="46">
        <v>629390.52639378037</v>
      </c>
      <c r="P226" s="46">
        <v>606211.93167589244</v>
      </c>
      <c r="Q226" s="46">
        <v>567799.96631302871</v>
      </c>
      <c r="R226" s="46">
        <v>540956.93484347744</v>
      </c>
      <c r="S226" s="46">
        <v>521249.44206208503</v>
      </c>
      <c r="T226" s="46">
        <v>498983.73478096322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4783219.8884187704</v>
      </c>
      <c r="N227" s="46">
        <v>3586083.3895813371</v>
      </c>
      <c r="O227" s="46">
        <v>2871228.3517055828</v>
      </c>
      <c r="P227" s="46">
        <v>2399160.0423551593</v>
      </c>
      <c r="Q227" s="46">
        <v>2025160.4324153294</v>
      </c>
      <c r="R227" s="46">
        <v>1732705.335484585</v>
      </c>
      <c r="S227" s="46">
        <v>1506081.3751840079</v>
      </c>
      <c r="T227" s="46">
        <v>1292495.7306111148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2089470.7550751581</v>
      </c>
      <c r="N228" s="46">
        <v>1471371.5520834879</v>
      </c>
      <c r="O228" s="46">
        <v>1071742.0564602972</v>
      </c>
      <c r="P228" s="46">
        <v>794955.64300810685</v>
      </c>
      <c r="Q228" s="46">
        <v>590250.41755957319</v>
      </c>
      <c r="R228" s="46">
        <v>450451.62889669172</v>
      </c>
      <c r="S228" s="46">
        <v>353005.58217619878</v>
      </c>
      <c r="T228" s="46">
        <v>284178.55641435517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671757.40148205333</v>
      </c>
      <c r="N229" s="46">
        <v>287129.94367375871</v>
      </c>
      <c r="O229" s="46">
        <v>181679.91470166077</v>
      </c>
      <c r="P229" s="46">
        <v>144977.46077229505</v>
      </c>
      <c r="Q229" s="46">
        <v>124554.42786618258</v>
      </c>
      <c r="R229" s="46">
        <v>110838.43544664662</v>
      </c>
      <c r="S229" s="46">
        <v>101834.53658645222</v>
      </c>
      <c r="T229" s="46">
        <v>93585.211251192639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628984.12004177307</v>
      </c>
      <c r="N230" s="46">
        <v>561706.67588890123</v>
      </c>
      <c r="O230" s="46">
        <v>533038.04505278403</v>
      </c>
      <c r="P230" s="46">
        <v>504517.40450211865</v>
      </c>
      <c r="Q230" s="46">
        <v>463996.12033564108</v>
      </c>
      <c r="R230" s="46">
        <v>428597.99037464394</v>
      </c>
      <c r="S230" s="46">
        <v>404711.67120404926</v>
      </c>
      <c r="T230" s="46">
        <v>373488.29529739078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1811903.8209742035</v>
      </c>
      <c r="N231" s="46">
        <v>1619436.0698679914</v>
      </c>
      <c r="O231" s="46">
        <v>1486518.6792792159</v>
      </c>
      <c r="P231" s="46">
        <v>1360994.6458649088</v>
      </c>
      <c r="Q231" s="46">
        <v>1214878.9865873172</v>
      </c>
      <c r="R231" s="46">
        <v>1086387.2577363588</v>
      </c>
      <c r="S231" s="46">
        <v>985552.21572301886</v>
      </c>
      <c r="T231" s="46">
        <v>876106.18288334773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219304.83750596322</v>
      </c>
      <c r="N232" s="46">
        <v>157841.42944072216</v>
      </c>
      <c r="O232" s="46">
        <v>125194.15636599867</v>
      </c>
      <c r="P232" s="46">
        <v>104959.91905843971</v>
      </c>
      <c r="Q232" s="46">
        <v>89215.354385829123</v>
      </c>
      <c r="R232" s="46">
        <v>79029.619609695306</v>
      </c>
      <c r="S232" s="46">
        <v>72638.251108945435</v>
      </c>
      <c r="T232" s="46">
        <v>66794.194711819451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103845.52313553604</v>
      </c>
      <c r="N233" s="46">
        <v>51238.982670679208</v>
      </c>
      <c r="O233" s="46">
        <v>29963.804896800284</v>
      </c>
      <c r="P233" s="46">
        <v>20246.499464700173</v>
      </c>
      <c r="Q233" s="46">
        <v>14993.899681296789</v>
      </c>
      <c r="R233" s="46">
        <v>12059.823567629817</v>
      </c>
      <c r="S233" s="46">
        <v>10415.660508616756</v>
      </c>
      <c r="T233" s="46">
        <v>9108.1200144174873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1607303.5511514819</v>
      </c>
      <c r="N234" s="46">
        <v>1118770.1843684481</v>
      </c>
      <c r="O234" s="46">
        <v>817321.4547069564</v>
      </c>
      <c r="P234" s="46">
        <v>608735.13262366876</v>
      </c>
      <c r="Q234" s="46">
        <v>452907.5413958173</v>
      </c>
      <c r="R234" s="46">
        <v>347453.16911956389</v>
      </c>
      <c r="S234" s="46">
        <v>274265.21584937413</v>
      </c>
      <c r="T234" s="46">
        <v>222048.01234632346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572802.60495889932</v>
      </c>
      <c r="N235" s="46">
        <v>442597.73450217117</v>
      </c>
      <c r="O235" s="46">
        <v>387995.78475240187</v>
      </c>
      <c r="P235" s="46">
        <v>356309.97790047742</v>
      </c>
      <c r="Q235" s="46">
        <v>324031.79120098468</v>
      </c>
      <c r="R235" s="46">
        <v>299657.32839082717</v>
      </c>
      <c r="S235" s="46">
        <v>282793.62398678844</v>
      </c>
      <c r="T235" s="46">
        <v>262281.14862234949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765714.33915786666</v>
      </c>
      <c r="N236" s="46">
        <v>582875.70748881763</v>
      </c>
      <c r="O236" s="46">
        <v>481774.51115030859</v>
      </c>
      <c r="P236" s="46">
        <v>416935.73169327329</v>
      </c>
      <c r="Q236" s="46">
        <v>363510.43249584851</v>
      </c>
      <c r="R236" s="46">
        <v>325941.6104730019</v>
      </c>
      <c r="S236" s="46">
        <v>300990.94149211154</v>
      </c>
      <c r="T236" s="46">
        <v>275833.32449243619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161312.13313660648</v>
      </c>
      <c r="N237" s="46">
        <v>80485.344722284281</v>
      </c>
      <c r="O237" s="46">
        <v>47580.435572770133</v>
      </c>
      <c r="P237" s="46">
        <v>32563.068262795852</v>
      </c>
      <c r="Q237" s="46">
        <v>24370.736352163996</v>
      </c>
      <c r="R237" s="46">
        <v>19628.214676316635</v>
      </c>
      <c r="S237" s="46">
        <v>16630.805764776622</v>
      </c>
      <c r="T237" s="46">
        <v>14499.858538378094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1628081.1662504496</v>
      </c>
      <c r="N238" s="46">
        <v>1081046.6028246575</v>
      </c>
      <c r="O238" s="46">
        <v>772800.53523504967</v>
      </c>
      <c r="P238" s="46">
        <v>577468.99327497277</v>
      </c>
      <c r="Q238" s="46">
        <v>439697.53654235962</v>
      </c>
      <c r="R238" s="46">
        <v>351935.10665944056</v>
      </c>
      <c r="S238" s="46">
        <v>294920.37426502036</v>
      </c>
      <c r="T238" s="46">
        <v>253400.98901833937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54767748.393908732</v>
      </c>
      <c r="N239" s="46">
        <v>50788938.912614144</v>
      </c>
      <c r="O239" s="46">
        <v>47304939.759955168</v>
      </c>
      <c r="P239" s="46">
        <v>44048817.388134897</v>
      </c>
      <c r="Q239" s="46">
        <v>40075471.751487449</v>
      </c>
      <c r="R239" s="46">
        <v>37177629.988066301</v>
      </c>
      <c r="S239" s="46">
        <v>35131232.521363564</v>
      </c>
      <c r="T239" s="46">
        <v>33543203.899090063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7294923.5385031421</v>
      </c>
      <c r="N240" s="46">
        <v>6910169.6216813372</v>
      </c>
      <c r="O240" s="46">
        <v>6696892.3687548013</v>
      </c>
      <c r="P240" s="46">
        <v>6519701.0483102659</v>
      </c>
      <c r="Q240" s="46">
        <v>6213907.2852649437</v>
      </c>
      <c r="R240" s="46">
        <v>5988222.3941160571</v>
      </c>
      <c r="S240" s="46">
        <v>5814395.3235707404</v>
      </c>
      <c r="T240" s="46">
        <v>5644848.965467033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1030298.214746185</v>
      </c>
      <c r="N241" s="46">
        <v>550703.95650346763</v>
      </c>
      <c r="O241" s="46">
        <v>352124.05717393477</v>
      </c>
      <c r="P241" s="46">
        <v>260747.48471187858</v>
      </c>
      <c r="Q241" s="46">
        <v>208569.79183323871</v>
      </c>
      <c r="R241" s="46">
        <v>176165.49543618498</v>
      </c>
      <c r="S241" s="46">
        <v>156835.26098039967</v>
      </c>
      <c r="T241" s="46">
        <v>141785.06804165649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5337239.4835359417</v>
      </c>
      <c r="N242" s="46">
        <v>4666076.4606005577</v>
      </c>
      <c r="O242" s="46">
        <v>4176105.6255513197</v>
      </c>
      <c r="P242" s="46">
        <v>3746080.91108933</v>
      </c>
      <c r="Q242" s="46">
        <v>3287842.6723142155</v>
      </c>
      <c r="R242" s="46">
        <v>2927518.6542569618</v>
      </c>
      <c r="S242" s="46">
        <v>2614602.3630173127</v>
      </c>
      <c r="T242" s="46">
        <v>2341844.8407212952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13368727.278777055</v>
      </c>
      <c r="N243" s="46">
        <v>12626414.995488483</v>
      </c>
      <c r="O243" s="46">
        <v>12259014.039255433</v>
      </c>
      <c r="P243" s="46">
        <v>11962752.290983483</v>
      </c>
      <c r="Q243" s="46">
        <v>11436110.282184776</v>
      </c>
      <c r="R243" s="46">
        <v>11133178.490428053</v>
      </c>
      <c r="S243" s="46">
        <v>10882212.991872761</v>
      </c>
      <c r="T243" s="46">
        <v>10672716.559985545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8446235.2728028502</v>
      </c>
      <c r="N244" s="46">
        <v>5307250.2257371228</v>
      </c>
      <c r="O244" s="46">
        <v>3510714.1206074427</v>
      </c>
      <c r="P244" s="46">
        <v>2434897.7920869486</v>
      </c>
      <c r="Q244" s="46">
        <v>1736245.4323594058</v>
      </c>
      <c r="R244" s="46">
        <v>1297607.5407555476</v>
      </c>
      <c r="S244" s="46">
        <v>1020054.345221241</v>
      </c>
      <c r="T244" s="46">
        <v>835078.78527301678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45750.241122751031</v>
      </c>
      <c r="N245" s="46">
        <v>32570.344154999708</v>
      </c>
      <c r="O245" s="46">
        <v>26407.659460694013</v>
      </c>
      <c r="P245" s="46">
        <v>22931.082117788294</v>
      </c>
      <c r="Q245" s="46">
        <v>19913.30940596608</v>
      </c>
      <c r="R245" s="46">
        <v>17695.503482274718</v>
      </c>
      <c r="S245" s="46">
        <v>16568.039558824748</v>
      </c>
      <c r="T245" s="46">
        <v>15386.842377841978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1192988.7839176469</v>
      </c>
      <c r="N246" s="46">
        <v>1126622.9991721278</v>
      </c>
      <c r="O246" s="46">
        <v>1093974.2831887573</v>
      </c>
      <c r="P246" s="46">
        <v>1066841.3954939814</v>
      </c>
      <c r="Q246" s="46">
        <v>1016803.1169693914</v>
      </c>
      <c r="R246" s="46">
        <v>987665.77820754587</v>
      </c>
      <c r="S246" s="46">
        <v>962732.28053799027</v>
      </c>
      <c r="T246" s="46">
        <v>940960.18910357356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68345.443883258282</v>
      </c>
      <c r="N247" s="46">
        <v>50962.658875071174</v>
      </c>
      <c r="O247" s="46">
        <v>39185.407440930408</v>
      </c>
      <c r="P247" s="46">
        <v>30667.236565259751</v>
      </c>
      <c r="Q247" s="46">
        <v>23844.552293861518</v>
      </c>
      <c r="R247" s="46">
        <v>18936.064638179254</v>
      </c>
      <c r="S247" s="46">
        <v>15497.647342084179</v>
      </c>
      <c r="T247" s="46">
        <v>12895.926746783891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406443.92854583613</v>
      </c>
      <c r="N248" s="46">
        <v>187592.89753926572</v>
      </c>
      <c r="O248" s="46">
        <v>110644.12821480434</v>
      </c>
      <c r="P248" s="46">
        <v>79562.577334199479</v>
      </c>
      <c r="Q248" s="46">
        <v>62761.301824171707</v>
      </c>
      <c r="R248" s="46">
        <v>52198.617515027247</v>
      </c>
      <c r="S248" s="46">
        <v>45076.119562028842</v>
      </c>
      <c r="T248" s="46">
        <v>39737.711647582182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1.2336615740516491E-4</v>
      </c>
      <c r="O249" s="46">
        <v>2.0612306750370454E-4</v>
      </c>
      <c r="P249" s="46">
        <v>2.7982946789470279E-4</v>
      </c>
      <c r="Q249" s="46">
        <v>2.7234285205773184E-4</v>
      </c>
      <c r="R249" s="46">
        <v>3.0465951083863293E-4</v>
      </c>
      <c r="S249" s="46">
        <v>4.0854442031842904E-4</v>
      </c>
      <c r="T249" s="46">
        <v>4.1349253517115425E-4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1410645.973806665</v>
      </c>
      <c r="N250" s="46">
        <v>1186235.9527835567</v>
      </c>
      <c r="O250" s="46">
        <v>1037340.404094874</v>
      </c>
      <c r="P250" s="46">
        <v>909239.07791601645</v>
      </c>
      <c r="Q250" s="46">
        <v>771013.78719238611</v>
      </c>
      <c r="R250" s="46">
        <v>669043.05305983184</v>
      </c>
      <c r="S250" s="46">
        <v>582318.02824436605</v>
      </c>
      <c r="T250" s="46">
        <v>508276.13569433021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48402.504205380385</v>
      </c>
      <c r="N251" s="46">
        <v>22331.082199587727</v>
      </c>
      <c r="O251" s="46">
        <v>12361.575982154925</v>
      </c>
      <c r="P251" s="46">
        <v>7924.7784236858115</v>
      </c>
      <c r="Q251" s="46">
        <v>5725.9621403875835</v>
      </c>
      <c r="R251" s="46">
        <v>4532.1380164563607</v>
      </c>
      <c r="S251" s="46">
        <v>3978.4743353466638</v>
      </c>
      <c r="T251" s="46">
        <v>3386.123311105674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546639.54425972572</v>
      </c>
      <c r="N252" s="46">
        <v>508435.4476932112</v>
      </c>
      <c r="O252" s="46">
        <v>485902.17309557146</v>
      </c>
      <c r="P252" s="46">
        <v>464712.38595483004</v>
      </c>
      <c r="Q252" s="46">
        <v>433318.50633418409</v>
      </c>
      <c r="R252" s="46">
        <v>413422.26902968052</v>
      </c>
      <c r="S252" s="46">
        <v>398732.45260008873</v>
      </c>
      <c r="T252" s="46">
        <v>384150.81137924135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569006.44375273562</v>
      </c>
      <c r="N253" s="46">
        <v>475059.26733505097</v>
      </c>
      <c r="O253" s="46">
        <v>404799.07735574298</v>
      </c>
      <c r="P253" s="46">
        <v>345785.10960788414</v>
      </c>
      <c r="Q253" s="46">
        <v>289434.45543058374</v>
      </c>
      <c r="R253" s="46">
        <v>245321.26462044765</v>
      </c>
      <c r="S253" s="46">
        <v>208808.34574535122</v>
      </c>
      <c r="T253" s="46">
        <v>178321.33040161271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376912.93919791968</v>
      </c>
      <c r="N254" s="46">
        <v>277271.12549549085</v>
      </c>
      <c r="O254" s="46">
        <v>250505.67521264334</v>
      </c>
      <c r="P254" s="46">
        <v>235953.97089509023</v>
      </c>
      <c r="Q254" s="46">
        <v>219035.372170332</v>
      </c>
      <c r="R254" s="46">
        <v>205136.57962121238</v>
      </c>
      <c r="S254" s="46">
        <v>195634.4716542206</v>
      </c>
      <c r="T254" s="46">
        <v>183243.74729120813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741468.49980627245</v>
      </c>
      <c r="N255" s="46">
        <v>656672.93882745446</v>
      </c>
      <c r="O255" s="46">
        <v>597892.27098341333</v>
      </c>
      <c r="P255" s="46">
        <v>548427.13215021789</v>
      </c>
      <c r="Q255" s="46">
        <v>494764.94473307108</v>
      </c>
      <c r="R255" s="46">
        <v>450046.17750738206</v>
      </c>
      <c r="S255" s="46">
        <v>416465.44848383515</v>
      </c>
      <c r="T255" s="46">
        <v>379936.29424992437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1275413.3339677106</v>
      </c>
      <c r="N256" s="46">
        <v>1022921.7071173214</v>
      </c>
      <c r="O256" s="46">
        <v>838705.65144750266</v>
      </c>
      <c r="P256" s="46">
        <v>690827.51067892194</v>
      </c>
      <c r="Q256" s="46">
        <v>564471.11233979277</v>
      </c>
      <c r="R256" s="46">
        <v>465333.35926356365</v>
      </c>
      <c r="S256" s="46">
        <v>387663.41015571961</v>
      </c>
      <c r="T256" s="46">
        <v>324448.92415821634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604281.11270436319</v>
      </c>
      <c r="N257" s="46">
        <v>467500.01470445591</v>
      </c>
      <c r="O257" s="46">
        <v>392356.69871167833</v>
      </c>
      <c r="P257" s="46">
        <v>342127.23440505797</v>
      </c>
      <c r="Q257" s="46">
        <v>296902.57996835653</v>
      </c>
      <c r="R257" s="46">
        <v>263725.78005906043</v>
      </c>
      <c r="S257" s="46">
        <v>243248.74413634485</v>
      </c>
      <c r="T257" s="46">
        <v>223012.93001031832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187334.36332216053</v>
      </c>
      <c r="N258" s="46">
        <v>133578.94415964317</v>
      </c>
      <c r="O258" s="46">
        <v>98711.011867015375</v>
      </c>
      <c r="P258" s="46">
        <v>74738.743746606895</v>
      </c>
      <c r="Q258" s="46">
        <v>57123.71871181982</v>
      </c>
      <c r="R258" s="46">
        <v>45124.679901130577</v>
      </c>
      <c r="S258" s="46">
        <v>36972.349789282052</v>
      </c>
      <c r="T258" s="46">
        <v>30952.792341539152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385718.22342951217</v>
      </c>
      <c r="N259" s="46">
        <v>275929.48109835741</v>
      </c>
      <c r="O259" s="46">
        <v>211074.253218923</v>
      </c>
      <c r="P259" s="46">
        <v>168597.60341965157</v>
      </c>
      <c r="Q259" s="46">
        <v>137067.99244337814</v>
      </c>
      <c r="R259" s="46">
        <v>116023.50842628424</v>
      </c>
      <c r="S259" s="46">
        <v>102334.32730039551</v>
      </c>
      <c r="T259" s="46">
        <v>91347.661182939788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10466.291717648088</v>
      </c>
      <c r="N260" s="46">
        <v>10219.464483606678</v>
      </c>
      <c r="O260" s="46">
        <v>10134.533152344586</v>
      </c>
      <c r="P260" s="46">
        <v>10041.902077332925</v>
      </c>
      <c r="Q260" s="46">
        <v>9633.0593596446179</v>
      </c>
      <c r="R260" s="46">
        <v>9261.6928162951772</v>
      </c>
      <c r="S260" s="46">
        <v>8998.0214284801732</v>
      </c>
      <c r="T260" s="46">
        <v>8578.2327887271495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9.196291799385011E-5</v>
      </c>
      <c r="O261" s="46">
        <v>1.54831613118208E-4</v>
      </c>
      <c r="P261" s="46">
        <v>2.087939602015941E-4</v>
      </c>
      <c r="Q261" s="46">
        <v>2.0202836292449144E-4</v>
      </c>
      <c r="R261" s="46">
        <v>2.2575936177878162E-4</v>
      </c>
      <c r="S261" s="46">
        <v>3.0294664213421918E-4</v>
      </c>
      <c r="T261" s="46">
        <v>3.0581774305267002E-4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1596778.2863996709</v>
      </c>
      <c r="N262" s="46">
        <v>1414964.4477490713</v>
      </c>
      <c r="O262" s="46">
        <v>1288068.0234498247</v>
      </c>
      <c r="P262" s="46">
        <v>1183132.258538112</v>
      </c>
      <c r="Q262" s="46">
        <v>1068140.9609028702</v>
      </c>
      <c r="R262" s="46">
        <v>962096.55154672218</v>
      </c>
      <c r="S262" s="46">
        <v>878602.81629472121</v>
      </c>
      <c r="T262" s="46">
        <v>783746.38348768733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13480313.040271806</v>
      </c>
      <c r="N263" s="46">
        <v>11875557.031789493</v>
      </c>
      <c r="O263" s="46">
        <v>10435618.852320218</v>
      </c>
      <c r="P263" s="46">
        <v>9193821.7947699837</v>
      </c>
      <c r="Q263" s="46">
        <v>8086704.3582695825</v>
      </c>
      <c r="R263" s="46">
        <v>7075760.2576141302</v>
      </c>
      <c r="S263" s="46">
        <v>6217688.1510143643</v>
      </c>
      <c r="T263" s="46">
        <v>5627647.4251971813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2.1581223825245304E-4</v>
      </c>
      <c r="O264" s="46">
        <v>3.579492608174631E-4</v>
      </c>
      <c r="P264" s="46">
        <v>4.8749740290285494E-4</v>
      </c>
      <c r="Q264" s="46">
        <v>4.8499464364070718E-4</v>
      </c>
      <c r="R264" s="46">
        <v>5.456702189602275E-4</v>
      </c>
      <c r="S264" s="46">
        <v>7.3447604352429058E-4</v>
      </c>
      <c r="T264" s="46">
        <v>7.4823742904128461E-4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2.4078425760459213E-4</v>
      </c>
      <c r="O265" s="46">
        <v>3.9922166847952174E-4</v>
      </c>
      <c r="P265" s="46">
        <v>5.4375193186847158E-4</v>
      </c>
      <c r="Q265" s="46">
        <v>5.4010362724121253E-4</v>
      </c>
      <c r="R265" s="46">
        <v>6.0750475199550236E-4</v>
      </c>
      <c r="S265" s="46">
        <v>8.1732945640228651E-4</v>
      </c>
      <c r="T265" s="46">
        <v>8.3238949962611143E-4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2.5417524500487006E-4</v>
      </c>
      <c r="O266" s="46">
        <v>4.2127620014548742E-4</v>
      </c>
      <c r="P266" s="46">
        <v>5.7376677301578926E-4</v>
      </c>
      <c r="Q266" s="46">
        <v>5.7180584385756877E-4</v>
      </c>
      <c r="R266" s="46">
        <v>6.4364400144007199E-4</v>
      </c>
      <c r="S266" s="46">
        <v>8.6665613140261041E-4</v>
      </c>
      <c r="T266" s="46">
        <v>8.8337562046977088E-4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2.4513349877962971E-4</v>
      </c>
      <c r="O267" s="46">
        <v>4.0663515861810105E-4</v>
      </c>
      <c r="P267" s="46">
        <v>5.5369189909126773E-4</v>
      </c>
      <c r="Q267" s="46">
        <v>5.5104669045807138E-4</v>
      </c>
      <c r="R267" s="46">
        <v>6.2000206915557073E-4</v>
      </c>
      <c r="S267" s="46">
        <v>8.3445859847398895E-4</v>
      </c>
      <c r="T267" s="46">
        <v>8.5024582730094684E-4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1.6914969323060316E-4</v>
      </c>
      <c r="O268" s="46">
        <v>2.8129009145850452E-4</v>
      </c>
      <c r="P268" s="46">
        <v>3.8262386700529336E-4</v>
      </c>
      <c r="Q268" s="46">
        <v>3.7950174544300157E-4</v>
      </c>
      <c r="R268" s="46">
        <v>4.2656017501523601E-4</v>
      </c>
      <c r="S268" s="46">
        <v>5.7387810047165584E-4</v>
      </c>
      <c r="T268" s="46">
        <v>5.8406349547783466E-4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6.6131742841555924E-4</v>
      </c>
      <c r="O269" s="46">
        <v>1.0961308600613768E-3</v>
      </c>
      <c r="P269" s="46">
        <v>1.4912366831473978E-3</v>
      </c>
      <c r="Q269" s="46">
        <v>1.4900427156947643E-3</v>
      </c>
      <c r="R269" s="46">
        <v>1.6786247221934854E-3</v>
      </c>
      <c r="S269" s="46">
        <v>2.2625513919842864E-3</v>
      </c>
      <c r="T269" s="46">
        <v>2.3084535080629075E-3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6.4579166133217809E-4</v>
      </c>
      <c r="O270" s="46">
        <v>1.0694536783428267E-3</v>
      </c>
      <c r="P270" s="46">
        <v>1.455495983749695E-3</v>
      </c>
      <c r="Q270" s="46">
        <v>1.4544878627425926E-3</v>
      </c>
      <c r="R270" s="46">
        <v>1.6388903380148449E-3</v>
      </c>
      <c r="S270" s="46">
        <v>2.2092015695675681E-3</v>
      </c>
      <c r="T270" s="46">
        <v>2.2541211382676326E-3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1.1120955964391244E-3</v>
      </c>
      <c r="O271" s="46">
        <v>1.843629392206969E-3</v>
      </c>
      <c r="P271" s="46">
        <v>2.5087792436766627E-3</v>
      </c>
      <c r="Q271" s="46">
        <v>2.5090977871069608E-3</v>
      </c>
      <c r="R271" s="46">
        <v>2.826795069615474E-3</v>
      </c>
      <c r="S271" s="46">
        <v>3.8112335984984702E-3</v>
      </c>
      <c r="T271" s="46">
        <v>3.889339790129202E-3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4.6869065382360253E-4</v>
      </c>
      <c r="O272" s="46">
        <v>7.768833444977731E-4</v>
      </c>
      <c r="P272" s="46">
        <v>1.0568319039007501E-3</v>
      </c>
      <c r="Q272" s="46">
        <v>1.0545780052315949E-3</v>
      </c>
      <c r="R272" s="46">
        <v>1.1876411209717009E-3</v>
      </c>
      <c r="S272" s="46">
        <v>1.6002130598424561E-3</v>
      </c>
      <c r="T272" s="46">
        <v>1.6320577659310865E-3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2.4807530016921869E-4</v>
      </c>
      <c r="O273" s="46">
        <v>4.1121821748245314E-4</v>
      </c>
      <c r="P273" s="46">
        <v>5.5991259482111378E-4</v>
      </c>
      <c r="Q273" s="46">
        <v>5.5778145973911703E-4</v>
      </c>
      <c r="R273" s="46">
        <v>6.2779704627316882E-4</v>
      </c>
      <c r="S273" s="46">
        <v>8.4521793449162557E-4</v>
      </c>
      <c r="T273" s="46">
        <v>8.6145138175597932E-4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1.3160705912432097E-4</v>
      </c>
      <c r="O274" s="46">
        <v>2.1937307974188576E-4</v>
      </c>
      <c r="P274" s="46">
        <v>2.9771231765967797E-4</v>
      </c>
      <c r="Q274" s="46">
        <v>2.9548170845290962E-4</v>
      </c>
      <c r="R274" s="46">
        <v>3.32141652531588E-4</v>
      </c>
      <c r="S274" s="46">
        <v>4.4739219063434963E-4</v>
      </c>
      <c r="T274" s="46">
        <v>4.551584366352773E-4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7.5416880349716642E-4</v>
      </c>
      <c r="O275" s="46">
        <v>1.2489054991481881E-3</v>
      </c>
      <c r="P275" s="46">
        <v>1.6995510009541737E-3</v>
      </c>
      <c r="Q275" s="46">
        <v>1.6983666857384148E-3</v>
      </c>
      <c r="R275" s="46">
        <v>1.9138878372185338E-3</v>
      </c>
      <c r="S275" s="46">
        <v>2.5799936825169575E-3</v>
      </c>
      <c r="T275" s="46">
        <v>2.6324572502529706E-3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55142462.988218002</v>
      </c>
      <c r="N276" s="46">
        <v>36839162.102067523</v>
      </c>
      <c r="O276" s="46">
        <v>27981418.882526789</v>
      </c>
      <c r="P276" s="46">
        <v>14598217.099439099</v>
      </c>
      <c r="Q276" s="46">
        <v>9433891.4407106973</v>
      </c>
      <c r="R276" s="46">
        <v>7115155.747667836</v>
      </c>
      <c r="S276" s="46">
        <v>5431234.0651269779</v>
      </c>
      <c r="T276" s="46">
        <v>4181946.5145756155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4.9715313633952253E-4</v>
      </c>
      <c r="O277" s="46">
        <v>8.2872140734570278E-4</v>
      </c>
      <c r="P277" s="46">
        <v>1.1343119828099786E-3</v>
      </c>
      <c r="Q277" s="46">
        <v>1.1220986865985224E-3</v>
      </c>
      <c r="R277" s="46">
        <v>1.2664091834631492E-3</v>
      </c>
      <c r="S277" s="46">
        <v>1.7100867076629272E-3</v>
      </c>
      <c r="T277" s="46">
        <v>1.748038909010471E-3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23875611.741296329</v>
      </c>
      <c r="N278" s="46">
        <v>21055664.198074929</v>
      </c>
      <c r="O278" s="46">
        <v>17525466.532706194</v>
      </c>
      <c r="P278" s="46">
        <v>13900315.659002284</v>
      </c>
      <c r="Q278" s="46">
        <v>10053851.745078068</v>
      </c>
      <c r="R278" s="46">
        <v>6875551.7910944903</v>
      </c>
      <c r="S278" s="46">
        <v>4881313.4367032526</v>
      </c>
      <c r="T278" s="46">
        <v>3507285.5116632432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27350.389866222205</v>
      </c>
      <c r="N279" s="46">
        <v>25578.064329471803</v>
      </c>
      <c r="O279" s="46">
        <v>25327.593652178432</v>
      </c>
      <c r="P279" s="46">
        <v>24951.571232248338</v>
      </c>
      <c r="Q279" s="46">
        <v>22854.966941079052</v>
      </c>
      <c r="R279" s="46">
        <v>21695.225741331706</v>
      </c>
      <c r="S279" s="46">
        <v>20831.680586907751</v>
      </c>
      <c r="T279" s="46">
        <v>19633.905412044915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9082991.0468091648</v>
      </c>
      <c r="N280" s="46">
        <v>8538338.5729088411</v>
      </c>
      <c r="O280" s="46">
        <v>7715813.839390073</v>
      </c>
      <c r="P280" s="46">
        <v>6753093.1781373844</v>
      </c>
      <c r="Q280" s="46">
        <v>5524550.3998883469</v>
      </c>
      <c r="R280" s="46">
        <v>4260749.9864584105</v>
      </c>
      <c r="S280" s="46">
        <v>3270898.1793521559</v>
      </c>
      <c r="T280" s="46">
        <v>2444318.4508691779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4.2880429082000791E-4</v>
      </c>
      <c r="O281" s="46">
        <v>7.1036764597708741E-4</v>
      </c>
      <c r="P281" s="46">
        <v>9.6676665802695734E-4</v>
      </c>
      <c r="Q281" s="46">
        <v>9.5642641526283976E-4</v>
      </c>
      <c r="R281" s="46">
        <v>1.0749779519696838E-3</v>
      </c>
      <c r="S281" s="46">
        <v>1.445191190321922E-3</v>
      </c>
      <c r="T281" s="46">
        <v>1.4706979622528397E-3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3892112.2480440615</v>
      </c>
      <c r="N282" s="46">
        <v>3530422.0146980514</v>
      </c>
      <c r="O282" s="46">
        <v>3333256.5371786007</v>
      </c>
      <c r="P282" s="46">
        <v>3089632.1826321902</v>
      </c>
      <c r="Q282" s="46">
        <v>2657526.9031834668</v>
      </c>
      <c r="R282" s="46">
        <v>2291999.8593866681</v>
      </c>
      <c r="S282" s="46">
        <v>1967823.075367766</v>
      </c>
      <c r="T282" s="46">
        <v>1624220.2501068192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130891.40476987233</v>
      </c>
      <c r="N283" s="46">
        <v>121266.38029145052</v>
      </c>
      <c r="O283" s="46">
        <v>117192.81891872035</v>
      </c>
      <c r="P283" s="46">
        <v>112869.64776303792</v>
      </c>
      <c r="Q283" s="46">
        <v>103731.19412710411</v>
      </c>
      <c r="R283" s="46">
        <v>97797.186089978553</v>
      </c>
      <c r="S283" s="46">
        <v>93817.180127924701</v>
      </c>
      <c r="T283" s="46">
        <v>88255.628750086762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837881.89476851246</v>
      </c>
      <c r="N284" s="46">
        <v>775714.01387266116</v>
      </c>
      <c r="O284" s="46">
        <v>743765.71057997528</v>
      </c>
      <c r="P284" s="46">
        <v>709316.58714595437</v>
      </c>
      <c r="Q284" s="46">
        <v>647024.51445949019</v>
      </c>
      <c r="R284" s="46">
        <v>599548.99806734081</v>
      </c>
      <c r="S284" s="46">
        <v>561689.73101321422</v>
      </c>
      <c r="T284" s="46">
        <v>513655.70397187432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22054959.231335152</v>
      </c>
      <c r="N285" s="46">
        <v>18790318.600164726</v>
      </c>
      <c r="O285" s="46">
        <v>15879816.816771992</v>
      </c>
      <c r="P285" s="46">
        <v>12999652.606962942</v>
      </c>
      <c r="Q285" s="46">
        <v>9907055.3993685003</v>
      </c>
      <c r="R285" s="46">
        <v>7226299.5970507152</v>
      </c>
      <c r="S285" s="46">
        <v>5405984.5575148277</v>
      </c>
      <c r="T285" s="46">
        <v>4032716.8373105656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57574081.594062701</v>
      </c>
      <c r="N286" s="46">
        <v>46669932.14887958</v>
      </c>
      <c r="O286" s="46">
        <v>34295510.829476222</v>
      </c>
      <c r="P286" s="46">
        <v>22451101.697890081</v>
      </c>
      <c r="Q286" s="46">
        <v>14976553.380665857</v>
      </c>
      <c r="R286" s="46">
        <v>10086781.075061087</v>
      </c>
      <c r="S286" s="46">
        <v>7625275.2122146999</v>
      </c>
      <c r="T286" s="46">
        <v>5921860.526514411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5789166.1292849714</v>
      </c>
      <c r="N287" s="46">
        <v>6966459.580751271</v>
      </c>
      <c r="O287" s="46">
        <v>9535241.4474194162</v>
      </c>
      <c r="P287" s="46">
        <v>9623507.2265965827</v>
      </c>
      <c r="Q287" s="46">
        <v>7947415.5141226426</v>
      </c>
      <c r="R287" s="46">
        <v>6421198.084853489</v>
      </c>
      <c r="S287" s="46">
        <v>5336494.6083732154</v>
      </c>
      <c r="T287" s="46">
        <v>4283901.7437730758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8807463.5125237741</v>
      </c>
      <c r="N288" s="46">
        <v>8017323.7124189902</v>
      </c>
      <c r="O288" s="46">
        <v>7511533.4826238379</v>
      </c>
      <c r="P288" s="46">
        <v>6788782.8869305253</v>
      </c>
      <c r="Q288" s="46">
        <v>5596398.9736542488</v>
      </c>
      <c r="R288" s="46">
        <v>4245541.2335033761</v>
      </c>
      <c r="S288" s="46">
        <v>3361236.5412891256</v>
      </c>
      <c r="T288" s="46">
        <v>2572752.0694461484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1907421.386484432</v>
      </c>
      <c r="N289" s="46">
        <v>1741178.6566332411</v>
      </c>
      <c r="O289" s="46">
        <v>1692384.7000369695</v>
      </c>
      <c r="P289" s="46">
        <v>1634869.6531157354</v>
      </c>
      <c r="Q289" s="46">
        <v>1482394.9926765503</v>
      </c>
      <c r="R289" s="46">
        <v>1333660.3334967541</v>
      </c>
      <c r="S289" s="46">
        <v>1223375.4420486293</v>
      </c>
      <c r="T289" s="46">
        <v>1085365.5823624784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568227.32022206753</v>
      </c>
      <c r="N290" s="46">
        <v>512171.70238978445</v>
      </c>
      <c r="O290" s="46">
        <v>484660.94935892674</v>
      </c>
      <c r="P290" s="46">
        <v>456689.53336391679</v>
      </c>
      <c r="Q290" s="46">
        <v>411725.14988928218</v>
      </c>
      <c r="R290" s="46">
        <v>377462.10700886475</v>
      </c>
      <c r="S290" s="46">
        <v>355023.71470312926</v>
      </c>
      <c r="T290" s="46">
        <v>325613.64645571326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1155.0771421609652</v>
      </c>
      <c r="N291" s="46">
        <v>1498.6388898730197</v>
      </c>
      <c r="O291" s="46">
        <v>1470.9467807433555</v>
      </c>
      <c r="P291" s="46">
        <v>1445.1741927277799</v>
      </c>
      <c r="Q291" s="46">
        <v>1381.2225296904294</v>
      </c>
      <c r="R291" s="46">
        <v>1349.9495839944716</v>
      </c>
      <c r="S291" s="46">
        <v>1339.9373492880527</v>
      </c>
      <c r="T291" s="46">
        <v>1316.6333316102955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35061719.662809558</v>
      </c>
      <c r="N292" s="46">
        <v>28353767.588262491</v>
      </c>
      <c r="O292" s="46">
        <v>20577606.314912822</v>
      </c>
      <c r="P292" s="46">
        <v>15332394.494780382</v>
      </c>
      <c r="Q292" s="46">
        <v>10953643.926396603</v>
      </c>
      <c r="R292" s="46">
        <v>7620335.6966298288</v>
      </c>
      <c r="S292" s="46">
        <v>5683277.6582820676</v>
      </c>
      <c r="T292" s="46">
        <v>4303008.7071606405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107497530.18320927</v>
      </c>
      <c r="N293" s="52">
        <v>75631789.962156355</v>
      </c>
      <c r="O293" s="52">
        <v>38050962.88178055</v>
      </c>
      <c r="P293" s="52">
        <v>25984471.407143354</v>
      </c>
      <c r="Q293" s="52">
        <v>17603176.252451852</v>
      </c>
      <c r="R293" s="52">
        <v>12459930.488627441</v>
      </c>
      <c r="S293" s="52">
        <v>9690870.2157683484</v>
      </c>
      <c r="T293" s="52">
        <v>7729006.8855382493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23904377.835114092</v>
      </c>
      <c r="N294" s="46">
        <v>20862861.242002577</v>
      </c>
      <c r="O294" s="46">
        <v>17066007.868410874</v>
      </c>
      <c r="P294" s="46">
        <v>13183198.397373864</v>
      </c>
      <c r="Q294" s="46">
        <v>9409204.5946711358</v>
      </c>
      <c r="R294" s="46">
        <v>6511626.2275655363</v>
      </c>
      <c r="S294" s="46">
        <v>4735773.5104650501</v>
      </c>
      <c r="T294" s="46">
        <v>3483747.7829958182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105714.44956580448</v>
      </c>
      <c r="N295" s="46">
        <v>97650.97646558407</v>
      </c>
      <c r="O295" s="46">
        <v>94878.910778500343</v>
      </c>
      <c r="P295" s="46">
        <v>92180.486029280975</v>
      </c>
      <c r="Q295" s="46">
        <v>84725.903076301096</v>
      </c>
      <c r="R295" s="46">
        <v>80461.665711366295</v>
      </c>
      <c r="S295" s="46">
        <v>77507.954754255668</v>
      </c>
      <c r="T295" s="46">
        <v>73730.688214320646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4263188.8328917874</v>
      </c>
      <c r="N296" s="46">
        <v>4047404.2418289739</v>
      </c>
      <c r="O296" s="46">
        <v>3812533.0038053468</v>
      </c>
      <c r="P296" s="46">
        <v>3515044.1766193807</v>
      </c>
      <c r="Q296" s="46">
        <v>3102889.456980201</v>
      </c>
      <c r="R296" s="46">
        <v>2626665.2906587445</v>
      </c>
      <c r="S296" s="46">
        <v>2232764.8472354091</v>
      </c>
      <c r="T296" s="46">
        <v>1815246.3449367518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3076643.5802854886</v>
      </c>
      <c r="N297" s="46">
        <v>2888594.1142014004</v>
      </c>
      <c r="O297" s="46">
        <v>2722399.9221741115</v>
      </c>
      <c r="P297" s="46">
        <v>2535542.5642852625</v>
      </c>
      <c r="Q297" s="46">
        <v>2297482.519872997</v>
      </c>
      <c r="R297" s="46">
        <v>2025061.3849292938</v>
      </c>
      <c r="S297" s="46">
        <v>1806340.039570855</v>
      </c>
      <c r="T297" s="46">
        <v>1560413.5720056039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15749014.801229414</v>
      </c>
      <c r="N298" s="46">
        <v>14623524.550896982</v>
      </c>
      <c r="O298" s="46">
        <v>13179953.974451967</v>
      </c>
      <c r="P298" s="46">
        <v>11547010.797915392</v>
      </c>
      <c r="Q298" s="46">
        <v>9541540.1718872003</v>
      </c>
      <c r="R298" s="46">
        <v>7541043.8124516355</v>
      </c>
      <c r="S298" s="46">
        <v>6070429.8957216442</v>
      </c>
      <c r="T298" s="46">
        <v>4866816.8355602762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4.1512108101809735E-4</v>
      </c>
      <c r="O299" s="46">
        <v>6.8766651496505364E-4</v>
      </c>
      <c r="P299" s="46">
        <v>9.3556107301659007E-4</v>
      </c>
      <c r="Q299" s="46">
        <v>9.3257237495767635E-4</v>
      </c>
      <c r="R299" s="46">
        <v>1.0502660950715307E-3</v>
      </c>
      <c r="S299" s="46">
        <v>1.4143635324936363E-3</v>
      </c>
      <c r="T299" s="46">
        <v>1.4420519910223898E-3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5.3454607477367098E-4</v>
      </c>
      <c r="O300" s="46">
        <v>8.8535126575397247E-4</v>
      </c>
      <c r="P300" s="46">
        <v>1.20471411832599E-3</v>
      </c>
      <c r="Q300" s="46">
        <v>1.2013267168156055E-3</v>
      </c>
      <c r="R300" s="46">
        <v>1.3526586042060292E-3</v>
      </c>
      <c r="S300" s="46">
        <v>1.8220639383330047E-3</v>
      </c>
      <c r="T300" s="46">
        <v>1.8580399227634227E-3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9005918.7648605499</v>
      </c>
      <c r="N301" s="46">
        <v>8847686.0089523494</v>
      </c>
      <c r="O301" s="46">
        <v>8774129.8223620113</v>
      </c>
      <c r="P301" s="46">
        <v>8715517.9482699949</v>
      </c>
      <c r="Q301" s="46">
        <v>8610145.6080472469</v>
      </c>
      <c r="R301" s="46">
        <v>8550289.6048201658</v>
      </c>
      <c r="S301" s="46">
        <v>8500937.9056844208</v>
      </c>
      <c r="T301" s="46">
        <v>8457601.0858274344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824350.89582517301</v>
      </c>
      <c r="N302" s="46">
        <v>797189.8732478841</v>
      </c>
      <c r="O302" s="46">
        <v>775989.73300860578</v>
      </c>
      <c r="P302" s="46">
        <v>752537.87866931781</v>
      </c>
      <c r="Q302" s="46">
        <v>718502.59658358479</v>
      </c>
      <c r="R302" s="46">
        <v>684183.76294325327</v>
      </c>
      <c r="S302" s="46">
        <v>660626.17986101692</v>
      </c>
      <c r="T302" s="46">
        <v>628120.24930736481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774714.10742569715</v>
      </c>
      <c r="N303" s="46">
        <v>649601.96991666208</v>
      </c>
      <c r="O303" s="46">
        <v>555702.56180413219</v>
      </c>
      <c r="P303" s="46">
        <v>476862.66009060247</v>
      </c>
      <c r="Q303" s="46">
        <v>403553.13665310695</v>
      </c>
      <c r="R303" s="46">
        <v>344942.8011372058</v>
      </c>
      <c r="S303" s="46">
        <v>297016.64976269222</v>
      </c>
      <c r="T303" s="46">
        <v>255811.11756900983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10998983.737846533</v>
      </c>
      <c r="N304" s="46">
        <v>8848144.4373539556</v>
      </c>
      <c r="O304" s="46">
        <v>7422751.8081515171</v>
      </c>
      <c r="P304" s="46">
        <v>6290134.3926519398</v>
      </c>
      <c r="Q304" s="46">
        <v>5151476.9887739662</v>
      </c>
      <c r="R304" s="46">
        <v>4053516.1512326482</v>
      </c>
      <c r="S304" s="46">
        <v>3206217.835084327</v>
      </c>
      <c r="T304" s="46">
        <v>2454591.0661211186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551416.30237104441</v>
      </c>
      <c r="N305" s="46">
        <v>500292.6991127886</v>
      </c>
      <c r="O305" s="46">
        <v>463712.8630039955</v>
      </c>
      <c r="P305" s="46">
        <v>431037.46444008622</v>
      </c>
      <c r="Q305" s="46">
        <v>394281.90577653382</v>
      </c>
      <c r="R305" s="46">
        <v>362008.15848843585</v>
      </c>
      <c r="S305" s="46">
        <v>338166.16214711417</v>
      </c>
      <c r="T305" s="46">
        <v>310681.23368082859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940555.73437663435</v>
      </c>
      <c r="N306" s="46">
        <v>852332.47673430014</v>
      </c>
      <c r="O306" s="46">
        <v>820206.40609897836</v>
      </c>
      <c r="P306" s="46">
        <v>787709.50866659044</v>
      </c>
      <c r="Q306" s="46">
        <v>711611.45284325257</v>
      </c>
      <c r="R306" s="46">
        <v>663929.75112265057</v>
      </c>
      <c r="S306" s="46">
        <v>624776.36655651429</v>
      </c>
      <c r="T306" s="46">
        <v>579229.7809336083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1043888.9160989204</v>
      </c>
      <c r="N307" s="46">
        <v>977827.13165954</v>
      </c>
      <c r="O307" s="46">
        <v>929738.05938449944</v>
      </c>
      <c r="P307" s="46">
        <v>878050.61886928708</v>
      </c>
      <c r="Q307" s="46">
        <v>814902.83932324289</v>
      </c>
      <c r="R307" s="46">
        <v>747928.34610832622</v>
      </c>
      <c r="S307" s="46">
        <v>698766.00225681067</v>
      </c>
      <c r="T307" s="46">
        <v>634965.56723198341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10571588.956098504</v>
      </c>
      <c r="N308" s="46">
        <v>9889426.7606871091</v>
      </c>
      <c r="O308" s="46">
        <v>8855307.4300585389</v>
      </c>
      <c r="P308" s="46">
        <v>7615588.1020681383</v>
      </c>
      <c r="Q308" s="46">
        <v>6082736.2491292506</v>
      </c>
      <c r="R308" s="46">
        <v>4575032.0413321825</v>
      </c>
      <c r="S308" s="46">
        <v>3474956.8827921594</v>
      </c>
      <c r="T308" s="46">
        <v>2576254.8575052731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50486.086783144448</v>
      </c>
      <c r="N309" s="46">
        <v>48378.91652028673</v>
      </c>
      <c r="O309" s="46">
        <v>47676.05767771235</v>
      </c>
      <c r="P309" s="46">
        <v>47125.95995241795</v>
      </c>
      <c r="Q309" s="46">
        <v>45684.559103867927</v>
      </c>
      <c r="R309" s="46">
        <v>44976.47308019206</v>
      </c>
      <c r="S309" s="46">
        <v>44387.814439807822</v>
      </c>
      <c r="T309" s="46">
        <v>43850.087537382169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79805.189517807914</v>
      </c>
      <c r="N310" s="46">
        <v>76720.456987335798</v>
      </c>
      <c r="O310" s="46">
        <v>75543.141046341305</v>
      </c>
      <c r="P310" s="46">
        <v>74623.040096064782</v>
      </c>
      <c r="Q310" s="46">
        <v>72389.962594879136</v>
      </c>
      <c r="R310" s="46">
        <v>71269.691575229517</v>
      </c>
      <c r="S310" s="46">
        <v>70333.628165898903</v>
      </c>
      <c r="T310" s="46">
        <v>69490.025479387448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121848.90927566199</v>
      </c>
      <c r="N311" s="46">
        <v>104946.17132859564</v>
      </c>
      <c r="O311" s="46">
        <v>92205.866315208405</v>
      </c>
      <c r="P311" s="46">
        <v>81142.361100217327</v>
      </c>
      <c r="Q311" s="46">
        <v>70287.662591614484</v>
      </c>
      <c r="R311" s="46">
        <v>61497.383548055644</v>
      </c>
      <c r="S311" s="46">
        <v>53925.49800929593</v>
      </c>
      <c r="T311" s="46">
        <v>47324.18279347886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77.056923905613814</v>
      </c>
      <c r="N312" s="46">
        <v>136.36527986649665</v>
      </c>
      <c r="O312" s="46">
        <v>258.51717260832754</v>
      </c>
      <c r="P312" s="46">
        <v>413.53459273535321</v>
      </c>
      <c r="Q312" s="46">
        <v>185.3644211644858</v>
      </c>
      <c r="R312" s="46">
        <v>149.06876554083189</v>
      </c>
      <c r="S312" s="46">
        <v>252.09274023377029</v>
      </c>
      <c r="T312" s="46">
        <v>117.96932138076816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425009.83070462174</v>
      </c>
      <c r="N313" s="46">
        <v>265536.93094662385</v>
      </c>
      <c r="O313" s="46">
        <v>172375.2024145904</v>
      </c>
      <c r="P313" s="46">
        <v>113892.61664994899</v>
      </c>
      <c r="Q313" s="46">
        <v>75538.405583623506</v>
      </c>
      <c r="R313" s="46">
        <v>51854.279541239644</v>
      </c>
      <c r="S313" s="46">
        <v>36773.73023212151</v>
      </c>
      <c r="T313" s="46">
        <v>26912.336815849641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898263.60806167859</v>
      </c>
      <c r="N314" s="46">
        <v>728232.68866776582</v>
      </c>
      <c r="O314" s="46">
        <v>597872.58538397704</v>
      </c>
      <c r="P314" s="46">
        <v>491713.26066118747</v>
      </c>
      <c r="Q314" s="46">
        <v>400760.78861693392</v>
      </c>
      <c r="R314" s="46">
        <v>328791.85131130734</v>
      </c>
      <c r="S314" s="46">
        <v>270371.15054139943</v>
      </c>
      <c r="T314" s="46">
        <v>222431.40478883364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3632903.0794594609</v>
      </c>
      <c r="N315" s="46">
        <v>3146300.6201596442</v>
      </c>
      <c r="O315" s="46">
        <v>2758047.1966577326</v>
      </c>
      <c r="P315" s="46">
        <v>2441693.4046988664</v>
      </c>
      <c r="Q315" s="46">
        <v>2136738.6029101787</v>
      </c>
      <c r="R315" s="46">
        <v>1855406.8948220175</v>
      </c>
      <c r="S315" s="46">
        <v>1605523.0578134418</v>
      </c>
      <c r="T315" s="46">
        <v>1356374.6723008526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378889.34569233574</v>
      </c>
      <c r="N316" s="46">
        <v>342980.09411920269</v>
      </c>
      <c r="O316" s="46">
        <v>319242.39352687972</v>
      </c>
      <c r="P316" s="46">
        <v>297096.42907433107</v>
      </c>
      <c r="Q316" s="46">
        <v>271179.32847103325</v>
      </c>
      <c r="R316" s="46">
        <v>249142.76923213957</v>
      </c>
      <c r="S316" s="46">
        <v>234917.09438817526</v>
      </c>
      <c r="T316" s="46">
        <v>217789.30721424441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6151990.9476562515</v>
      </c>
      <c r="N317" s="46">
        <v>5578449.2785563096</v>
      </c>
      <c r="O317" s="46">
        <v>5156558.4641097346</v>
      </c>
      <c r="P317" s="46">
        <v>4648611.5037187003</v>
      </c>
      <c r="Q317" s="46">
        <v>3940028.7701495769</v>
      </c>
      <c r="R317" s="46">
        <v>3254016.0254313992</v>
      </c>
      <c r="S317" s="46">
        <v>2692641.8495118339</v>
      </c>
      <c r="T317" s="46">
        <v>2143867.4804825676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12303652.734798837</v>
      </c>
      <c r="N318" s="46">
        <v>11150538.385180773</v>
      </c>
      <c r="O318" s="46">
        <v>9877546.0378993992</v>
      </c>
      <c r="P318" s="46">
        <v>8405398.3716399483</v>
      </c>
      <c r="Q318" s="46">
        <v>6646741.4641297907</v>
      </c>
      <c r="R318" s="46">
        <v>4979753.4259874411</v>
      </c>
      <c r="S318" s="46">
        <v>3785577.5028575137</v>
      </c>
      <c r="T318" s="46">
        <v>2823354.387478787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216302.80015970749</v>
      </c>
      <c r="N319" s="46">
        <v>199870.96106934792</v>
      </c>
      <c r="O319" s="46">
        <v>191748.83811739122</v>
      </c>
      <c r="P319" s="46">
        <v>183073.14077702942</v>
      </c>
      <c r="Q319" s="46">
        <v>169734.5958330346</v>
      </c>
      <c r="R319" s="46">
        <v>158722.00610262729</v>
      </c>
      <c r="S319" s="46">
        <v>152355.12698434317</v>
      </c>
      <c r="T319" s="46">
        <v>143381.55676261254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1081187.272120853</v>
      </c>
      <c r="N320" s="46">
        <v>1005723.4188148361</v>
      </c>
      <c r="O320" s="46">
        <v>963339.64486641344</v>
      </c>
      <c r="P320" s="46">
        <v>919562.0873385733</v>
      </c>
      <c r="Q320" s="46">
        <v>846765.6811184804</v>
      </c>
      <c r="R320" s="46">
        <v>780134.57242680551</v>
      </c>
      <c r="S320" s="46">
        <v>726290.71720681957</v>
      </c>
      <c r="T320" s="46">
        <v>656610.83263793215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232831.76004094264</v>
      </c>
      <c r="N321" s="46">
        <v>215390.17275100306</v>
      </c>
      <c r="O321" s="46">
        <v>207106.72820140797</v>
      </c>
      <c r="P321" s="46">
        <v>199211.19808951905</v>
      </c>
      <c r="Q321" s="46">
        <v>185738.16871584445</v>
      </c>
      <c r="R321" s="46">
        <v>174906.18667517271</v>
      </c>
      <c r="S321" s="46">
        <v>167668.71729799439</v>
      </c>
      <c r="T321" s="46">
        <v>157559.24810624574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886706.57490015565</v>
      </c>
      <c r="N322" s="46">
        <v>830075.77149129263</v>
      </c>
      <c r="O322" s="46">
        <v>795968.97818278812</v>
      </c>
      <c r="P322" s="46">
        <v>761087.91795829521</v>
      </c>
      <c r="Q322" s="46">
        <v>704332.19679206982</v>
      </c>
      <c r="R322" s="46">
        <v>652290.54116912582</v>
      </c>
      <c r="S322" s="46">
        <v>611222.48318403517</v>
      </c>
      <c r="T322" s="46">
        <v>556936.87429162383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1329608.0659976064</v>
      </c>
      <c r="N323" s="46">
        <v>1089922.8341720339</v>
      </c>
      <c r="O323" s="46">
        <v>975761.1386907025</v>
      </c>
      <c r="P323" s="46">
        <v>886775.27961482655</v>
      </c>
      <c r="Q323" s="46">
        <v>790738.20856487076</v>
      </c>
      <c r="R323" s="46">
        <v>712749.82766014314</v>
      </c>
      <c r="S323" s="46">
        <v>655631.55639234954</v>
      </c>
      <c r="T323" s="46">
        <v>591904.99465408281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1122842.3455299812</v>
      </c>
      <c r="N324" s="46">
        <v>1031787.1518087005</v>
      </c>
      <c r="O324" s="46">
        <v>986813.20340334228</v>
      </c>
      <c r="P324" s="46">
        <v>941252.35290057503</v>
      </c>
      <c r="Q324" s="46">
        <v>863500.33660356025</v>
      </c>
      <c r="R324" s="46">
        <v>794593.80989730684</v>
      </c>
      <c r="S324" s="46">
        <v>739696.31248666125</v>
      </c>
      <c r="T324" s="46">
        <v>669202.87124922825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573401.65432960005</v>
      </c>
      <c r="N325" s="46">
        <v>409044.16605212633</v>
      </c>
      <c r="O325" s="46">
        <v>331022.8356029673</v>
      </c>
      <c r="P325" s="46">
        <v>284999.2714655482</v>
      </c>
      <c r="Q325" s="46">
        <v>248280.56255769785</v>
      </c>
      <c r="R325" s="46">
        <v>224027.83612024962</v>
      </c>
      <c r="S325" s="46">
        <v>208254.19083607211</v>
      </c>
      <c r="T325" s="46">
        <v>192105.15971368947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2928937.6577652218</v>
      </c>
      <c r="N326" s="46">
        <v>2213857.2808455573</v>
      </c>
      <c r="O326" s="46">
        <v>2046330.1743823143</v>
      </c>
      <c r="P326" s="46">
        <v>1903520.3052949426</v>
      </c>
      <c r="Q326" s="46">
        <v>1719895.1109532218</v>
      </c>
      <c r="R326" s="46">
        <v>1546381.9378628326</v>
      </c>
      <c r="S326" s="46">
        <v>1403414.8302140257</v>
      </c>
      <c r="T326" s="46">
        <v>1241680.5576205587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1698558.8798483389</v>
      </c>
      <c r="N327" s="46">
        <v>1303996.6133326751</v>
      </c>
      <c r="O327" s="46">
        <v>1205754.276160622</v>
      </c>
      <c r="P327" s="46">
        <v>1124352.49091188</v>
      </c>
      <c r="Q327" s="46">
        <v>1020635.4689645807</v>
      </c>
      <c r="R327" s="46">
        <v>929226.67636125081</v>
      </c>
      <c r="S327" s="46">
        <v>856994.98934647429</v>
      </c>
      <c r="T327" s="46">
        <v>774348.11737838783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56810.936570822319</v>
      </c>
      <c r="N328" s="46">
        <v>54161.376725693342</v>
      </c>
      <c r="O328" s="46">
        <v>52922.276373725435</v>
      </c>
      <c r="P328" s="46">
        <v>51499.41194922071</v>
      </c>
      <c r="Q328" s="46">
        <v>48585.601929325298</v>
      </c>
      <c r="R328" s="46">
        <v>46097.932123337821</v>
      </c>
      <c r="S328" s="46">
        <v>44571.876883490317</v>
      </c>
      <c r="T328" s="46">
        <v>42318.653770214733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2602864.6212056959</v>
      </c>
      <c r="N329" s="46">
        <v>2471968.4660330629</v>
      </c>
      <c r="O329" s="46">
        <v>2375804.1306322878</v>
      </c>
      <c r="P329" s="46">
        <v>2247732.0216131592</v>
      </c>
      <c r="Q329" s="46">
        <v>2027509.7802893552</v>
      </c>
      <c r="R329" s="46">
        <v>1784189.9726827608</v>
      </c>
      <c r="S329" s="46">
        <v>1569073.7546027387</v>
      </c>
      <c r="T329" s="46">
        <v>1325840.7347302479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925061.40568402526</v>
      </c>
      <c r="N330" s="46">
        <v>848864.53620143258</v>
      </c>
      <c r="O330" s="46">
        <v>807409.67215741938</v>
      </c>
      <c r="P330" s="46">
        <v>737942.3691181282</v>
      </c>
      <c r="Q330" s="46">
        <v>641506.26728151692</v>
      </c>
      <c r="R330" s="46">
        <v>568641.38822770747</v>
      </c>
      <c r="S330" s="46">
        <v>523865.52840777644</v>
      </c>
      <c r="T330" s="46">
        <v>468530.86345280654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12902525.184787909</v>
      </c>
      <c r="N331" s="46">
        <v>11609406.673723502</v>
      </c>
      <c r="O331" s="46">
        <v>9890542.5528979953</v>
      </c>
      <c r="P331" s="46">
        <v>7879739.086318329</v>
      </c>
      <c r="Q331" s="46">
        <v>5927106.7890681922</v>
      </c>
      <c r="R331" s="46">
        <v>4269356.9604292149</v>
      </c>
      <c r="S331" s="46">
        <v>3310803.1702958429</v>
      </c>
      <c r="T331" s="46">
        <v>2541349.0110950395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1234823.0864073532</v>
      </c>
      <c r="N332" s="46">
        <v>1145358.4410381725</v>
      </c>
      <c r="O332" s="46">
        <v>1063300.131957636</v>
      </c>
      <c r="P332" s="46">
        <v>972305.83177757624</v>
      </c>
      <c r="Q332" s="46">
        <v>900792.50331331615</v>
      </c>
      <c r="R332" s="46">
        <v>849907.2658321436</v>
      </c>
      <c r="S332" s="46">
        <v>826022.35057962534</v>
      </c>
      <c r="T332" s="46">
        <v>787886.04276787001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21595.20011519394</v>
      </c>
      <c r="N333" s="46">
        <v>20038.537262833506</v>
      </c>
      <c r="O333" s="46">
        <v>18643.279541400872</v>
      </c>
      <c r="P333" s="46">
        <v>17072.294668893894</v>
      </c>
      <c r="Q333" s="46">
        <v>15791.289114198938</v>
      </c>
      <c r="R333" s="46">
        <v>14897.253579774262</v>
      </c>
      <c r="S333" s="46">
        <v>14494.104563760493</v>
      </c>
      <c r="T333" s="46">
        <v>13816.729206853091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83345.215798842444</v>
      </c>
      <c r="N334" s="46">
        <v>74501.834427773661</v>
      </c>
      <c r="O334" s="46">
        <v>71587.380213545068</v>
      </c>
      <c r="P334" s="46">
        <v>66678.659631352901</v>
      </c>
      <c r="Q334" s="46">
        <v>57980.260443417894</v>
      </c>
      <c r="R334" s="46">
        <v>52987.017400955519</v>
      </c>
      <c r="S334" s="46">
        <v>50493.02750294641</v>
      </c>
      <c r="T334" s="46">
        <v>47310.906735265431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1135085.1236508656</v>
      </c>
      <c r="N335" s="46">
        <v>992724.2767969612</v>
      </c>
      <c r="O335" s="46">
        <v>943652.93316011212</v>
      </c>
      <c r="P335" s="46">
        <v>860197.37529031758</v>
      </c>
      <c r="Q335" s="46">
        <v>719374.47779056162</v>
      </c>
      <c r="R335" s="46">
        <v>630414.56014336785</v>
      </c>
      <c r="S335" s="46">
        <v>573150.19482199685</v>
      </c>
      <c r="T335" s="46">
        <v>505943.79063665489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4063.7781399504611</v>
      </c>
      <c r="N336" s="46">
        <v>3716.5339355925416</v>
      </c>
      <c r="O336" s="46">
        <v>3574.4350760051057</v>
      </c>
      <c r="P336" s="46">
        <v>3316.6266467824526</v>
      </c>
      <c r="Q336" s="46">
        <v>2919.4658124940647</v>
      </c>
      <c r="R336" s="46">
        <v>2671.2401387270502</v>
      </c>
      <c r="S336" s="46">
        <v>2563.1504404331099</v>
      </c>
      <c r="T336" s="46">
        <v>2416.8920067247286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445418.93230476568</v>
      </c>
      <c r="N337" s="46">
        <v>416686.0571052921</v>
      </c>
      <c r="O337" s="46">
        <v>399505.35955989943</v>
      </c>
      <c r="P337" s="46">
        <v>370068.25460527872</v>
      </c>
      <c r="Q337" s="46">
        <v>332526.27741496696</v>
      </c>
      <c r="R337" s="46">
        <v>302998.75219026074</v>
      </c>
      <c r="S337" s="46">
        <v>287694.20729555428</v>
      </c>
      <c r="T337" s="46">
        <v>267156.47943386011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13090.808750277442</v>
      </c>
      <c r="N338" s="46">
        <v>12209.180817828206</v>
      </c>
      <c r="O338" s="46">
        <v>11669.514525969245</v>
      </c>
      <c r="P338" s="46">
        <v>11152.658140941287</v>
      </c>
      <c r="Q338" s="46">
        <v>10264.949858728914</v>
      </c>
      <c r="R338" s="46">
        <v>9661.266922118195</v>
      </c>
      <c r="S338" s="46">
        <v>9122.4644558248401</v>
      </c>
      <c r="T338" s="46">
        <v>8591.7189435757882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455.36003995603699</v>
      </c>
      <c r="N339" s="46">
        <v>413.27572855959534</v>
      </c>
      <c r="O339" s="46">
        <v>402.44220149029758</v>
      </c>
      <c r="P339" s="46">
        <v>392.86790207720105</v>
      </c>
      <c r="Q339" s="46">
        <v>374.12081501439513</v>
      </c>
      <c r="R339" s="46">
        <v>363.2188829200241</v>
      </c>
      <c r="S339" s="46">
        <v>348.35001502161219</v>
      </c>
      <c r="T339" s="46">
        <v>338.62755105706236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319261.07626633416</v>
      </c>
      <c r="N340" s="46">
        <v>297271.92512257257</v>
      </c>
      <c r="O340" s="46">
        <v>290559.67371747555</v>
      </c>
      <c r="P340" s="46">
        <v>278969.75678877626</v>
      </c>
      <c r="Q340" s="46">
        <v>255697.98907310431</v>
      </c>
      <c r="R340" s="46">
        <v>235199.18159784903</v>
      </c>
      <c r="S340" s="46">
        <v>223844.05103538191</v>
      </c>
      <c r="T340" s="46">
        <v>208591.44064972937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141974.05131854815</v>
      </c>
      <c r="N341" s="46">
        <v>131779.75615754013</v>
      </c>
      <c r="O341" s="46">
        <v>128797.24371447717</v>
      </c>
      <c r="P341" s="46">
        <v>123846.16142769184</v>
      </c>
      <c r="Q341" s="46">
        <v>114228.60021204961</v>
      </c>
      <c r="R341" s="46">
        <v>105712.51711469101</v>
      </c>
      <c r="S341" s="46">
        <v>101441.3405619142</v>
      </c>
      <c r="T341" s="46">
        <v>95547.986960781767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217671.12255230837</v>
      </c>
      <c r="N342" s="46">
        <v>166128.08942054256</v>
      </c>
      <c r="O342" s="46">
        <v>138432.49776115819</v>
      </c>
      <c r="P342" s="46">
        <v>115599.45550582257</v>
      </c>
      <c r="Q342" s="46">
        <v>90321.014019769296</v>
      </c>
      <c r="R342" s="46">
        <v>74102.417358964798</v>
      </c>
      <c r="S342" s="46">
        <v>60950.662196776437</v>
      </c>
      <c r="T342" s="46">
        <v>50224.374938232941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962.58491586676155</v>
      </c>
      <c r="N343" s="46">
        <v>1599.3367157344699</v>
      </c>
      <c r="O343" s="46">
        <v>369.77620609890334</v>
      </c>
      <c r="P343" s="46">
        <v>546.65031885429357</v>
      </c>
      <c r="Q343" s="46">
        <v>174.65453197590665</v>
      </c>
      <c r="R343" s="46">
        <v>216.48305905736953</v>
      </c>
      <c r="S343" s="46">
        <v>345.34312285896647</v>
      </c>
      <c r="T343" s="46">
        <v>129.08995779804653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922449.11061115831</v>
      </c>
      <c r="N344" s="46">
        <v>676069.66684879619</v>
      </c>
      <c r="O344" s="46">
        <v>531178.23233469063</v>
      </c>
      <c r="P344" s="46">
        <v>420277.57790830138</v>
      </c>
      <c r="Q344" s="46">
        <v>326580.03300499392</v>
      </c>
      <c r="R344" s="46">
        <v>258443.31117070597</v>
      </c>
      <c r="S344" s="46">
        <v>206598.59416587086</v>
      </c>
      <c r="T344" s="46">
        <v>166332.14348440839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2187523.741958254</v>
      </c>
      <c r="N345" s="46">
        <v>2055943.8868799014</v>
      </c>
      <c r="O345" s="46">
        <v>1971364.3859806275</v>
      </c>
      <c r="P345" s="46">
        <v>1873481.2535790494</v>
      </c>
      <c r="Q345" s="46">
        <v>1698651.5581292761</v>
      </c>
      <c r="R345" s="46">
        <v>1517916.9868908965</v>
      </c>
      <c r="S345" s="46">
        <v>1355542.4675462397</v>
      </c>
      <c r="T345" s="46">
        <v>1164403.8014732117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4972198.2285979865</v>
      </c>
      <c r="N346" s="46">
        <v>4625151.1623259932</v>
      </c>
      <c r="O346" s="46">
        <v>4375095.7285082377</v>
      </c>
      <c r="P346" s="46">
        <v>4053075.7741827155</v>
      </c>
      <c r="Q346" s="46">
        <v>3515874.1612740075</v>
      </c>
      <c r="R346" s="46">
        <v>2933572.7684941771</v>
      </c>
      <c r="S346" s="46">
        <v>2448002.9523399323</v>
      </c>
      <c r="T346" s="46">
        <v>1958841.1970635033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2044902.8961864575</v>
      </c>
      <c r="N347" s="46">
        <v>1920326.4051467923</v>
      </c>
      <c r="O347" s="46">
        <v>1844878.0366133945</v>
      </c>
      <c r="P347" s="46">
        <v>1757780.4953962874</v>
      </c>
      <c r="Q347" s="46">
        <v>1596612.9771677735</v>
      </c>
      <c r="R347" s="46">
        <v>1430954.6876084055</v>
      </c>
      <c r="S347" s="46">
        <v>1284917.9817642018</v>
      </c>
      <c r="T347" s="46">
        <v>1109399.4496758152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1919429.054955875</v>
      </c>
      <c r="N348" s="46">
        <v>1806898.5464445022</v>
      </c>
      <c r="O348" s="46">
        <v>1731986.1443814605</v>
      </c>
      <c r="P348" s="46">
        <v>1647648.230325622</v>
      </c>
      <c r="Q348" s="46">
        <v>1502771.7544714389</v>
      </c>
      <c r="R348" s="46">
        <v>1355494.0488713451</v>
      </c>
      <c r="S348" s="46">
        <v>1220543.974629187</v>
      </c>
      <c r="T348" s="46">
        <v>1060903.2017497097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461872.75976263173</v>
      </c>
      <c r="N349" s="46">
        <v>428261.78126734262</v>
      </c>
      <c r="O349" s="46">
        <v>415044.82898178499</v>
      </c>
      <c r="P349" s="46">
        <v>401783.74096065992</v>
      </c>
      <c r="Q349" s="46">
        <v>370265.85683103825</v>
      </c>
      <c r="R349" s="46">
        <v>346967.85444695048</v>
      </c>
      <c r="S349" s="46">
        <v>328639.34465839935</v>
      </c>
      <c r="T349" s="46">
        <v>303792.74888854614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4.9427829578030226E-5</v>
      </c>
      <c r="O350" s="46">
        <v>8.3243840654663952E-5</v>
      </c>
      <c r="P350" s="46">
        <v>1.1053374263471232E-4</v>
      </c>
      <c r="Q350" s="46">
        <v>1.0544463621789188E-4</v>
      </c>
      <c r="R350" s="46">
        <v>1.1729381270078987E-4</v>
      </c>
      <c r="S350" s="46">
        <v>1.574607944580552E-4</v>
      </c>
      <c r="T350" s="46">
        <v>1.5803313197766179E-4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238297.70542794216</v>
      </c>
      <c r="N351" s="46">
        <v>220604.67377811624</v>
      </c>
      <c r="O351" s="46">
        <v>214743.85979847604</v>
      </c>
      <c r="P351" s="46">
        <v>208243.03307823942</v>
      </c>
      <c r="Q351" s="46">
        <v>192896.6444085777</v>
      </c>
      <c r="R351" s="46">
        <v>181095.0647015275</v>
      </c>
      <c r="S351" s="46">
        <v>173039.24674945214</v>
      </c>
      <c r="T351" s="46">
        <v>161994.04885772467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5.2988932959588845E-5</v>
      </c>
      <c r="O352" s="46">
        <v>8.926671979831631E-5</v>
      </c>
      <c r="P352" s="46">
        <v>1.1879163778497258E-4</v>
      </c>
      <c r="Q352" s="46">
        <v>1.0761584447165144E-4</v>
      </c>
      <c r="R352" s="46">
        <v>1.1817783585005841E-4</v>
      </c>
      <c r="S352" s="46">
        <v>1.563761569236796E-4</v>
      </c>
      <c r="T352" s="46">
        <v>1.5455930423227411E-4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5913.3237994410283</v>
      </c>
      <c r="N353" s="46">
        <v>5366.4086066648588</v>
      </c>
      <c r="O353" s="46">
        <v>5220.4366598427978</v>
      </c>
      <c r="P353" s="46">
        <v>5068.4844769871315</v>
      </c>
      <c r="Q353" s="46">
        <v>4675.0593639534709</v>
      </c>
      <c r="R353" s="46">
        <v>4408.2257050948656</v>
      </c>
      <c r="S353" s="46">
        <v>4238.2995222273603</v>
      </c>
      <c r="T353" s="46">
        <v>4006.9655708813907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6309033.444835511</v>
      </c>
      <c r="N354" s="46">
        <v>5830617.6628193632</v>
      </c>
      <c r="O354" s="46">
        <v>5503682.96490849</v>
      </c>
      <c r="P354" s="46">
        <v>5050744.7826683093</v>
      </c>
      <c r="Q354" s="46">
        <v>4307241.3798840698</v>
      </c>
      <c r="R354" s="46">
        <v>3485743.2005670164</v>
      </c>
      <c r="S354" s="46">
        <v>2850261.0079439161</v>
      </c>
      <c r="T354" s="46">
        <v>2236667.772898199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1559971.7126035083</v>
      </c>
      <c r="N355" s="46">
        <v>1458007.191361018</v>
      </c>
      <c r="O355" s="46">
        <v>1407639.9191565732</v>
      </c>
      <c r="P355" s="46">
        <v>1346888.8006261988</v>
      </c>
      <c r="Q355" s="46">
        <v>1232623.4858824476</v>
      </c>
      <c r="R355" s="46">
        <v>1115810.0310725744</v>
      </c>
      <c r="S355" s="46">
        <v>1019944.3295445159</v>
      </c>
      <c r="T355" s="46">
        <v>900064.08476627979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2527571.6240375973</v>
      </c>
      <c r="N356" s="46">
        <v>2339940.3750809035</v>
      </c>
      <c r="O356" s="46">
        <v>2254222.271497942</v>
      </c>
      <c r="P356" s="46">
        <v>2143382.4992704447</v>
      </c>
      <c r="Q356" s="46">
        <v>1927892.9711894267</v>
      </c>
      <c r="R356" s="46">
        <v>1701914.0573675532</v>
      </c>
      <c r="S356" s="46">
        <v>1514465.2549552345</v>
      </c>
      <c r="T356" s="46">
        <v>1292965.7833308342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468360.16389742971</v>
      </c>
      <c r="N357" s="46">
        <v>438754.71012106328</v>
      </c>
      <c r="O357" s="46">
        <v>427389.29561378446</v>
      </c>
      <c r="P357" s="46">
        <v>414129.80200751114</v>
      </c>
      <c r="Q357" s="46">
        <v>383397.94026914623</v>
      </c>
      <c r="R357" s="46">
        <v>358014.31269070163</v>
      </c>
      <c r="S357" s="46">
        <v>339688.17473450879</v>
      </c>
      <c r="T357" s="46">
        <v>314544.74647138774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784284.31719924242</v>
      </c>
      <c r="N358" s="46">
        <v>730343.72406662174</v>
      </c>
      <c r="O358" s="46">
        <v>710127.46711277589</v>
      </c>
      <c r="P358" s="46">
        <v>686118.21707022935</v>
      </c>
      <c r="Q358" s="46">
        <v>632175.34116917569</v>
      </c>
      <c r="R358" s="46">
        <v>584925.52410347608</v>
      </c>
      <c r="S358" s="46">
        <v>548998.90099494986</v>
      </c>
      <c r="T358" s="46">
        <v>500935.01795355679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61443.06491664036</v>
      </c>
      <c r="N359" s="46">
        <v>37279.820348634254</v>
      </c>
      <c r="O359" s="46">
        <v>24565.359230718685</v>
      </c>
      <c r="P359" s="46">
        <v>16841.039203753091</v>
      </c>
      <c r="Q359" s="46">
        <v>11714.831420038743</v>
      </c>
      <c r="R359" s="46">
        <v>8590.961802687696</v>
      </c>
      <c r="S359" s="46">
        <v>6599.4414764976609</v>
      </c>
      <c r="T359" s="46">
        <v>5295.4252287730105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5234744.1920235828</v>
      </c>
      <c r="N360" s="46">
        <v>4763961.5103094503</v>
      </c>
      <c r="O360" s="46">
        <v>4512345.4195479108</v>
      </c>
      <c r="P360" s="46">
        <v>4195214.5370168267</v>
      </c>
      <c r="Q360" s="46">
        <v>3674210.338820504</v>
      </c>
      <c r="R360" s="46">
        <v>3063842.7623454458</v>
      </c>
      <c r="S360" s="46">
        <v>2577184.7040604879</v>
      </c>
      <c r="T360" s="46">
        <v>2077752.7654654388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2839433.7345245266</v>
      </c>
      <c r="N361" s="46">
        <v>2704000.9524136409</v>
      </c>
      <c r="O361" s="46">
        <v>2639538.1980821071</v>
      </c>
      <c r="P361" s="46">
        <v>2582220.977813466</v>
      </c>
      <c r="Q361" s="46">
        <v>2473318.7825731803</v>
      </c>
      <c r="R361" s="46">
        <v>2394105.2489327285</v>
      </c>
      <c r="S361" s="46">
        <v>2327944.8442724459</v>
      </c>
      <c r="T361" s="46">
        <v>2253708.7246872918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377135.38631367212</v>
      </c>
      <c r="N362" s="46">
        <v>356350.2504957671</v>
      </c>
      <c r="O362" s="46">
        <v>346053.06439021172</v>
      </c>
      <c r="P362" s="46">
        <v>336147.99755734741</v>
      </c>
      <c r="Q362" s="46">
        <v>315201.00066187454</v>
      </c>
      <c r="R362" s="46">
        <v>298582.89789594669</v>
      </c>
      <c r="S362" s="46">
        <v>285868.84155269782</v>
      </c>
      <c r="T362" s="46">
        <v>268917.22595478117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714773.32418766455</v>
      </c>
      <c r="N363" s="46">
        <v>523872.09259782685</v>
      </c>
      <c r="O363" s="46">
        <v>422930.47621743008</v>
      </c>
      <c r="P363" s="46">
        <v>344199.15048466378</v>
      </c>
      <c r="Q363" s="46">
        <v>273901.65118436026</v>
      </c>
      <c r="R363" s="46">
        <v>222349.01949115668</v>
      </c>
      <c r="S363" s="46">
        <v>182517.57830794551</v>
      </c>
      <c r="T363" s="46">
        <v>150625.62780535565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5432686.7111159917</v>
      </c>
      <c r="N364" s="46">
        <v>5003420.4063369548</v>
      </c>
      <c r="O364" s="46">
        <v>4637235.0867306087</v>
      </c>
      <c r="P364" s="46">
        <v>4237319.6978216907</v>
      </c>
      <c r="Q364" s="46">
        <v>3672676.3464664221</v>
      </c>
      <c r="R364" s="46">
        <v>3074263.0570509932</v>
      </c>
      <c r="S364" s="46">
        <v>2581227.1546993302</v>
      </c>
      <c r="T364" s="46">
        <v>2085421.5971427395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211752.15395384384</v>
      </c>
      <c r="N365" s="46">
        <v>202632.54671011388</v>
      </c>
      <c r="O365" s="46">
        <v>198768.31517011431</v>
      </c>
      <c r="P365" s="46">
        <v>194574.41210015593</v>
      </c>
      <c r="Q365" s="46">
        <v>182706.19851088803</v>
      </c>
      <c r="R365" s="46">
        <v>172520.91335675953</v>
      </c>
      <c r="S365" s="46">
        <v>164152.27863922733</v>
      </c>
      <c r="T365" s="46">
        <v>153226.80559455336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111046.93759965376</v>
      </c>
      <c r="N366" s="46">
        <v>201428.88331867516</v>
      </c>
      <c r="O366" s="46">
        <v>504061.08276364265</v>
      </c>
      <c r="P366" s="46">
        <v>290266.93320922251</v>
      </c>
      <c r="Q366" s="46">
        <v>169959.43295871397</v>
      </c>
      <c r="R366" s="46">
        <v>109225.22344233192</v>
      </c>
      <c r="S366" s="46">
        <v>76832.384875476739</v>
      </c>
      <c r="T366" s="46">
        <v>58305.043591311027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479012.19632716395</v>
      </c>
      <c r="N367" s="46">
        <v>397855.80808628467</v>
      </c>
      <c r="O367" s="46">
        <v>383934.0521835754</v>
      </c>
      <c r="P367" s="46">
        <v>374042.03608527797</v>
      </c>
      <c r="Q367" s="46">
        <v>350374.18100421259</v>
      </c>
      <c r="R367" s="46">
        <v>338445.23935864097</v>
      </c>
      <c r="S367" s="46">
        <v>328842.64208119817</v>
      </c>
      <c r="T367" s="46">
        <v>319832.42328598112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1262.4892613916318</v>
      </c>
      <c r="N368" s="46">
        <v>9784.165598702637</v>
      </c>
      <c r="O368" s="46">
        <v>96992.003592926543</v>
      </c>
      <c r="P368" s="46">
        <v>189797.08573362269</v>
      </c>
      <c r="Q368" s="46">
        <v>216563.56925231277</v>
      </c>
      <c r="R368" s="46">
        <v>214739.509262651</v>
      </c>
      <c r="S368" s="46">
        <v>260480.1180473897</v>
      </c>
      <c r="T368" s="46">
        <v>261157.90686383547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282594.99029733945</v>
      </c>
      <c r="N369" s="46">
        <v>263313.85552420927</v>
      </c>
      <c r="O369" s="46">
        <v>256377.34956297639</v>
      </c>
      <c r="P369" s="46">
        <v>248671.49543071561</v>
      </c>
      <c r="Q369" s="46">
        <v>231914.75768080735</v>
      </c>
      <c r="R369" s="46">
        <v>217886.64402611251</v>
      </c>
      <c r="S369" s="46">
        <v>208497.50280097278</v>
      </c>
      <c r="T369" s="46">
        <v>195285.34017750196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58056.056100715658</v>
      </c>
      <c r="N370" s="46">
        <v>54457.043041172969</v>
      </c>
      <c r="O370" s="46">
        <v>53122.78318948907</v>
      </c>
      <c r="P370" s="46">
        <v>51645.468691544695</v>
      </c>
      <c r="Q370" s="46">
        <v>48386.998977434218</v>
      </c>
      <c r="R370" s="46">
        <v>45796.516219104269</v>
      </c>
      <c r="S370" s="46">
        <v>44190.998930319955</v>
      </c>
      <c r="T370" s="46">
        <v>41879.701776107948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1130469.5666047374</v>
      </c>
      <c r="N371" s="46">
        <v>892418.93739692005</v>
      </c>
      <c r="O371" s="46">
        <v>743594.37931568746</v>
      </c>
      <c r="P371" s="46">
        <v>623625.99264139112</v>
      </c>
      <c r="Q371" s="46">
        <v>511297.12811979698</v>
      </c>
      <c r="R371" s="46">
        <v>428124.15690175723</v>
      </c>
      <c r="S371" s="46">
        <v>363003.4097621066</v>
      </c>
      <c r="T371" s="46">
        <v>308479.2348633848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11831015.460629426</v>
      </c>
      <c r="N372" s="46">
        <v>9787816.4637606032</v>
      </c>
      <c r="O372" s="46">
        <v>8505083.8823965006</v>
      </c>
      <c r="P372" s="46">
        <v>7356885.6121010417</v>
      </c>
      <c r="Q372" s="46">
        <v>5944770.4506589584</v>
      </c>
      <c r="R372" s="46">
        <v>4655938.3613953982</v>
      </c>
      <c r="S372" s="46">
        <v>3687508.1937727062</v>
      </c>
      <c r="T372" s="46">
        <v>2850049.6538361995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58410798.861903407</v>
      </c>
      <c r="N373" s="46">
        <v>53664977.415146589</v>
      </c>
      <c r="O373" s="46">
        <v>50396115.403274104</v>
      </c>
      <c r="P373" s="46">
        <v>47579558.737355627</v>
      </c>
      <c r="Q373" s="46">
        <v>43617903.319201618</v>
      </c>
      <c r="R373" s="46">
        <v>40552336.664256066</v>
      </c>
      <c r="S373" s="46">
        <v>38792753.200418159</v>
      </c>
      <c r="T373" s="46">
        <v>36558980.145328484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4763147.2297542803</v>
      </c>
      <c r="N374" s="46">
        <v>4432538.7474179268</v>
      </c>
      <c r="O374" s="46">
        <v>4230099.25753491</v>
      </c>
      <c r="P374" s="46">
        <v>4040371.8413783205</v>
      </c>
      <c r="Q374" s="46">
        <v>3754142.189316452</v>
      </c>
      <c r="R374" s="46">
        <v>3526289.1703576059</v>
      </c>
      <c r="S374" s="46">
        <v>3407752.4796471698</v>
      </c>
      <c r="T374" s="46">
        <v>3237632.9526607152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1303063.0552192221</v>
      </c>
      <c r="N375" s="46">
        <v>1204976.7526144413</v>
      </c>
      <c r="O375" s="46">
        <v>1173900.1847805642</v>
      </c>
      <c r="P375" s="46">
        <v>1135731.7302819304</v>
      </c>
      <c r="Q375" s="46">
        <v>1025237.6956757564</v>
      </c>
      <c r="R375" s="46">
        <v>933050.1723229473</v>
      </c>
      <c r="S375" s="46">
        <v>852363.56414837472</v>
      </c>
      <c r="T375" s="46">
        <v>752408.59717874636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671126.31917991559</v>
      </c>
      <c r="N376" s="46">
        <v>623796.35464381147</v>
      </c>
      <c r="O376" s="46">
        <v>607663.04957344092</v>
      </c>
      <c r="P376" s="46">
        <v>585840.65726516594</v>
      </c>
      <c r="Q376" s="46">
        <v>534803.01619013504</v>
      </c>
      <c r="R376" s="46">
        <v>497170.21620394592</v>
      </c>
      <c r="S376" s="46">
        <v>468704.18848990335</v>
      </c>
      <c r="T376" s="46">
        <v>430221.92369718116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2210738.8315768838</v>
      </c>
      <c r="N377" s="46">
        <v>2035147.4316043009</v>
      </c>
      <c r="O377" s="46">
        <v>1965862.7351577147</v>
      </c>
      <c r="P377" s="46">
        <v>1868053.4954270138</v>
      </c>
      <c r="Q377" s="46">
        <v>1665940.9334494669</v>
      </c>
      <c r="R377" s="46">
        <v>1485809.1463398852</v>
      </c>
      <c r="S377" s="46">
        <v>1337029.9766806816</v>
      </c>
      <c r="T377" s="46">
        <v>1156449.6090839966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1406210.1753801331</v>
      </c>
      <c r="N378" s="46">
        <v>1238960.0962461445</v>
      </c>
      <c r="O378" s="46">
        <v>1204171.2951248658</v>
      </c>
      <c r="P378" s="46">
        <v>1152181.860517404</v>
      </c>
      <c r="Q378" s="46">
        <v>979207.13560762885</v>
      </c>
      <c r="R378" s="46">
        <v>883028.39644249575</v>
      </c>
      <c r="S378" s="46">
        <v>802011.90026297711</v>
      </c>
      <c r="T378" s="46">
        <v>706233.55326914042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1104085.6839775441</v>
      </c>
      <c r="N379" s="46">
        <v>1018317.6697884791</v>
      </c>
      <c r="O379" s="46">
        <v>984534.58372464392</v>
      </c>
      <c r="P379" s="46">
        <v>942285.31776526605</v>
      </c>
      <c r="Q379" s="46">
        <v>856006.07622577902</v>
      </c>
      <c r="R379" s="46">
        <v>785997.58945549908</v>
      </c>
      <c r="S379" s="46">
        <v>729318.30584471277</v>
      </c>
      <c r="T379" s="46">
        <v>656802.32362036605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472047.56954984704</v>
      </c>
      <c r="N380" s="46">
        <v>416797.58746043366</v>
      </c>
      <c r="O380" s="46">
        <v>400301.9544768997</v>
      </c>
      <c r="P380" s="46">
        <v>385333.68125095643</v>
      </c>
      <c r="Q380" s="46">
        <v>340886.97646872897</v>
      </c>
      <c r="R380" s="46">
        <v>316084.41794329544</v>
      </c>
      <c r="S380" s="46">
        <v>296877.854584068</v>
      </c>
      <c r="T380" s="46">
        <v>272375.27429223259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668722.6630328045</v>
      </c>
      <c r="N381" s="46">
        <v>630028.89056793391</v>
      </c>
      <c r="O381" s="46">
        <v>608548.46788089094</v>
      </c>
      <c r="P381" s="46">
        <v>589152.92554504005</v>
      </c>
      <c r="Q381" s="46">
        <v>554854.99743281258</v>
      </c>
      <c r="R381" s="46">
        <v>527139.09200616844</v>
      </c>
      <c r="S381" s="46">
        <v>505646.82173400605</v>
      </c>
      <c r="T381" s="46">
        <v>476821.1868336171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2598458.0331360046</v>
      </c>
      <c r="N382" s="46">
        <v>2405207.1743452493</v>
      </c>
      <c r="O382" s="46">
        <v>2278274.8354750038</v>
      </c>
      <c r="P382" s="46">
        <v>2143216.0982806603</v>
      </c>
      <c r="Q382" s="46">
        <v>1915961.7939441819</v>
      </c>
      <c r="R382" s="46">
        <v>1700742.7338443843</v>
      </c>
      <c r="S382" s="46">
        <v>1506506.2403790066</v>
      </c>
      <c r="T382" s="46">
        <v>1283909.6036697514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5480624.264083541</v>
      </c>
      <c r="N383" s="46">
        <v>4955495.3210776094</v>
      </c>
      <c r="O383" s="46">
        <v>4632914.0976218004</v>
      </c>
      <c r="P383" s="46">
        <v>4253057.3730516061</v>
      </c>
      <c r="Q383" s="46">
        <v>3633156.1182867275</v>
      </c>
      <c r="R383" s="46">
        <v>3027230.5790573247</v>
      </c>
      <c r="S383" s="46">
        <v>2517890.8972483547</v>
      </c>
      <c r="T383" s="46">
        <v>2006992.5872560209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8855592.8910859507</v>
      </c>
      <c r="N384" s="46">
        <v>7934618.9274932444</v>
      </c>
      <c r="O384" s="46">
        <v>7260181.3388962466</v>
      </c>
      <c r="P384" s="46">
        <v>6431479.542935865</v>
      </c>
      <c r="Q384" s="46">
        <v>5238594.1294712508</v>
      </c>
      <c r="R384" s="46">
        <v>4138404.1281636627</v>
      </c>
      <c r="S384" s="46">
        <v>3267053.8564374712</v>
      </c>
      <c r="T384" s="46">
        <v>2500641.960676034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1071416.9804101712</v>
      </c>
      <c r="N385" s="46">
        <v>973708.23123198934</v>
      </c>
      <c r="O385" s="46">
        <v>931804.77218829002</v>
      </c>
      <c r="P385" s="46">
        <v>891806.16280992154</v>
      </c>
      <c r="Q385" s="46">
        <v>805393.67573203042</v>
      </c>
      <c r="R385" s="46">
        <v>740971.16532499297</v>
      </c>
      <c r="S385" s="46">
        <v>687510.55044932396</v>
      </c>
      <c r="T385" s="46">
        <v>619423.23841282178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260482.60880365182</v>
      </c>
      <c r="N386" s="46">
        <v>220387.96293475683</v>
      </c>
      <c r="O386" s="46">
        <v>201349.16654269266</v>
      </c>
      <c r="P386" s="46">
        <v>188764.79189974372</v>
      </c>
      <c r="Q386" s="46">
        <v>173690.430388782</v>
      </c>
      <c r="R386" s="46">
        <v>162486.43139158827</v>
      </c>
      <c r="S386" s="46">
        <v>155311.73097500997</v>
      </c>
      <c r="T386" s="46">
        <v>145875.08967176481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5178014.1213275045</v>
      </c>
      <c r="N387" s="46">
        <v>4733437.2273640092</v>
      </c>
      <c r="O387" s="46">
        <v>4484031.2435203735</v>
      </c>
      <c r="P387" s="46">
        <v>4125988.0659962175</v>
      </c>
      <c r="Q387" s="46">
        <v>3485775.7847986598</v>
      </c>
      <c r="R387" s="46">
        <v>2899104.8096246864</v>
      </c>
      <c r="S387" s="46">
        <v>2408233.0272017266</v>
      </c>
      <c r="T387" s="46">
        <v>1923996.9917266998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2076804.4329496045</v>
      </c>
      <c r="N388" s="46">
        <v>1903139.8926975834</v>
      </c>
      <c r="O388" s="46">
        <v>1832466.4634434206</v>
      </c>
      <c r="P388" s="46">
        <v>1708822.2478919681</v>
      </c>
      <c r="Q388" s="46">
        <v>1521133.4239458295</v>
      </c>
      <c r="R388" s="46">
        <v>1351763.450414968</v>
      </c>
      <c r="S388" s="46">
        <v>1236673.9265192077</v>
      </c>
      <c r="T388" s="46">
        <v>1081177.1687864293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150793.4953603688</v>
      </c>
      <c r="N389" s="46">
        <v>141411.04419555631</v>
      </c>
      <c r="O389" s="46">
        <v>136598.56293764515</v>
      </c>
      <c r="P389" s="46">
        <v>131873.50157309286</v>
      </c>
      <c r="Q389" s="46">
        <v>122686.45523721662</v>
      </c>
      <c r="R389" s="46">
        <v>115792.78734619642</v>
      </c>
      <c r="S389" s="46">
        <v>111420.28343933071</v>
      </c>
      <c r="T389" s="46">
        <v>105039.96919032023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1799550.2787772198</v>
      </c>
      <c r="N390" s="46">
        <v>1675642.1128860309</v>
      </c>
      <c r="O390" s="46">
        <v>1613873.0163928398</v>
      </c>
      <c r="P390" s="46">
        <v>1544767.1377139632</v>
      </c>
      <c r="Q390" s="46">
        <v>1409802.9852107146</v>
      </c>
      <c r="R390" s="46">
        <v>1271028.7526673824</v>
      </c>
      <c r="S390" s="46">
        <v>1164503.9290591809</v>
      </c>
      <c r="T390" s="46">
        <v>1026434.8941647442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1.4376773339921613E-4</v>
      </c>
      <c r="O391" s="46">
        <v>2.3948210651459693E-4</v>
      </c>
      <c r="P391" s="46">
        <v>3.2589589110315961E-4</v>
      </c>
      <c r="Q391" s="46">
        <v>3.2093902274825511E-4</v>
      </c>
      <c r="R391" s="46">
        <v>3.6019685278452471E-4</v>
      </c>
      <c r="S391" s="46">
        <v>4.839830108160971E-4</v>
      </c>
      <c r="T391" s="46">
        <v>4.9178793432323481E-4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32461.40194228054</v>
      </c>
      <c r="N392" s="46">
        <v>23048.964870221349</v>
      </c>
      <c r="O392" s="46">
        <v>21520.120744255499</v>
      </c>
      <c r="P392" s="46">
        <v>20416.39559319293</v>
      </c>
      <c r="Q392" s="46">
        <v>18918.596168295659</v>
      </c>
      <c r="R392" s="46">
        <v>17598.372047170622</v>
      </c>
      <c r="S392" s="46">
        <v>17104.642806214837</v>
      </c>
      <c r="T392" s="46">
        <v>16100.01015595114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C16" sqref="C16:J16"/>
    </sheetView>
  </sheetViews>
  <sheetFormatPr baseColWidth="10" defaultRowHeight="15"/>
  <cols>
    <col min="1" max="1" width="7" customWidth="1"/>
    <col min="2" max="2" width="27.1640625" bestFit="1" customWidth="1"/>
    <col min="3" max="9" width="16.6640625" customWidth="1"/>
    <col min="10" max="10" width="14.6640625" customWidth="1"/>
    <col min="13" max="16" width="16.6640625" customWidth="1"/>
    <col min="17" max="20" width="14.6640625" customWidth="1"/>
  </cols>
  <sheetData>
    <row r="1" spans="1:20">
      <c r="A1" t="str" cm="1">
        <f t="array" aca="1" ref="A1" ca="1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spans="1:20" ht="16" thickBot="1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spans="1:20" ht="16" thickTop="1">
      <c r="A3">
        <v>1</v>
      </c>
      <c r="B3" t="s">
        <v>2</v>
      </c>
      <c r="C3" s="49">
        <v>98079984.210604727</v>
      </c>
      <c r="D3" s="49">
        <v>96052568.490943372</v>
      </c>
      <c r="E3" s="49">
        <v>93207127.527146429</v>
      </c>
      <c r="F3" s="49">
        <v>90270332.733200148</v>
      </c>
      <c r="G3" s="49">
        <v>86832580.697413281</v>
      </c>
      <c r="H3" s="49">
        <v>82783002.433393344</v>
      </c>
      <c r="I3" s="49">
        <v>80699305.175186962</v>
      </c>
      <c r="J3" s="49">
        <v>77008806.96595493</v>
      </c>
      <c r="K3" s="6">
        <v>1</v>
      </c>
      <c r="L3" s="7" t="s">
        <v>16</v>
      </c>
      <c r="M3" s="49">
        <v>8582723.8703006357</v>
      </c>
      <c r="N3" s="49">
        <v>8474042.5824618973</v>
      </c>
      <c r="O3" s="49">
        <v>8275751.8413722208</v>
      </c>
      <c r="P3" s="49">
        <v>8061021.2232722286</v>
      </c>
      <c r="Q3" s="49">
        <v>7805348.6340245428</v>
      </c>
      <c r="R3" s="49">
        <v>7515330.5321669327</v>
      </c>
      <c r="S3" s="49">
        <v>7351136.8488037968</v>
      </c>
      <c r="T3" s="49">
        <v>7053008.3261216749</v>
      </c>
    </row>
    <row r="4" spans="1:20">
      <c r="A4">
        <v>2</v>
      </c>
      <c r="B4" t="s">
        <v>3</v>
      </c>
      <c r="C4" s="49">
        <v>38827597.130927041</v>
      </c>
      <c r="D4" s="49">
        <v>34448456.026149042</v>
      </c>
      <c r="E4" s="49">
        <v>27477403.773485873</v>
      </c>
      <c r="F4" s="49">
        <v>24131295.215909772</v>
      </c>
      <c r="G4" s="49">
        <v>20893034.315524265</v>
      </c>
      <c r="H4" s="49">
        <v>15565043.611962128</v>
      </c>
      <c r="I4" s="49">
        <v>14061508.693803176</v>
      </c>
      <c r="J4" s="49">
        <v>12666819.028485922</v>
      </c>
      <c r="K4" s="6">
        <v>2</v>
      </c>
      <c r="L4" s="7" t="s">
        <v>17</v>
      </c>
      <c r="M4" s="49">
        <v>5955667.4852545783</v>
      </c>
      <c r="N4" s="49">
        <v>5785426.0898578595</v>
      </c>
      <c r="O4" s="49">
        <v>5586943.4251925526</v>
      </c>
      <c r="P4" s="49">
        <v>5388672.0969167147</v>
      </c>
      <c r="Q4" s="49">
        <v>5140341.7668183688</v>
      </c>
      <c r="R4" s="49">
        <v>4922884.6411897745</v>
      </c>
      <c r="S4" s="49">
        <v>4811403.1318488177</v>
      </c>
      <c r="T4" s="49">
        <v>4609244.4712960441</v>
      </c>
    </row>
    <row r="5" spans="1:20">
      <c r="A5">
        <v>3</v>
      </c>
      <c r="B5" t="s">
        <v>4</v>
      </c>
      <c r="C5" s="49">
        <v>367393053.51834357</v>
      </c>
      <c r="D5" s="49">
        <v>304553607.77926755</v>
      </c>
      <c r="E5" s="49">
        <v>250744342.32580385</v>
      </c>
      <c r="F5" s="49">
        <v>205314448.32473436</v>
      </c>
      <c r="G5" s="49">
        <v>166784967.41849765</v>
      </c>
      <c r="H5" s="49">
        <v>139826410.28363872</v>
      </c>
      <c r="I5" s="49">
        <v>118633197.37645976</v>
      </c>
      <c r="J5" s="49">
        <v>82391515.104922831</v>
      </c>
      <c r="K5" s="6">
        <v>3</v>
      </c>
      <c r="L5" s="7" t="s">
        <v>18</v>
      </c>
      <c r="M5" s="49">
        <v>14735128.759578552</v>
      </c>
      <c r="N5" s="49">
        <v>14367160.321400376</v>
      </c>
      <c r="O5" s="49">
        <v>13906089.675442463</v>
      </c>
      <c r="P5" s="49">
        <v>13418894.069692407</v>
      </c>
      <c r="Q5" s="49">
        <v>12857368.037723687</v>
      </c>
      <c r="R5" s="49">
        <v>12177955.824040251</v>
      </c>
      <c r="S5" s="49">
        <v>11828384.600883778</v>
      </c>
      <c r="T5" s="49">
        <v>11229207.625271322</v>
      </c>
    </row>
    <row r="6" spans="1:20">
      <c r="A6">
        <v>4</v>
      </c>
      <c r="B6" t="s">
        <v>5</v>
      </c>
      <c r="C6" s="49">
        <v>116551899.8846886</v>
      </c>
      <c r="D6" s="49">
        <v>101071778.47639115</v>
      </c>
      <c r="E6" s="49">
        <v>89052468.763267219</v>
      </c>
      <c r="F6" s="49">
        <v>73872876.210180432</v>
      </c>
      <c r="G6" s="49">
        <v>63582764.719863974</v>
      </c>
      <c r="H6" s="49">
        <v>54495804.310861394</v>
      </c>
      <c r="I6" s="49">
        <v>40839950.250789642</v>
      </c>
      <c r="J6" s="49">
        <v>37335934.165650152</v>
      </c>
      <c r="K6" s="6">
        <v>4</v>
      </c>
      <c r="L6" s="7" t="s">
        <v>19</v>
      </c>
      <c r="M6" s="49">
        <v>15683626.618171848</v>
      </c>
      <c r="N6" s="49">
        <v>15450084.954149503</v>
      </c>
      <c r="O6" s="49">
        <v>15077741.014757453</v>
      </c>
      <c r="P6" s="49">
        <v>14677680.278103957</v>
      </c>
      <c r="Q6" s="49">
        <v>14210457.03577899</v>
      </c>
      <c r="R6" s="49">
        <v>13653297.394961622</v>
      </c>
      <c r="S6" s="49">
        <v>13358967.551611235</v>
      </c>
      <c r="T6" s="49">
        <v>12823180.341951564</v>
      </c>
    </row>
    <row r="7" spans="1:20">
      <c r="A7">
        <v>5</v>
      </c>
      <c r="B7" t="s">
        <v>6</v>
      </c>
      <c r="C7" s="49">
        <v>8879682.2791371737</v>
      </c>
      <c r="D7" s="49">
        <v>7848555.5790964942</v>
      </c>
      <c r="E7" s="49">
        <v>6978927.4434957467</v>
      </c>
      <c r="F7" s="49">
        <v>6315697.4868610781</v>
      </c>
      <c r="G7" s="49">
        <v>5595258.9801049195</v>
      </c>
      <c r="H7" s="49">
        <v>5067879.5671736989</v>
      </c>
      <c r="I7" s="49">
        <v>4580622.7509314623</v>
      </c>
      <c r="J7" s="49">
        <v>4212717.4490178237</v>
      </c>
      <c r="K7" s="6">
        <v>5</v>
      </c>
      <c r="L7" s="7" t="s">
        <v>20</v>
      </c>
      <c r="M7" s="49">
        <v>7652266.5633475073</v>
      </c>
      <c r="N7" s="49">
        <v>7479382.2098437529</v>
      </c>
      <c r="O7" s="49">
        <v>7251726.4593381854</v>
      </c>
      <c r="P7" s="49">
        <v>7009767.5318302773</v>
      </c>
      <c r="Q7" s="49">
        <v>6735643.5117692091</v>
      </c>
      <c r="R7" s="49">
        <v>6285219.7775418852</v>
      </c>
      <c r="S7" s="49">
        <v>6116626.310535863</v>
      </c>
      <c r="T7" s="49">
        <v>5830013.5888038306</v>
      </c>
    </row>
    <row r="8" spans="1:20">
      <c r="A8">
        <v>6</v>
      </c>
      <c r="B8" t="s">
        <v>7</v>
      </c>
      <c r="C8" s="49">
        <v>12275418.938587431</v>
      </c>
      <c r="D8" s="49">
        <v>10670140.34690953</v>
      </c>
      <c r="E8" s="49">
        <v>9409783.5741451494</v>
      </c>
      <c r="F8" s="49">
        <v>7885085.4222411411</v>
      </c>
      <c r="G8" s="49">
        <v>6796814.0153667638</v>
      </c>
      <c r="H8" s="49">
        <v>5836216.2130928179</v>
      </c>
      <c r="I8" s="49">
        <v>4320919.397965895</v>
      </c>
      <c r="J8" s="49">
        <v>3944179.1430483367</v>
      </c>
      <c r="K8" s="6">
        <v>6</v>
      </c>
      <c r="L8" s="7" t="s">
        <v>21</v>
      </c>
      <c r="M8" s="49">
        <v>6008014.9729744373</v>
      </c>
      <c r="N8" s="49">
        <v>5907026.7520342041</v>
      </c>
      <c r="O8" s="49">
        <v>5759840.3637705818</v>
      </c>
      <c r="P8" s="49">
        <v>5591224.3066719044</v>
      </c>
      <c r="Q8" s="49">
        <v>5395518.6087153861</v>
      </c>
      <c r="R8" s="49">
        <v>5174475.1351889595</v>
      </c>
      <c r="S8" s="49">
        <v>5066775.9426464802</v>
      </c>
      <c r="T8" s="49">
        <v>4866819.7371855481</v>
      </c>
    </row>
    <row r="9" spans="1:20">
      <c r="A9">
        <v>7</v>
      </c>
      <c r="B9" t="s">
        <v>8</v>
      </c>
      <c r="C9" s="49">
        <v>281210039.9337213</v>
      </c>
      <c r="D9" s="49">
        <v>240196281.56876376</v>
      </c>
      <c r="E9" s="49">
        <v>201418500.478708</v>
      </c>
      <c r="F9" s="49">
        <v>174397954.94853926</v>
      </c>
      <c r="G9" s="49">
        <v>147330360.95687568</v>
      </c>
      <c r="H9" s="49">
        <v>122580220.34130472</v>
      </c>
      <c r="I9" s="49">
        <v>106998561.10970452</v>
      </c>
      <c r="J9" s="49">
        <v>93783398.371369451</v>
      </c>
      <c r="K9" s="6">
        <v>7</v>
      </c>
      <c r="L9" s="7" t="s">
        <v>22</v>
      </c>
      <c r="M9" s="49">
        <v>32536274.47670624</v>
      </c>
      <c r="N9" s="49">
        <v>31786217.159671579</v>
      </c>
      <c r="O9" s="49">
        <v>30805267.879192933</v>
      </c>
      <c r="P9" s="49">
        <v>29747967.187331043</v>
      </c>
      <c r="Q9" s="49">
        <v>28534014.232872769</v>
      </c>
      <c r="R9" s="49">
        <v>27147107.301583689</v>
      </c>
      <c r="S9" s="49">
        <v>26401116.298124608</v>
      </c>
      <c r="T9" s="49">
        <v>25088607.706710681</v>
      </c>
    </row>
    <row r="10" spans="1:20">
      <c r="A10">
        <v>8</v>
      </c>
      <c r="B10" t="s">
        <v>9</v>
      </c>
      <c r="C10" s="49">
        <v>149285746.37725687</v>
      </c>
      <c r="D10" s="49">
        <v>129892459.66585413</v>
      </c>
      <c r="E10" s="49">
        <v>114764576.53039911</v>
      </c>
      <c r="F10" s="49">
        <v>95780305.09998785</v>
      </c>
      <c r="G10" s="49">
        <v>82785113.76600498</v>
      </c>
      <c r="H10" s="49">
        <v>70972577.062733352</v>
      </c>
      <c r="I10" s="49">
        <v>53763974.675535202</v>
      </c>
      <c r="J10" s="49">
        <v>49181015.37864054</v>
      </c>
      <c r="K10" s="6">
        <v>8</v>
      </c>
      <c r="L10" s="7" t="s">
        <v>23</v>
      </c>
      <c r="M10" s="49">
        <v>6420.9820308596218</v>
      </c>
      <c r="N10" s="49">
        <v>6168.1982214553136</v>
      </c>
      <c r="O10" s="49">
        <v>5924.6761920242889</v>
      </c>
      <c r="P10" s="49">
        <v>5664.8495035946662</v>
      </c>
      <c r="Q10" s="49">
        <v>5355.680622578976</v>
      </c>
      <c r="R10" s="49">
        <v>5039.0298928613529</v>
      </c>
      <c r="S10" s="49">
        <v>4834.9452831386416</v>
      </c>
      <c r="T10" s="49">
        <v>4556.8099312303757</v>
      </c>
    </row>
    <row r="11" spans="1:20">
      <c r="A11">
        <v>9</v>
      </c>
      <c r="B11" t="s">
        <v>10</v>
      </c>
      <c r="C11" s="49">
        <v>23991527.689647801</v>
      </c>
      <c r="D11" s="49">
        <v>21859072.508974001</v>
      </c>
      <c r="E11" s="49">
        <v>19806138.224697113</v>
      </c>
      <c r="F11" s="49">
        <v>18211758.651719861</v>
      </c>
      <c r="G11" s="49">
        <v>16594722.166457614</v>
      </c>
      <c r="H11" s="49">
        <v>15164272.475053223</v>
      </c>
      <c r="I11" s="49">
        <v>14183623.136526665</v>
      </c>
      <c r="J11" s="49">
        <v>13208733.008380391</v>
      </c>
      <c r="K11" s="6">
        <v>9</v>
      </c>
      <c r="L11" s="7" t="s">
        <v>24</v>
      </c>
      <c r="M11" s="49">
        <v>1787263.0652300119</v>
      </c>
      <c r="N11" s="49">
        <v>1754363.5828329406</v>
      </c>
      <c r="O11" s="49">
        <v>1708246.2703474152</v>
      </c>
      <c r="P11" s="49">
        <v>1656279.6912486225</v>
      </c>
      <c r="Q11" s="49">
        <v>1596464.3546463242</v>
      </c>
      <c r="R11" s="49">
        <v>1527906.2434165759</v>
      </c>
      <c r="S11" s="49">
        <v>1494127.6739614448</v>
      </c>
      <c r="T11" s="49">
        <v>1420835.7722544493</v>
      </c>
    </row>
    <row r="12" spans="1:20">
      <c r="A12">
        <v>10</v>
      </c>
      <c r="B12" t="s">
        <v>11</v>
      </c>
      <c r="C12" s="49">
        <v>38658876.24389226</v>
      </c>
      <c r="D12" s="49">
        <v>34122485.634155609</v>
      </c>
      <c r="E12" s="49">
        <v>29184126.5665101</v>
      </c>
      <c r="F12" s="49">
        <v>25433645.846945647</v>
      </c>
      <c r="G12" s="49">
        <v>21290326.150724243</v>
      </c>
      <c r="H12" s="49">
        <v>17909675.6479863</v>
      </c>
      <c r="I12" s="49">
        <v>15658497.268177185</v>
      </c>
      <c r="J12" s="49">
        <v>13501885.892404871</v>
      </c>
      <c r="K12" s="6">
        <v>10</v>
      </c>
      <c r="L12" s="7" t="s">
        <v>25</v>
      </c>
      <c r="M12" s="49">
        <v>415729.82989454863</v>
      </c>
      <c r="N12" s="49">
        <v>408774.21983692027</v>
      </c>
      <c r="O12" s="49">
        <v>398757.74844386621</v>
      </c>
      <c r="P12" s="49">
        <v>387198.97598576592</v>
      </c>
      <c r="Q12" s="49">
        <v>373805.72963367315</v>
      </c>
      <c r="R12" s="49">
        <v>358746.89472812542</v>
      </c>
      <c r="S12" s="49">
        <v>350887.07229747513</v>
      </c>
      <c r="T12" s="49">
        <v>336800.03035562782</v>
      </c>
    </row>
    <row r="13" spans="1:20">
      <c r="A13">
        <v>11</v>
      </c>
      <c r="B13" t="s">
        <v>12</v>
      </c>
      <c r="C13" s="49">
        <v>40051202.523638301</v>
      </c>
      <c r="D13" s="49">
        <v>34374915.244299844</v>
      </c>
      <c r="E13" s="49">
        <v>29333599.104001015</v>
      </c>
      <c r="F13" s="49">
        <v>25031521.769989535</v>
      </c>
      <c r="G13" s="49">
        <v>21287041.098845605</v>
      </c>
      <c r="H13" s="49">
        <v>17886391.257920768</v>
      </c>
      <c r="I13" s="49">
        <v>14838807.810165687</v>
      </c>
      <c r="J13" s="49">
        <v>13183367.746052651</v>
      </c>
      <c r="K13" s="6">
        <v>11</v>
      </c>
      <c r="L13" s="7" t="s">
        <v>26</v>
      </c>
      <c r="M13" s="49">
        <v>4716867.5871155141</v>
      </c>
      <c r="N13" s="49">
        <v>4633922.4206328727</v>
      </c>
      <c r="O13" s="49">
        <v>4430838.1730967425</v>
      </c>
      <c r="P13" s="49">
        <v>4325962.522643622</v>
      </c>
      <c r="Q13" s="49">
        <v>4178263.1048077457</v>
      </c>
      <c r="R13" s="49">
        <v>4015039.6586826649</v>
      </c>
      <c r="S13" s="49">
        <v>3915044.7991903378</v>
      </c>
      <c r="T13" s="49">
        <v>3746532.5560729629</v>
      </c>
    </row>
    <row r="14" spans="1:20">
      <c r="A14">
        <v>12</v>
      </c>
      <c r="B14" t="s">
        <v>13</v>
      </c>
      <c r="C14" s="49">
        <v>24061884.036276504</v>
      </c>
      <c r="D14" s="49">
        <v>12613604.757518213</v>
      </c>
      <c r="E14" s="49">
        <v>10082082.166197252</v>
      </c>
      <c r="F14" s="49">
        <v>8773531.445910573</v>
      </c>
      <c r="G14" s="49">
        <v>7427998.6312407572</v>
      </c>
      <c r="H14" s="49">
        <v>6382069.8557154424</v>
      </c>
      <c r="I14" s="49">
        <v>5731678.1012579827</v>
      </c>
      <c r="J14" s="49">
        <v>5073915.9466000963</v>
      </c>
      <c r="K14" s="6">
        <v>12</v>
      </c>
      <c r="L14" s="7" t="s">
        <v>27</v>
      </c>
      <c r="M14" s="49">
        <v>1723545.5129084964</v>
      </c>
      <c r="N14" s="49">
        <v>1358350.0184917701</v>
      </c>
      <c r="O14" s="49">
        <v>917223.51914192748</v>
      </c>
      <c r="P14" s="49">
        <v>730956.78023742069</v>
      </c>
      <c r="Q14" s="49">
        <v>582019.74771915935</v>
      </c>
      <c r="R14" s="49">
        <v>472269.84517041926</v>
      </c>
      <c r="S14" s="49">
        <v>408244.77400155185</v>
      </c>
      <c r="T14" s="49">
        <v>355775.46405495319</v>
      </c>
    </row>
    <row r="15" spans="1:20" ht="16" thickBot="1">
      <c r="A15">
        <v>13</v>
      </c>
      <c r="B15" t="s">
        <v>14</v>
      </c>
      <c r="C15" s="49">
        <v>115853347.25302625</v>
      </c>
      <c r="D15" s="49">
        <v>101634337.8794295</v>
      </c>
      <c r="E15" s="49">
        <v>88342185.619577676</v>
      </c>
      <c r="F15" s="49">
        <v>77382875.605673835</v>
      </c>
      <c r="G15" s="49">
        <v>67953963.624140367</v>
      </c>
      <c r="H15" s="49">
        <v>59658290.404697254</v>
      </c>
      <c r="I15" s="49">
        <v>53061821.974585205</v>
      </c>
      <c r="J15" s="49">
        <v>47380417.608572587</v>
      </c>
      <c r="K15" s="6">
        <v>13</v>
      </c>
      <c r="L15" s="7" t="s">
        <v>28</v>
      </c>
      <c r="M15" s="49">
        <v>151034.36649392964</v>
      </c>
      <c r="N15" s="49">
        <v>150113.31394468446</v>
      </c>
      <c r="O15" s="49">
        <v>147628.91475876071</v>
      </c>
      <c r="P15" s="49">
        <v>144493.21140577545</v>
      </c>
      <c r="Q15" s="49">
        <v>139869.19407066662</v>
      </c>
      <c r="R15" s="49">
        <v>134710.25488223147</v>
      </c>
      <c r="S15" s="49">
        <v>131647.08479500934</v>
      </c>
      <c r="T15" s="49">
        <v>126252.51723162712</v>
      </c>
    </row>
    <row r="16" spans="1:20">
      <c r="B16" s="26" t="s">
        <v>103</v>
      </c>
      <c r="C16" s="48">
        <f t="shared" ref="C16:E16" si="0">SUM(C3:C15)</f>
        <v>1315120260.0197477</v>
      </c>
      <c r="D16" s="48">
        <f t="shared" si="0"/>
        <v>1129338263.957752</v>
      </c>
      <c r="E16" s="48">
        <f t="shared" si="0"/>
        <v>969801262.09743452</v>
      </c>
      <c r="F16" s="48">
        <f>SUM(F3:F15)</f>
        <v>832801328.76189327</v>
      </c>
      <c r="G16" s="48">
        <f t="shared" ref="G16:J16" si="1">SUM(G3:G15)</f>
        <v>715154946.54106021</v>
      </c>
      <c r="H16" s="48">
        <f t="shared" si="1"/>
        <v>614127853.46553314</v>
      </c>
      <c r="I16" s="48">
        <f t="shared" si="1"/>
        <v>527372467.72108936</v>
      </c>
      <c r="J16" s="48">
        <f t="shared" si="1"/>
        <v>452872705.80910057</v>
      </c>
      <c r="K16" s="6">
        <v>14</v>
      </c>
      <c r="L16" s="6" t="s">
        <v>29</v>
      </c>
      <c r="M16" s="49">
        <v>19997081.813590653</v>
      </c>
      <c r="N16" s="49">
        <v>15826230.916261109</v>
      </c>
      <c r="O16" s="49">
        <v>10533775.721154127</v>
      </c>
      <c r="P16" s="49">
        <v>8441765.0991874915</v>
      </c>
      <c r="Q16" s="49">
        <v>6773862.9108158927</v>
      </c>
      <c r="R16" s="49">
        <v>5189369.3019567514</v>
      </c>
      <c r="S16" s="49">
        <v>4515722.1027364573</v>
      </c>
      <c r="T16" s="49">
        <v>3957006.8910433836</v>
      </c>
    </row>
    <row r="17" spans="2:20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0.16181630371309158</v>
      </c>
      <c r="E17" s="56">
        <f t="shared" si="2"/>
        <v>0.16182902579118144</v>
      </c>
      <c r="F17" s="56">
        <f t="shared" si="2"/>
        <v>0.16405062041823559</v>
      </c>
      <c r="G17" s="56">
        <f t="shared" si="2"/>
        <v>0.16494233882528059</v>
      </c>
      <c r="H17" s="56">
        <f t="shared" si="2"/>
        <v>0.16582284387795668</v>
      </c>
      <c r="I17" s="56">
        <f t="shared" si="2"/>
        <v>0.16931260279861471</v>
      </c>
      <c r="J17" s="56">
        <f t="shared" si="2"/>
        <v>0.17475018074281984</v>
      </c>
      <c r="K17" s="6">
        <v>15</v>
      </c>
      <c r="L17" s="6" t="s">
        <v>30</v>
      </c>
      <c r="M17" s="49">
        <v>15443723.365218176</v>
      </c>
      <c r="N17" s="49">
        <v>15648653.998692391</v>
      </c>
      <c r="O17" s="49">
        <v>14509814.371159703</v>
      </c>
      <c r="P17" s="49">
        <v>13499750.445196763</v>
      </c>
      <c r="Q17" s="49">
        <v>12141910.832901008</v>
      </c>
      <c r="R17" s="49">
        <v>8574672.0478115156</v>
      </c>
      <c r="S17" s="49">
        <v>7848642.4580807993</v>
      </c>
      <c r="T17" s="49">
        <v>7127095.2651189156</v>
      </c>
    </row>
    <row r="18" spans="2:20">
      <c r="K18" s="6">
        <v>16</v>
      </c>
      <c r="L18" s="6" t="s">
        <v>31</v>
      </c>
      <c r="M18" s="49">
        <v>1512212.0727157881</v>
      </c>
      <c r="N18" s="49">
        <v>1465107.778759086</v>
      </c>
      <c r="O18" s="49">
        <v>1368961.2472713562</v>
      </c>
      <c r="P18" s="49">
        <v>1314329.6798823199</v>
      </c>
      <c r="Q18" s="49">
        <v>1255371.6300175404</v>
      </c>
      <c r="R18" s="49">
        <v>1194022.1621412097</v>
      </c>
      <c r="S18" s="49">
        <v>1157252.2741893597</v>
      </c>
      <c r="T18" s="49">
        <v>1100688.8910370423</v>
      </c>
    </row>
    <row r="19" spans="2:20">
      <c r="K19" s="6">
        <v>17</v>
      </c>
      <c r="L19" s="6" t="s">
        <v>32</v>
      </c>
      <c r="M19" s="49">
        <v>170101391.21452436</v>
      </c>
      <c r="N19" s="49">
        <v>143235256.24962559</v>
      </c>
      <c r="O19" s="49">
        <v>119922969.31217632</v>
      </c>
      <c r="P19" s="49">
        <v>99374501.765146539</v>
      </c>
      <c r="Q19" s="49">
        <v>79772236.068311334</v>
      </c>
      <c r="R19" s="49">
        <v>66047401.626290977</v>
      </c>
      <c r="S19" s="49">
        <v>55107038.545943357</v>
      </c>
      <c r="T19" s="49">
        <v>37616412.11343918</v>
      </c>
    </row>
    <row r="20" spans="2:20">
      <c r="K20" s="6">
        <v>18</v>
      </c>
      <c r="L20" s="6" t="s">
        <v>33</v>
      </c>
      <c r="M20" s="49">
        <v>79150625.04687579</v>
      </c>
      <c r="N20" s="49">
        <v>62010110.178693995</v>
      </c>
      <c r="O20" s="49">
        <v>47751408.375577204</v>
      </c>
      <c r="P20" s="49">
        <v>36954169.026219979</v>
      </c>
      <c r="Q20" s="49">
        <v>31110670.159856953</v>
      </c>
      <c r="R20" s="49">
        <v>27174398.466207173</v>
      </c>
      <c r="S20" s="49">
        <v>24059742.093375362</v>
      </c>
      <c r="T20" s="49">
        <v>17337897.923739921</v>
      </c>
    </row>
    <row r="21" spans="2:20">
      <c r="K21" s="6">
        <v>19</v>
      </c>
      <c r="L21" s="6" t="s">
        <v>34</v>
      </c>
      <c r="M21" s="49">
        <v>21924380.488706086</v>
      </c>
      <c r="N21" s="49">
        <v>17439694.661766663</v>
      </c>
      <c r="O21" s="49">
        <v>13630403.159325292</v>
      </c>
      <c r="P21" s="49">
        <v>10758720.044062745</v>
      </c>
      <c r="Q21" s="49">
        <v>9138008.6866662689</v>
      </c>
      <c r="R21" s="49">
        <v>8029845.5604020115</v>
      </c>
      <c r="S21" s="49">
        <v>7155514.5035344791</v>
      </c>
      <c r="T21" s="49">
        <v>5073547.5043021217</v>
      </c>
    </row>
    <row r="22" spans="2:20">
      <c r="K22" s="6">
        <v>20</v>
      </c>
      <c r="L22" s="6" t="s">
        <v>35</v>
      </c>
      <c r="M22" s="49">
        <v>91479989.366682112</v>
      </c>
      <c r="N22" s="49">
        <v>77717316.830761746</v>
      </c>
      <c r="O22" s="49">
        <v>65992718.232103504</v>
      </c>
      <c r="P22" s="49">
        <v>55271769.394631706</v>
      </c>
      <c r="Q22" s="49">
        <v>44236834.881685354</v>
      </c>
      <c r="R22" s="49">
        <v>36357435.049433552</v>
      </c>
      <c r="S22" s="49">
        <v>30309609.223294143</v>
      </c>
      <c r="T22" s="49">
        <v>20983924.487136774</v>
      </c>
    </row>
    <row r="23" spans="2:20">
      <c r="K23" s="6">
        <v>21</v>
      </c>
      <c r="L23" s="6" t="s">
        <v>36</v>
      </c>
      <c r="M23" s="49">
        <v>4736667.4015551703</v>
      </c>
      <c r="N23" s="49">
        <v>4151229.8584195585</v>
      </c>
      <c r="O23" s="49">
        <v>3446843.2466215403</v>
      </c>
      <c r="P23" s="49">
        <v>2955288.0946733728</v>
      </c>
      <c r="Q23" s="49">
        <v>2527217.6219777432</v>
      </c>
      <c r="R23" s="49">
        <v>2217329.5813050047</v>
      </c>
      <c r="S23" s="49">
        <v>2001293.0103124322</v>
      </c>
      <c r="T23" s="49">
        <v>1379733.0763048292</v>
      </c>
    </row>
    <row r="24" spans="2:20">
      <c r="K24" s="6">
        <v>22</v>
      </c>
      <c r="L24" s="6" t="s">
        <v>37</v>
      </c>
      <c r="M24" s="49">
        <v>116551899.8846886</v>
      </c>
      <c r="N24" s="49">
        <v>101071778.47639115</v>
      </c>
      <c r="O24" s="49">
        <v>89052468.763267219</v>
      </c>
      <c r="P24" s="49">
        <v>73872876.210180432</v>
      </c>
      <c r="Q24" s="49">
        <v>63582764.719863974</v>
      </c>
      <c r="R24" s="49">
        <v>54495804.310861394</v>
      </c>
      <c r="S24" s="49">
        <v>40839950.250789642</v>
      </c>
      <c r="T24" s="49">
        <v>37335934.165650152</v>
      </c>
    </row>
    <row r="25" spans="2:20">
      <c r="K25" s="6">
        <v>23</v>
      </c>
      <c r="L25" s="6" t="s">
        <v>38</v>
      </c>
      <c r="M25" s="49">
        <v>4309645.6855885796</v>
      </c>
      <c r="N25" s="49">
        <v>3741037.0557945678</v>
      </c>
      <c r="O25" s="49">
        <v>3295516.1717790612</v>
      </c>
      <c r="P25" s="49">
        <v>2733422.6512406361</v>
      </c>
      <c r="Q25" s="49">
        <v>2350474.1703066644</v>
      </c>
      <c r="R25" s="49">
        <v>2014499.8538658079</v>
      </c>
      <c r="S25" s="49">
        <v>1509557.5004401091</v>
      </c>
      <c r="T25" s="49">
        <v>1379991.5901848744</v>
      </c>
    </row>
    <row r="26" spans="2:20">
      <c r="K26" s="6">
        <v>24</v>
      </c>
      <c r="L26" s="6" t="s">
        <v>39</v>
      </c>
      <c r="M26" s="49">
        <v>4032885.4274078431</v>
      </c>
      <c r="N26" s="49">
        <v>3500792.1593550146</v>
      </c>
      <c r="O26" s="49">
        <v>3083882.0902140043</v>
      </c>
      <c r="P26" s="49">
        <v>2557885.5389429433</v>
      </c>
      <c r="Q26" s="49">
        <v>2199529.5484792753</v>
      </c>
      <c r="R26" s="49">
        <v>1885131.0982102449</v>
      </c>
      <c r="S26" s="49">
        <v>1412615.5348958082</v>
      </c>
      <c r="T26" s="49">
        <v>1291370.1914318474</v>
      </c>
    </row>
    <row r="27" spans="2:20">
      <c r="K27" s="6">
        <v>25</v>
      </c>
      <c r="L27" s="6" t="s">
        <v>40</v>
      </c>
      <c r="M27" s="49">
        <v>30886.886074842339</v>
      </c>
      <c r="N27" s="49">
        <v>26811.713485051769</v>
      </c>
      <c r="O27" s="49">
        <v>23618.70092845906</v>
      </c>
      <c r="P27" s="49">
        <v>19590.221605823888</v>
      </c>
      <c r="Q27" s="49">
        <v>16845.660459487754</v>
      </c>
      <c r="R27" s="49">
        <v>14437.7593945155</v>
      </c>
      <c r="S27" s="49">
        <v>10818.877917373315</v>
      </c>
      <c r="T27" s="49">
        <v>9890.2893972963648</v>
      </c>
    </row>
    <row r="28" spans="2:20">
      <c r="K28" s="6">
        <v>26</v>
      </c>
      <c r="L28" s="6" t="s">
        <v>41</v>
      </c>
      <c r="M28" s="49">
        <v>116457.89257760569</v>
      </c>
      <c r="N28" s="49">
        <v>101092.6009600868</v>
      </c>
      <c r="O28" s="49">
        <v>89053.462005982306</v>
      </c>
      <c r="P28" s="49">
        <v>73864.225672162487</v>
      </c>
      <c r="Q28" s="49">
        <v>63515.956624315033</v>
      </c>
      <c r="R28" s="49">
        <v>54437.052299594245</v>
      </c>
      <c r="S28" s="49">
        <v>40792.189904113577</v>
      </c>
      <c r="T28" s="49">
        <v>37290.980301504882</v>
      </c>
    </row>
    <row r="29" spans="2:20">
      <c r="K29" s="6">
        <v>27</v>
      </c>
      <c r="L29" s="6" t="s">
        <v>42</v>
      </c>
      <c r="M29" s="49">
        <v>871599.73664744082</v>
      </c>
      <c r="N29" s="49">
        <v>756602.08529962832</v>
      </c>
      <c r="O29" s="49">
        <v>666498.18500049843</v>
      </c>
      <c r="P29" s="49">
        <v>552818.17503800453</v>
      </c>
      <c r="Q29" s="49">
        <v>475369.16426486027</v>
      </c>
      <c r="R29" s="49">
        <v>407420.39374077832</v>
      </c>
      <c r="S29" s="49">
        <v>305298.86116567825</v>
      </c>
      <c r="T29" s="49">
        <v>279094.94058942579</v>
      </c>
    </row>
    <row r="30" spans="2:20">
      <c r="K30" s="6">
        <v>28</v>
      </c>
      <c r="L30" s="6" t="s">
        <v>43</v>
      </c>
      <c r="M30" s="49">
        <v>1590861.9095428893</v>
      </c>
      <c r="N30" s="49">
        <v>1380965.8121440778</v>
      </c>
      <c r="O30" s="49">
        <v>1216506.3052625163</v>
      </c>
      <c r="P30" s="49">
        <v>1009015.1942378483</v>
      </c>
      <c r="Q30" s="49">
        <v>867653.65408330911</v>
      </c>
      <c r="R30" s="49">
        <v>743632.14939261158</v>
      </c>
      <c r="S30" s="49">
        <v>557237.81092852529</v>
      </c>
      <c r="T30" s="49">
        <v>509409.87182680861</v>
      </c>
    </row>
    <row r="31" spans="2:20">
      <c r="K31" s="6">
        <v>29</v>
      </c>
      <c r="L31" s="6" t="s">
        <v>44</v>
      </c>
      <c r="M31" s="49">
        <v>161691440.27650079</v>
      </c>
      <c r="N31" s="49">
        <v>137553887.6168679</v>
      </c>
      <c r="O31" s="49">
        <v>116492581.6125776</v>
      </c>
      <c r="P31" s="49">
        <v>101289474.26263961</v>
      </c>
      <c r="Q31" s="49">
        <v>86013148.501973584</v>
      </c>
      <c r="R31" s="49">
        <v>70904042.233100712</v>
      </c>
      <c r="S31" s="49">
        <v>61932102.218754545</v>
      </c>
      <c r="T31" s="49">
        <v>54305488.161986291</v>
      </c>
    </row>
    <row r="32" spans="2:20">
      <c r="K32" s="6">
        <v>30</v>
      </c>
      <c r="L32" s="6" t="s">
        <v>45</v>
      </c>
      <c r="M32" s="49">
        <v>118386862.29686914</v>
      </c>
      <c r="N32" s="49">
        <v>101661217.15748413</v>
      </c>
      <c r="O32" s="49">
        <v>84061411.463840261</v>
      </c>
      <c r="P32" s="49">
        <v>72391341.330590516</v>
      </c>
      <c r="Q32" s="49">
        <v>60699964.626522534</v>
      </c>
      <c r="R32" s="49">
        <v>51147159.031229518</v>
      </c>
      <c r="S32" s="49">
        <v>44670040.524192065</v>
      </c>
      <c r="T32" s="49">
        <v>39115516.598874599</v>
      </c>
    </row>
    <row r="33" spans="11:20">
      <c r="K33" s="6">
        <v>31</v>
      </c>
      <c r="L33" s="6" t="s">
        <v>46</v>
      </c>
      <c r="M33" s="49">
        <v>1131737.3603514004</v>
      </c>
      <c r="N33" s="49">
        <v>981176.79441174306</v>
      </c>
      <c r="O33" s="49">
        <v>864507.4022901305</v>
      </c>
      <c r="P33" s="49">
        <v>717139.35530911933</v>
      </c>
      <c r="Q33" s="49">
        <v>617247.82837958331</v>
      </c>
      <c r="R33" s="49">
        <v>529019.07697447482</v>
      </c>
      <c r="S33" s="49">
        <v>396418.36675790825</v>
      </c>
      <c r="T33" s="49">
        <v>362393.61050856177</v>
      </c>
    </row>
    <row r="34" spans="11:20">
      <c r="K34" s="6">
        <v>32</v>
      </c>
      <c r="L34" s="6" t="s">
        <v>47</v>
      </c>
      <c r="M34" s="49">
        <v>345068.68170074391</v>
      </c>
      <c r="N34" s="49">
        <v>258602.71007333181</v>
      </c>
      <c r="O34" s="49">
        <v>205649.38556196832</v>
      </c>
      <c r="P34" s="49">
        <v>174254.0394061406</v>
      </c>
      <c r="Q34" s="49">
        <v>144115.7655788681</v>
      </c>
      <c r="R34" s="49">
        <v>120032.25497967022</v>
      </c>
      <c r="S34" s="49">
        <v>104506.05862563307</v>
      </c>
      <c r="T34" s="49">
        <v>91157.969552089126</v>
      </c>
    </row>
    <row r="35" spans="11:20">
      <c r="K35" s="6">
        <v>33</v>
      </c>
      <c r="L35" s="6" t="s">
        <v>48</v>
      </c>
      <c r="M35" s="49">
        <v>134244485.09380838</v>
      </c>
      <c r="N35" s="49">
        <v>116383951.98979735</v>
      </c>
      <c r="O35" s="49">
        <v>102544979.70114179</v>
      </c>
      <c r="P35" s="49">
        <v>85064876.510109589</v>
      </c>
      <c r="Q35" s="49">
        <v>73216120.321317136</v>
      </c>
      <c r="R35" s="49">
        <v>62750735.779101089</v>
      </c>
      <c r="S35" s="49">
        <v>47022324.848781496</v>
      </c>
      <c r="T35" s="49">
        <v>42986373.631888933</v>
      </c>
    </row>
    <row r="36" spans="11:20">
      <c r="K36" s="6">
        <v>34</v>
      </c>
      <c r="L36" s="6" t="s">
        <v>49</v>
      </c>
      <c r="M36" s="49">
        <v>15041261.283448473</v>
      </c>
      <c r="N36" s="49">
        <v>13508507.676056771</v>
      </c>
      <c r="O36" s="49">
        <v>12219596.829257322</v>
      </c>
      <c r="P36" s="49">
        <v>10715428.589878261</v>
      </c>
      <c r="Q36" s="49">
        <v>9568993.4446878359</v>
      </c>
      <c r="R36" s="49">
        <v>8221841.283632257</v>
      </c>
      <c r="S36" s="49">
        <v>6741649.8267537085</v>
      </c>
      <c r="T36" s="49">
        <v>6194641.7467516093</v>
      </c>
    </row>
    <row r="37" spans="11:20">
      <c r="K37" s="6">
        <v>35</v>
      </c>
      <c r="L37" s="6" t="s">
        <v>50</v>
      </c>
      <c r="M37" s="49">
        <v>5886099.6116758501</v>
      </c>
      <c r="N37" s="49">
        <v>5196386.3273659404</v>
      </c>
      <c r="O37" s="49">
        <v>4605333.2562882174</v>
      </c>
      <c r="P37" s="49">
        <v>4156579.3707042239</v>
      </c>
      <c r="Q37" s="49">
        <v>3727209.4083883972</v>
      </c>
      <c r="R37" s="49">
        <v>3354277.943556759</v>
      </c>
      <c r="S37" s="49">
        <v>2980035.6413833885</v>
      </c>
      <c r="T37" s="49">
        <v>2704761.5491413195</v>
      </c>
    </row>
    <row r="38" spans="11:20">
      <c r="K38" s="6">
        <v>36</v>
      </c>
      <c r="L38" s="6" t="s">
        <v>51</v>
      </c>
      <c r="M38" s="49">
        <v>312616.17927358247</v>
      </c>
      <c r="N38" s="49">
        <v>260979.18822232858</v>
      </c>
      <c r="O38" s="49">
        <v>222084.16486972576</v>
      </c>
      <c r="P38" s="49">
        <v>192766.48196448435</v>
      </c>
      <c r="Q38" s="49">
        <v>137427.6225886248</v>
      </c>
      <c r="R38" s="49">
        <v>121777.14588833062</v>
      </c>
      <c r="S38" s="49">
        <v>114243.16587988423</v>
      </c>
      <c r="T38" s="49">
        <v>107387.52431417946</v>
      </c>
    </row>
    <row r="39" spans="11:20">
      <c r="K39" s="6">
        <v>37</v>
      </c>
      <c r="L39" s="6" t="s">
        <v>52</v>
      </c>
      <c r="M39" s="49">
        <v>240932.85212155359</v>
      </c>
      <c r="N39" s="49">
        <v>205305.95940441731</v>
      </c>
      <c r="O39" s="49">
        <v>179142.63511805519</v>
      </c>
      <c r="P39" s="49">
        <v>158778.75721821588</v>
      </c>
      <c r="Q39" s="49">
        <v>122091.29421590696</v>
      </c>
      <c r="R39" s="49">
        <v>110422.03446163377</v>
      </c>
      <c r="S39" s="49">
        <v>97532.852502845446</v>
      </c>
      <c r="T39" s="49">
        <v>90407.781076596264</v>
      </c>
    </row>
    <row r="40" spans="11:20">
      <c r="K40" s="6">
        <v>38</v>
      </c>
      <c r="L40" s="6" t="s">
        <v>53</v>
      </c>
      <c r="M40" s="49">
        <v>2301475.8921684711</v>
      </c>
      <c r="N40" s="49">
        <v>2070290.1530887841</v>
      </c>
      <c r="O40" s="49">
        <v>1874018.3379701222</v>
      </c>
      <c r="P40" s="49">
        <v>1722033.9874193012</v>
      </c>
      <c r="Q40" s="49">
        <v>1544052.3698009683</v>
      </c>
      <c r="R40" s="49">
        <v>1424110.5429620419</v>
      </c>
      <c r="S40" s="49">
        <v>1335546.9690918408</v>
      </c>
      <c r="T40" s="49">
        <v>1260992.2959067472</v>
      </c>
    </row>
    <row r="41" spans="11:20">
      <c r="K41" s="6">
        <v>39</v>
      </c>
      <c r="L41" s="6" t="s">
        <v>54</v>
      </c>
      <c r="M41" s="49">
        <v>31023.011627005588</v>
      </c>
      <c r="N41" s="49">
        <v>25886.466182742195</v>
      </c>
      <c r="O41" s="49">
        <v>22167.007279074205</v>
      </c>
      <c r="P41" s="49">
        <v>19404.813703116684</v>
      </c>
      <c r="Q41" s="49">
        <v>15866.947384228914</v>
      </c>
      <c r="R41" s="49">
        <v>14102.665219006543</v>
      </c>
      <c r="S41" s="49">
        <v>13018.524350038</v>
      </c>
      <c r="T41" s="49">
        <v>11819.178723054556</v>
      </c>
    </row>
    <row r="42" spans="11:20">
      <c r="K42" s="6">
        <v>40</v>
      </c>
      <c r="L42" s="6" t="s">
        <v>55</v>
      </c>
      <c r="M42" s="49">
        <v>107534.73227071142</v>
      </c>
      <c r="N42" s="49">
        <v>89707.484832281611</v>
      </c>
      <c r="O42" s="49">
        <v>76182.041970552062</v>
      </c>
      <c r="P42" s="49">
        <v>66134.075851736561</v>
      </c>
      <c r="Q42" s="49">
        <v>48611.337726793645</v>
      </c>
      <c r="R42" s="49">
        <v>43189.235085926521</v>
      </c>
      <c r="S42" s="49">
        <v>40245.597723464809</v>
      </c>
      <c r="T42" s="49">
        <v>37349.119855926561</v>
      </c>
    </row>
    <row r="43" spans="11:20">
      <c r="K43" s="6">
        <v>41</v>
      </c>
      <c r="L43" s="6" t="s">
        <v>56</v>
      </c>
      <c r="M43" s="49">
        <v>725858.25619983347</v>
      </c>
      <c r="N43" s="49">
        <v>640928.02378012729</v>
      </c>
      <c r="O43" s="49">
        <v>572672.0004753751</v>
      </c>
      <c r="P43" s="49">
        <v>523339.9194265207</v>
      </c>
      <c r="Q43" s="49">
        <v>456618.48726832931</v>
      </c>
      <c r="R43" s="49">
        <v>396776.35054019571</v>
      </c>
      <c r="S43" s="49">
        <v>247767.5615612221</v>
      </c>
      <c r="T43" s="49">
        <v>222789.61748155428</v>
      </c>
    </row>
    <row r="44" spans="11:20">
      <c r="K44" s="6">
        <v>42</v>
      </c>
      <c r="L44" s="6" t="s">
        <v>57</v>
      </c>
      <c r="M44" s="49">
        <v>1997.0066591613593</v>
      </c>
      <c r="N44" s="49">
        <v>1700.3133901038866</v>
      </c>
      <c r="O44" s="49">
        <v>1461.8181257023452</v>
      </c>
      <c r="P44" s="49">
        <v>1279.6299429151729</v>
      </c>
      <c r="Q44" s="49">
        <v>1073.1725928151154</v>
      </c>
      <c r="R44" s="49">
        <v>931.83351069858202</v>
      </c>
      <c r="S44" s="49">
        <v>848.68830677257529</v>
      </c>
      <c r="T44" s="49">
        <v>776.90463019343269</v>
      </c>
    </row>
    <row r="45" spans="11:20">
      <c r="K45" s="6">
        <v>43</v>
      </c>
      <c r="L45" s="6" t="s">
        <v>58</v>
      </c>
      <c r="M45" s="49">
        <v>545184.6913788158</v>
      </c>
      <c r="N45" s="49">
        <v>478409.62979909725</v>
      </c>
      <c r="O45" s="49">
        <v>425183.4859846594</v>
      </c>
      <c r="P45" s="49">
        <v>383232.52652335609</v>
      </c>
      <c r="Q45" s="49">
        <v>344127.06197574153</v>
      </c>
      <c r="R45" s="49">
        <v>299823.13890482043</v>
      </c>
      <c r="S45" s="49">
        <v>218088.64704710338</v>
      </c>
      <c r="T45" s="49">
        <v>196790.7905967166</v>
      </c>
    </row>
    <row r="46" spans="11:20">
      <c r="K46" s="6">
        <v>44</v>
      </c>
      <c r="L46" s="6" t="s">
        <v>59</v>
      </c>
      <c r="M46" s="49">
        <v>50041.446510419424</v>
      </c>
      <c r="N46" s="49">
        <v>41800.952901773788</v>
      </c>
      <c r="O46" s="49">
        <v>35391.354368891865</v>
      </c>
      <c r="P46" s="49">
        <v>30637.339610929692</v>
      </c>
      <c r="Q46" s="49">
        <v>21607.139311965719</v>
      </c>
      <c r="R46" s="49">
        <v>19126.583233550125</v>
      </c>
      <c r="S46" s="49">
        <v>17893.725799190081</v>
      </c>
      <c r="T46" s="49">
        <v>16773.966608114843</v>
      </c>
    </row>
    <row r="47" spans="11:20">
      <c r="K47" s="6">
        <v>45</v>
      </c>
      <c r="L47" s="6" t="s">
        <v>10</v>
      </c>
      <c r="M47" s="49">
        <v>23646459.007947057</v>
      </c>
      <c r="N47" s="49">
        <v>21600469.798900668</v>
      </c>
      <c r="O47" s="49">
        <v>19600488.839135144</v>
      </c>
      <c r="P47" s="49">
        <v>18037504.612313721</v>
      </c>
      <c r="Q47" s="49">
        <v>16450606.400878746</v>
      </c>
      <c r="R47" s="49">
        <v>15044240.220073553</v>
      </c>
      <c r="S47" s="49">
        <v>14079117.077901032</v>
      </c>
      <c r="T47" s="49">
        <v>13117575.038828302</v>
      </c>
    </row>
    <row r="48" spans="11:20">
      <c r="K48" s="8" t="s">
        <v>60</v>
      </c>
      <c r="L48" s="6" t="s">
        <v>61</v>
      </c>
      <c r="M48" s="49">
        <v>13012195.896021305</v>
      </c>
      <c r="N48" s="49">
        <v>10766887.072770985</v>
      </c>
      <c r="O48" s="49">
        <v>8841984.3548113015</v>
      </c>
      <c r="P48" s="49">
        <v>7221094.5850406969</v>
      </c>
      <c r="Q48" s="49">
        <v>5862094.4789621579</v>
      </c>
      <c r="R48" s="49">
        <v>4916673.4310280308</v>
      </c>
      <c r="S48" s="49">
        <v>4164133.9450757606</v>
      </c>
      <c r="T48" s="49">
        <v>2879533.4833006868</v>
      </c>
    </row>
    <row r="49" spans="11:20">
      <c r="K49" s="8" t="s">
        <v>62</v>
      </c>
      <c r="L49" s="6" t="s">
        <v>63</v>
      </c>
      <c r="M49" s="49">
        <v>11977531.123200418</v>
      </c>
      <c r="N49" s="49">
        <v>11729953.14320519</v>
      </c>
      <c r="O49" s="49">
        <v>11382472.607603626</v>
      </c>
      <c r="P49" s="49">
        <v>11023836.807503486</v>
      </c>
      <c r="Q49" s="49">
        <v>10604025.483257905</v>
      </c>
      <c r="R49" s="49">
        <v>10109495.178503091</v>
      </c>
      <c r="S49" s="49">
        <v>9855039.6885290109</v>
      </c>
      <c r="T49" s="49">
        <v>9404358.9902683496</v>
      </c>
    </row>
    <row r="50" spans="11:20">
      <c r="K50" s="8" t="s">
        <v>64</v>
      </c>
      <c r="L50" s="6" t="s">
        <v>65</v>
      </c>
      <c r="M50" s="49">
        <v>2469238.4930225355</v>
      </c>
      <c r="N50" s="49">
        <v>1940939.9518274732</v>
      </c>
      <c r="O50" s="49">
        <v>1499543.1463031648</v>
      </c>
      <c r="P50" s="49">
        <v>1165614.6015661771</v>
      </c>
      <c r="Q50" s="49">
        <v>983265.71019727294</v>
      </c>
      <c r="R50" s="49">
        <v>860031.35995535983</v>
      </c>
      <c r="S50" s="49">
        <v>762581.33996867645</v>
      </c>
      <c r="T50" s="49">
        <v>547506.31416699837</v>
      </c>
    </row>
    <row r="51" spans="11:20">
      <c r="K51" s="8" t="s">
        <v>66</v>
      </c>
      <c r="L51" s="6" t="s">
        <v>67</v>
      </c>
      <c r="M51" s="49">
        <v>1257509.263700865</v>
      </c>
      <c r="N51" s="49">
        <v>1015706.3632210285</v>
      </c>
      <c r="O51" s="49">
        <v>813544.56174304814</v>
      </c>
      <c r="P51" s="49">
        <v>652051.27492321457</v>
      </c>
      <c r="Q51" s="49">
        <v>558609.92371654871</v>
      </c>
      <c r="R51" s="49">
        <v>486208.34031703061</v>
      </c>
      <c r="S51" s="49">
        <v>422248.42585355125</v>
      </c>
      <c r="T51" s="49">
        <v>325052.85326672939</v>
      </c>
    </row>
    <row r="52" spans="11:20">
      <c r="K52" s="8" t="s">
        <v>68</v>
      </c>
      <c r="L52" s="6" t="s">
        <v>69</v>
      </c>
      <c r="M52" s="49">
        <v>5660813.851764787</v>
      </c>
      <c r="N52" s="49">
        <v>4322806.6749245096</v>
      </c>
      <c r="O52" s="49">
        <v>3095382.0350551801</v>
      </c>
      <c r="P52" s="49">
        <v>2192056.7808301146</v>
      </c>
      <c r="Q52" s="49">
        <v>1696112.8651059011</v>
      </c>
      <c r="R52" s="49">
        <v>1366101.0704418467</v>
      </c>
      <c r="S52" s="49">
        <v>1166086.6548302842</v>
      </c>
      <c r="T52" s="49">
        <v>993859.13611143117</v>
      </c>
    </row>
    <row r="53" spans="11:20">
      <c r="K53" s="8" t="s">
        <v>70</v>
      </c>
      <c r="L53" s="6" t="s">
        <v>71</v>
      </c>
      <c r="M53" s="49">
        <v>17126281.128581982</v>
      </c>
      <c r="N53" s="49">
        <v>6940509.4853025358</v>
      </c>
      <c r="O53" s="49">
        <v>6251062.0884184791</v>
      </c>
      <c r="P53" s="49">
        <v>5691011.251859311</v>
      </c>
      <c r="Q53" s="49">
        <v>4963266.6500309985</v>
      </c>
      <c r="R53" s="49">
        <v>4367783.4514829433</v>
      </c>
      <c r="S53" s="49">
        <v>3974867.0031036916</v>
      </c>
      <c r="T53" s="49">
        <v>3546352.3930724817</v>
      </c>
    </row>
    <row r="54" spans="11:20">
      <c r="K54" s="8" t="s">
        <v>72</v>
      </c>
      <c r="L54" s="6" t="s">
        <v>73</v>
      </c>
      <c r="M54" s="49">
        <v>6935602.9076945242</v>
      </c>
      <c r="N54" s="49">
        <v>5673095.2722156784</v>
      </c>
      <c r="O54" s="49">
        <v>3831020.0777787715</v>
      </c>
      <c r="P54" s="49">
        <v>3082520.1940512625</v>
      </c>
      <c r="Q54" s="49">
        <v>2464731.9812097587</v>
      </c>
      <c r="R54" s="49">
        <v>2014286.4042324994</v>
      </c>
      <c r="S54" s="49">
        <v>1756811.098154291</v>
      </c>
      <c r="T54" s="49">
        <v>1527563.553527615</v>
      </c>
    </row>
    <row r="55" spans="11:20">
      <c r="K55" s="8" t="s">
        <v>74</v>
      </c>
      <c r="L55" s="6" t="s">
        <v>75</v>
      </c>
      <c r="M55" s="49">
        <v>13461707.171410546</v>
      </c>
      <c r="N55" s="49">
        <v>13183450.973659629</v>
      </c>
      <c r="O55" s="49">
        <v>12792912.959613265</v>
      </c>
      <c r="P55" s="49">
        <v>12389837.394835038</v>
      </c>
      <c r="Q55" s="49">
        <v>11918005.841561982</v>
      </c>
      <c r="R55" s="49">
        <v>11362196.628334161</v>
      </c>
      <c r="S55" s="49">
        <v>11076210.705279132</v>
      </c>
      <c r="T55" s="49">
        <v>10569684.650336126</v>
      </c>
    </row>
    <row r="56" spans="11:20">
      <c r="K56" s="8" t="s">
        <v>76</v>
      </c>
      <c r="L56" s="6" t="s">
        <v>77</v>
      </c>
      <c r="M56" s="49">
        <v>38658876.24389226</v>
      </c>
      <c r="N56" s="49">
        <v>34122485.634155609</v>
      </c>
      <c r="O56" s="49">
        <v>29184126.5665101</v>
      </c>
      <c r="P56" s="49">
        <v>25433645.846945647</v>
      </c>
      <c r="Q56" s="49">
        <v>21290326.150724243</v>
      </c>
      <c r="R56" s="49">
        <v>17909675.6479863</v>
      </c>
      <c r="S56" s="49">
        <v>15658497.268177185</v>
      </c>
      <c r="T56" s="49">
        <v>13501885.892404871</v>
      </c>
    </row>
    <row r="57" spans="11:20">
      <c r="K57" s="8" t="s">
        <v>78</v>
      </c>
      <c r="L57" s="6" t="s">
        <v>79</v>
      </c>
      <c r="M57" s="49">
        <v>11462039.101414964</v>
      </c>
      <c r="N57" s="49">
        <v>10146148.369272642</v>
      </c>
      <c r="O57" s="49">
        <v>8508442.1969544701</v>
      </c>
      <c r="P57" s="49">
        <v>7403576.6235625446</v>
      </c>
      <c r="Q57" s="49">
        <v>6283689.5947021078</v>
      </c>
      <c r="R57" s="49">
        <v>5309847.9909080947</v>
      </c>
      <c r="S57" s="49">
        <v>4668339.1143316412</v>
      </c>
      <c r="T57" s="49">
        <v>4050503.6207294706</v>
      </c>
    </row>
    <row r="58" spans="11:20">
      <c r="K58" s="8" t="s">
        <v>80</v>
      </c>
      <c r="L58" s="6" t="s">
        <v>12</v>
      </c>
      <c r="M58" s="49">
        <v>40051202.523638301</v>
      </c>
      <c r="N58" s="49">
        <v>34374915.244299844</v>
      </c>
      <c r="O58" s="49">
        <v>29333599.104001015</v>
      </c>
      <c r="P58" s="49">
        <v>25031521.769989535</v>
      </c>
      <c r="Q58" s="49">
        <v>21287041.098845605</v>
      </c>
      <c r="R58" s="49">
        <v>17886391.257920768</v>
      </c>
      <c r="S58" s="49">
        <v>14838807.810165687</v>
      </c>
      <c r="T58" s="49">
        <v>13183367.746052651</v>
      </c>
    </row>
    <row r="59" spans="11:20">
      <c r="K59" s="8" t="s">
        <v>81</v>
      </c>
      <c r="L59" s="6" t="s">
        <v>82</v>
      </c>
      <c r="M59" s="49">
        <v>56552312.352490827</v>
      </c>
      <c r="N59" s="49">
        <v>48528445.330548048</v>
      </c>
      <c r="O59" s="49">
        <v>41407903.757493623</v>
      </c>
      <c r="P59" s="49">
        <v>35334807.537412561</v>
      </c>
      <c r="Q59" s="49">
        <v>30048159.726636495</v>
      </c>
      <c r="R59" s="49">
        <v>25247736.405209634</v>
      </c>
      <c r="S59" s="49">
        <v>20947182.100717153</v>
      </c>
      <c r="T59" s="49">
        <v>18609918.560392797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1"/>
    <col min="2" max="2" width="27.1640625" bestFit="1" customWidth="1"/>
    <col min="3" max="10" width="14.6640625" customWidth="1"/>
    <col min="13" max="17" width="14.6640625" customWidth="1"/>
    <col min="18" max="20" width="13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19816632.39407428</v>
      </c>
      <c r="D3" s="49">
        <v>19565658.53072219</v>
      </c>
      <c r="E3" s="49">
        <v>19057471.774247095</v>
      </c>
      <c r="F3" s="49">
        <v>18629097.15938431</v>
      </c>
      <c r="G3" s="49">
        <v>18049400.280003171</v>
      </c>
      <c r="H3" s="49">
        <v>17275166.077693924</v>
      </c>
      <c r="I3" s="49">
        <v>16945678.787575744</v>
      </c>
      <c r="J3" s="49">
        <v>16291037.698387368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0.37735849056603765</v>
      </c>
      <c r="D6" s="49">
        <v>0.34140576185621418</v>
      </c>
      <c r="E6" s="49">
        <v>0.3173317908963923</v>
      </c>
      <c r="F6" s="49">
        <v>0.29965075974148253</v>
      </c>
      <c r="G6" s="49">
        <v>0.28344503712559593</v>
      </c>
      <c r="H6" s="49">
        <v>0.26708805506436295</v>
      </c>
      <c r="I6" s="49">
        <v>0.25790237582412845</v>
      </c>
      <c r="J6" s="49">
        <v>0.24712745880889614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4022539.4408608256</v>
      </c>
      <c r="D7" s="49">
        <v>2897285.9046627809</v>
      </c>
      <c r="E7" s="49">
        <v>2403438.5672354805</v>
      </c>
      <c r="F7" s="49">
        <v>1893063.0742439323</v>
      </c>
      <c r="G7" s="49">
        <v>1350930.1981733325</v>
      </c>
      <c r="H7" s="49">
        <v>901732.67798705993</v>
      </c>
      <c r="I7" s="49">
        <v>623081.48556701094</v>
      </c>
      <c r="J7" s="49">
        <v>431243.64784813207</v>
      </c>
      <c r="K7" s="6">
        <v>5</v>
      </c>
      <c r="L7" s="7" t="s">
        <v>97</v>
      </c>
      <c r="M7" s="46">
        <v>10955596.781609045</v>
      </c>
      <c r="N7" s="46">
        <v>10840123.026817288</v>
      </c>
      <c r="O7" s="46">
        <v>10610128.16256539</v>
      </c>
      <c r="P7" s="46">
        <v>10371555.364183962</v>
      </c>
      <c r="Q7" s="46">
        <v>10087895.246460253</v>
      </c>
      <c r="R7" s="46">
        <v>9741570.6537296306</v>
      </c>
      <c r="S7" s="46">
        <v>9555416.5013869163</v>
      </c>
      <c r="T7" s="46">
        <v>9193827.0397955626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11709181.09066252</v>
      </c>
      <c r="D12" s="50">
        <v>4918721.5877440274</v>
      </c>
      <c r="E12" s="50">
        <v>4020993.7113183364</v>
      </c>
      <c r="F12" s="50">
        <v>3463298.1099696336</v>
      </c>
      <c r="G12" s="50">
        <v>2904054.2052220758</v>
      </c>
      <c r="H12" s="50">
        <v>2327024.2053139363</v>
      </c>
      <c r="I12" s="50">
        <v>2074103.3024609226</v>
      </c>
      <c r="J12" s="50">
        <v>1173032.6014978448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35548353.302956119</v>
      </c>
      <c r="D13" s="48">
        <f t="shared" ref="D13:J13" si="0">SUM(D3:D12)</f>
        <v>27381666.364534758</v>
      </c>
      <c r="E13" s="48">
        <f t="shared" si="0"/>
        <v>25481904.370132703</v>
      </c>
      <c r="F13" s="48">
        <f t="shared" si="0"/>
        <v>23985458.643248636</v>
      </c>
      <c r="G13" s="48">
        <f t="shared" si="0"/>
        <v>22304384.96684362</v>
      </c>
      <c r="H13" s="48">
        <f t="shared" si="0"/>
        <v>20503923.228082977</v>
      </c>
      <c r="I13" s="48">
        <f t="shared" si="0"/>
        <v>19642863.833506055</v>
      </c>
      <c r="J13" s="48">
        <f t="shared" si="0"/>
        <v>17895314.194860801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108376.42442174954</v>
      </c>
      <c r="N26" s="46">
        <v>109372.1980663279</v>
      </c>
      <c r="O26" s="46">
        <v>108999.20844164651</v>
      </c>
      <c r="P26" s="46">
        <v>107748.89171717121</v>
      </c>
      <c r="Q26" s="46">
        <v>105110.0434358225</v>
      </c>
      <c r="R26" s="46">
        <v>102067.93594462141</v>
      </c>
      <c r="S26" s="46">
        <v>100156.57713287932</v>
      </c>
      <c r="T26" s="46">
        <v>96376.063772698937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824044.64979949244</v>
      </c>
      <c r="N34" s="46">
        <v>812097.63413262845</v>
      </c>
      <c r="O34" s="46">
        <v>791648.14386220998</v>
      </c>
      <c r="P34" s="46">
        <v>769633.86275841703</v>
      </c>
      <c r="Q34" s="46">
        <v>745947.97991781775</v>
      </c>
      <c r="R34" s="46">
        <v>718409.99373033014</v>
      </c>
      <c r="S34" s="46">
        <v>704940.06825381645</v>
      </c>
      <c r="T34" s="46">
        <v>665674.54907014431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223337.814389173</v>
      </c>
      <c r="N35" s="46">
        <v>221012.04242350906</v>
      </c>
      <c r="O35" s="46">
        <v>216680.15016804312</v>
      </c>
      <c r="P35" s="46">
        <v>211564.29035567731</v>
      </c>
      <c r="Q35" s="46">
        <v>205350.88023618728</v>
      </c>
      <c r="R35" s="46">
        <v>198237.88096197412</v>
      </c>
      <c r="S35" s="46">
        <v>194530.29955276378</v>
      </c>
      <c r="T35" s="46">
        <v>187299.41933059506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274.90579259130016</v>
      </c>
      <c r="N36" s="46">
        <v>268.67492124620554</v>
      </c>
      <c r="O36" s="46">
        <v>262.2662157450464</v>
      </c>
      <c r="P36" s="46">
        <v>255.72267809173115</v>
      </c>
      <c r="Q36" s="46">
        <v>247.37204527094158</v>
      </c>
      <c r="R36" s="46">
        <v>239.52711521103751</v>
      </c>
      <c r="S36" s="46">
        <v>232.03644605417341</v>
      </c>
      <c r="T36" s="46">
        <v>223.75437278742965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1466844.2189400911</v>
      </c>
      <c r="N39" s="46">
        <v>1444058.9298403901</v>
      </c>
      <c r="O39" s="46">
        <v>1318989.9941951253</v>
      </c>
      <c r="P39" s="46">
        <v>1304039.1267264648</v>
      </c>
      <c r="Q39" s="46">
        <v>1270711.0662486318</v>
      </c>
      <c r="R39" s="46">
        <v>1232666.1846443159</v>
      </c>
      <c r="S39" s="46">
        <v>1209223.5096047127</v>
      </c>
      <c r="T39" s="46">
        <v>1163319.2346095643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308374.41299380519</v>
      </c>
      <c r="N42" s="46">
        <v>306153.51375117624</v>
      </c>
      <c r="O42" s="46">
        <v>300211.64741924283</v>
      </c>
      <c r="P42" s="46">
        <v>293777.86113829631</v>
      </c>
      <c r="Q42" s="46">
        <v>285922.36127337441</v>
      </c>
      <c r="R42" s="46">
        <v>277029.06015334948</v>
      </c>
      <c r="S42" s="46">
        <v>271616.71078161232</v>
      </c>
      <c r="T42" s="46">
        <v>261256.71502516727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468764.07206103666</v>
      </c>
      <c r="N43" s="46">
        <v>405633.97413938376</v>
      </c>
      <c r="O43" s="46">
        <v>358830.28216768877</v>
      </c>
      <c r="P43" s="46">
        <v>323997.62764773529</v>
      </c>
      <c r="Q43" s="46">
        <v>258337.07937390197</v>
      </c>
      <c r="R43" s="46">
        <v>248245.72166781296</v>
      </c>
      <c r="S43" s="46">
        <v>243613.68820650439</v>
      </c>
      <c r="T43" s="46">
        <v>234205.18658534533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4850003.9994468214</v>
      </c>
      <c r="N47" s="46">
        <v>4828326.7123047644</v>
      </c>
      <c r="O47" s="46">
        <v>4770712.5922067035</v>
      </c>
      <c r="P47" s="46">
        <v>4682848.8399812598</v>
      </c>
      <c r="Q47" s="46">
        <v>4545751.4705601325</v>
      </c>
      <c r="R47" s="46">
        <v>4337393.4226277424</v>
      </c>
      <c r="S47" s="46">
        <v>4254630.7089988561</v>
      </c>
      <c r="T47" s="46">
        <v>4093358.6925828611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114161.5229430333</v>
      </c>
      <c r="N48" s="46">
        <v>112439.60340367678</v>
      </c>
      <c r="O48" s="46">
        <v>109553.4035594827</v>
      </c>
      <c r="P48" s="46">
        <v>106522.29742970706</v>
      </c>
      <c r="Q48" s="46">
        <v>102471.35758354554</v>
      </c>
      <c r="R48" s="46">
        <v>98350.470168957589</v>
      </c>
      <c r="S48" s="46">
        <v>96509.724514736183</v>
      </c>
      <c r="T48" s="46">
        <v>92780.167616172519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496853.5916774419</v>
      </c>
      <c r="N51" s="46">
        <v>486172.22092179407</v>
      </c>
      <c r="O51" s="46">
        <v>471455.92344581569</v>
      </c>
      <c r="P51" s="46">
        <v>457153.2747675248</v>
      </c>
      <c r="Q51" s="46">
        <v>441655.42286823143</v>
      </c>
      <c r="R51" s="46">
        <v>320955.22694997821</v>
      </c>
      <c r="S51" s="46">
        <v>314808.9626968907</v>
      </c>
      <c r="T51" s="46">
        <v>302716.87562646717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79887.305274065089</v>
      </c>
      <c r="N65" s="46">
        <v>79145.573277536256</v>
      </c>
      <c r="O65" s="46">
        <v>37286.484723055808</v>
      </c>
      <c r="P65" s="46">
        <v>35634.793635387752</v>
      </c>
      <c r="Q65" s="46">
        <v>34061.974427875262</v>
      </c>
      <c r="R65" s="46">
        <v>32551.915513655218</v>
      </c>
      <c r="S65" s="46">
        <v>31673.675192797993</v>
      </c>
      <c r="T65" s="46">
        <v>30005.731153755136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29522.893250846573</v>
      </c>
      <c r="N83" s="46">
        <v>29474.785245359089</v>
      </c>
      <c r="O83" s="46">
        <v>29298.863927465303</v>
      </c>
      <c r="P83" s="46">
        <v>29150.040140270368</v>
      </c>
      <c r="Q83" s="46">
        <v>28739.487361416919</v>
      </c>
      <c r="R83" s="46">
        <v>28078.267187292979</v>
      </c>
      <c r="S83" s="46">
        <v>27620.174699409334</v>
      </c>
      <c r="T83" s="46">
        <v>26863.950173166737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2714833.5661207987</v>
      </c>
      <c r="N126" s="46">
        <v>2321982.1536498293</v>
      </c>
      <c r="O126" s="46">
        <v>1716584.2636947241</v>
      </c>
      <c r="P126" s="46">
        <v>1369683.4377303338</v>
      </c>
      <c r="Q126" s="46">
        <v>1117669.1214501441</v>
      </c>
      <c r="R126" s="46">
        <v>969368.07606128731</v>
      </c>
      <c r="S126" s="46">
        <v>859712.718612217</v>
      </c>
      <c r="T126" s="46">
        <v>100713.40155243782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95429.874228348606</v>
      </c>
      <c r="N127" s="46">
        <v>49173.676334492717</v>
      </c>
      <c r="O127" s="46">
        <v>25332.794449625675</v>
      </c>
      <c r="P127" s="46">
        <v>13047.44052112423</v>
      </c>
      <c r="Q127" s="46">
        <v>6712.5762730656616</v>
      </c>
      <c r="R127" s="46">
        <v>60.955019725029359</v>
      </c>
      <c r="S127" s="46">
        <v>38.963878557308597</v>
      </c>
      <c r="T127" s="46">
        <v>18.188945948270852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6002840.2047602581</v>
      </c>
      <c r="N139" s="46">
        <v>50167.219364205084</v>
      </c>
      <c r="O139" s="46">
        <v>49151.186473567832</v>
      </c>
      <c r="P139" s="46">
        <v>48846.926758295471</v>
      </c>
      <c r="Q139" s="46">
        <v>47514.977330706504</v>
      </c>
      <c r="R139" s="46">
        <v>45698.837977343421</v>
      </c>
      <c r="S139" s="46">
        <v>44651.917933219163</v>
      </c>
      <c r="T139" s="46">
        <v>42588.315226601895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855422.19935193332</v>
      </c>
      <c r="N145" s="46">
        <v>847114.39623290906</v>
      </c>
      <c r="O145" s="46">
        <v>826343.54457453464</v>
      </c>
      <c r="P145" s="46">
        <v>800726.21729859244</v>
      </c>
      <c r="Q145" s="46">
        <v>755498.90244779643</v>
      </c>
      <c r="R145" s="46">
        <v>431277.97485459881</v>
      </c>
      <c r="S145" s="46">
        <v>373610.01074613433</v>
      </c>
      <c r="T145" s="46">
        <v>310552.38041055953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25367.408896202051</v>
      </c>
      <c r="O150" s="46">
        <v>21233.469373607921</v>
      </c>
      <c r="P150" s="46">
        <v>18332.454876080847</v>
      </c>
      <c r="Q150" s="46">
        <v>15537.490133481422</v>
      </c>
      <c r="R150" s="46">
        <v>14810.199493261965</v>
      </c>
      <c r="S150" s="46">
        <v>14833.366542464093</v>
      </c>
      <c r="T150" s="46">
        <v>14852.119703927339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378899.02242959751</v>
      </c>
      <c r="N163" s="46">
        <v>282639.10930072458</v>
      </c>
      <c r="O163" s="46">
        <v>211151.51946457184</v>
      </c>
      <c r="P163" s="46">
        <v>158112.53254129758</v>
      </c>
      <c r="Q163" s="46">
        <v>10975.6398394685</v>
      </c>
      <c r="R163" s="46">
        <v>9223.1192469552007</v>
      </c>
      <c r="S163" s="46">
        <v>7541.6590450142503</v>
      </c>
      <c r="T163" s="46">
        <v>5955.8621662127534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1287270.3202468564</v>
      </c>
      <c r="N178" s="46">
        <v>1159988.2544804029</v>
      </c>
      <c r="O178" s="46">
        <v>1045236.1905082312</v>
      </c>
      <c r="P178" s="46">
        <v>941830.47597527702</v>
      </c>
      <c r="Q178" s="46">
        <v>848604.79014510394</v>
      </c>
      <c r="R178" s="46">
        <v>764613.20609228872</v>
      </c>
      <c r="S178" s="46">
        <v>688927.24817475968</v>
      </c>
      <c r="T178" s="46">
        <v>620721.7406930282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3.7735849056603765E-2</v>
      </c>
      <c r="N182" s="46">
        <v>3.6864419484515354E-2</v>
      </c>
      <c r="O182" s="46">
        <v>3.5776075411255367E-2</v>
      </c>
      <c r="P182" s="46">
        <v>3.4686959398898133E-2</v>
      </c>
      <c r="Q182" s="46">
        <v>3.3547033136606112E-2</v>
      </c>
      <c r="R182" s="46">
        <v>3.2355549872476699E-2</v>
      </c>
      <c r="S182" s="46">
        <v>3.1375652674272322E-2</v>
      </c>
      <c r="T182" s="46">
        <v>3.0105847911057519E-2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3.7735849056603765E-2</v>
      </c>
      <c r="N186" s="46">
        <v>3.7632776631303391E-2</v>
      </c>
      <c r="O186" s="46">
        <v>3.7285268115647918E-2</v>
      </c>
      <c r="P186" s="46">
        <v>3.691026964388891E-2</v>
      </c>
      <c r="Q186" s="46">
        <v>3.6461233602991194E-2</v>
      </c>
      <c r="R186" s="46">
        <v>3.5940721439545832E-2</v>
      </c>
      <c r="S186" s="46">
        <v>3.5613160127153043E-2</v>
      </c>
      <c r="T186" s="46">
        <v>3.4977403016617267E-2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3.7735849056603765E-2</v>
      </c>
      <c r="N189" s="46">
        <v>3.0794404364748472E-2</v>
      </c>
      <c r="O189" s="46">
        <v>2.5903064479587751E-2</v>
      </c>
      <c r="P189" s="46">
        <v>2.2525917498327067E-2</v>
      </c>
      <c r="Q189" s="46">
        <v>2.0105282018647568E-2</v>
      </c>
      <c r="R189" s="46">
        <v>1.8246331126166485E-2</v>
      </c>
      <c r="S189" s="46">
        <v>1.7139320957691998E-2</v>
      </c>
      <c r="T189" s="46">
        <v>1.6013771221296935E-2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3.7735849056603765E-2</v>
      </c>
      <c r="N195" s="46">
        <v>3.7269631581839519E-2</v>
      </c>
      <c r="O195" s="46">
        <v>3.6704732714276267E-2</v>
      </c>
      <c r="P195" s="46">
        <v>3.6141969505548537E-2</v>
      </c>
      <c r="Q195" s="46">
        <v>3.5499244415963929E-2</v>
      </c>
      <c r="R195" s="46">
        <v>3.4738798763120325E-2</v>
      </c>
      <c r="S195" s="46">
        <v>3.4350950102072231E-2</v>
      </c>
      <c r="T195" s="46">
        <v>3.3669878737716728E-2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3.7735849056603765E-2</v>
      </c>
      <c r="N201" s="46">
        <v>2.2215679378932301E-2</v>
      </c>
      <c r="O201" s="46">
        <v>1.8529989952852013E-2</v>
      </c>
      <c r="P201" s="46">
        <v>1.7333565054824963E-2</v>
      </c>
      <c r="Q201" s="46">
        <v>1.6626395910441509E-2</v>
      </c>
      <c r="R201" s="46">
        <v>1.5955006681999059E-2</v>
      </c>
      <c r="S201" s="46">
        <v>1.5651341636416814E-2</v>
      </c>
      <c r="T201" s="46">
        <v>1.5053684297188666E-2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3.7735849056603765E-2</v>
      </c>
      <c r="N202" s="46">
        <v>3.2423377596042809E-2</v>
      </c>
      <c r="O202" s="46">
        <v>2.817889482743114E-2</v>
      </c>
      <c r="P202" s="46">
        <v>2.4915647326746185E-2</v>
      </c>
      <c r="Q202" s="46">
        <v>2.2331403170054269E-2</v>
      </c>
      <c r="R202" s="46">
        <v>2.0193397158558515E-2</v>
      </c>
      <c r="S202" s="46">
        <v>1.8773709056537288E-2</v>
      </c>
      <c r="T202" s="46">
        <v>1.7342770561744936E-2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3.7735849056603765E-2</v>
      </c>
      <c r="N203" s="46">
        <v>2.7425985684443242E-2</v>
      </c>
      <c r="O203" s="46">
        <v>2.2080112580742009E-2</v>
      </c>
      <c r="P203" s="46">
        <v>1.9250439987931526E-2</v>
      </c>
      <c r="Q203" s="46">
        <v>1.7586889574958527E-2</v>
      </c>
      <c r="R203" s="46">
        <v>1.6426736002927975E-2</v>
      </c>
      <c r="S203" s="46">
        <v>1.5877923800177548E-2</v>
      </c>
      <c r="T203" s="46">
        <v>1.5166426616396167E-2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3.7735849056603765E-2</v>
      </c>
      <c r="N204" s="46">
        <v>3.7377181780425275E-2</v>
      </c>
      <c r="O204" s="46">
        <v>3.6853508762222542E-2</v>
      </c>
      <c r="P204" s="46">
        <v>3.6327220094325423E-2</v>
      </c>
      <c r="Q204" s="46">
        <v>3.573929596315626E-2</v>
      </c>
      <c r="R204" s="46">
        <v>3.5048453102270678E-2</v>
      </c>
      <c r="S204" s="46">
        <v>3.4682486999020157E-2</v>
      </c>
      <c r="T204" s="46">
        <v>3.400938913555495E-2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3.7735849056603765E-2</v>
      </c>
      <c r="N205" s="46">
        <v>3.5168858851630194E-2</v>
      </c>
      <c r="O205" s="46">
        <v>3.2765367398059991E-2</v>
      </c>
      <c r="P205" s="46">
        <v>3.0404035143386007E-2</v>
      </c>
      <c r="Q205" s="46">
        <v>2.8162317067180927E-2</v>
      </c>
      <c r="R205" s="46">
        <v>2.6096542928169493E-2</v>
      </c>
      <c r="S205" s="46">
        <v>2.4582234356445718E-2</v>
      </c>
      <c r="T205" s="46">
        <v>2.2921737966617093E-2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3.7735849056603765E-2</v>
      </c>
      <c r="N206" s="46">
        <v>3.3276442890381883E-2</v>
      </c>
      <c r="O206" s="46">
        <v>2.9491410375337604E-2</v>
      </c>
      <c r="P206" s="46">
        <v>2.642509403964545E-2</v>
      </c>
      <c r="Q206" s="46">
        <v>2.3881027715539467E-2</v>
      </c>
      <c r="R206" s="46">
        <v>2.1677757121900291E-2</v>
      </c>
      <c r="S206" s="46">
        <v>2.0134931363089172E-2</v>
      </c>
      <c r="T206" s="46">
        <v>1.8556286771794717E-2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3.7735849056603765E-2</v>
      </c>
      <c r="N208" s="46">
        <v>3.7260999197107778E-2</v>
      </c>
      <c r="O208" s="46">
        <v>3.6623432038625503E-2</v>
      </c>
      <c r="P208" s="46">
        <v>3.6043765990185175E-2</v>
      </c>
      <c r="Q208" s="46">
        <v>3.5466580223827815E-2</v>
      </c>
      <c r="R208" s="46">
        <v>3.4822198775535225E-2</v>
      </c>
      <c r="S208" s="46">
        <v>3.4518377866301284E-2</v>
      </c>
      <c r="T208" s="46">
        <v>3.392692816832283E-2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3.7735849056603765E-2</v>
      </c>
      <c r="N209" s="46">
        <v>3.7258860127718424E-2</v>
      </c>
      <c r="O209" s="46">
        <v>3.6619865858022432E-2</v>
      </c>
      <c r="P209" s="46">
        <v>3.6038899208747019E-2</v>
      </c>
      <c r="Q209" s="46">
        <v>3.5461248097300557E-2</v>
      </c>
      <c r="R209" s="46">
        <v>3.4815998095906256E-2</v>
      </c>
      <c r="S209" s="46">
        <v>3.4511016293878947E-2</v>
      </c>
      <c r="T209" s="46">
        <v>3.3918443584340374E-2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3.7735849056603765E-2</v>
      </c>
      <c r="N210" s="46">
        <v>3.7261944128737123E-2</v>
      </c>
      <c r="O210" s="46">
        <v>3.662475782503323E-2</v>
      </c>
      <c r="P210" s="46">
        <v>3.6045325691647881E-2</v>
      </c>
      <c r="Q210" s="46">
        <v>3.5468047854090939E-2</v>
      </c>
      <c r="R210" s="46">
        <v>3.4823593846392234E-2</v>
      </c>
      <c r="S210" s="46">
        <v>3.4519659520001758E-2</v>
      </c>
      <c r="T210" s="46">
        <v>3.3927940075619799E-2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3.7735849056603765E-2</v>
      </c>
      <c r="N212" s="46">
        <v>3.7269704261200007E-2</v>
      </c>
      <c r="O212" s="46">
        <v>3.6633769732759364E-2</v>
      </c>
      <c r="P212" s="46">
        <v>3.6052272099840715E-2</v>
      </c>
      <c r="Q212" s="46">
        <v>3.5465167211122313E-2</v>
      </c>
      <c r="R212" s="46">
        <v>3.4806152435112314E-2</v>
      </c>
      <c r="S212" s="46">
        <v>3.4482068160005062E-2</v>
      </c>
      <c r="T212" s="46">
        <v>3.386392846264865E-2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3.7735849056603765E-2</v>
      </c>
      <c r="N213" s="46">
        <v>3.7260157659378693E-2</v>
      </c>
      <c r="O213" s="46">
        <v>3.661284816205021E-2</v>
      </c>
      <c r="P213" s="46">
        <v>3.6016240063380389E-2</v>
      </c>
      <c r="Q213" s="46">
        <v>3.5412358755759626E-2</v>
      </c>
      <c r="R213" s="46">
        <v>3.4727646448791769E-2</v>
      </c>
      <c r="S213" s="46">
        <v>3.4367849405215783E-2</v>
      </c>
      <c r="T213" s="46">
        <v>3.3706684791233649E-2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3.7735849056603765E-2</v>
      </c>
      <c r="N214" s="46">
        <v>3.7245776828369978E-2</v>
      </c>
      <c r="O214" s="46">
        <v>3.6575777576046811E-2</v>
      </c>
      <c r="P214" s="46">
        <v>3.5948099750068713E-2</v>
      </c>
      <c r="Q214" s="46">
        <v>3.5301345185753175E-2</v>
      </c>
      <c r="R214" s="46">
        <v>3.4551944193919944E-2</v>
      </c>
      <c r="S214" s="46">
        <v>3.4103526317693839E-2</v>
      </c>
      <c r="T214" s="46">
        <v>3.3336195211461535E-2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3.7735849056603765E-2</v>
      </c>
      <c r="N215" s="46">
        <v>3.7577124172454283E-2</v>
      </c>
      <c r="O215" s="46">
        <v>3.7173553672306431E-2</v>
      </c>
      <c r="P215" s="46">
        <v>3.6742679878868693E-2</v>
      </c>
      <c r="Q215" s="46">
        <v>3.6237509997459019E-2</v>
      </c>
      <c r="R215" s="46">
        <v>3.5661665508027914E-2</v>
      </c>
      <c r="S215" s="46">
        <v>3.5279438764258667E-2</v>
      </c>
      <c r="T215" s="46">
        <v>3.4589442862345422E-2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3.7735849056603765E-2</v>
      </c>
      <c r="N218" s="46">
        <v>3.7667782491578733E-2</v>
      </c>
      <c r="O218" s="46">
        <v>3.7482973578806603E-2</v>
      </c>
      <c r="P218" s="46">
        <v>3.7358163879523357E-2</v>
      </c>
      <c r="Q218" s="46">
        <v>3.6971057820298789E-2</v>
      </c>
      <c r="R218" s="46">
        <v>3.6330471612843793E-2</v>
      </c>
      <c r="S218" s="46">
        <v>3.5994578455388046E-2</v>
      </c>
      <c r="T218" s="46">
        <v>3.5343202281806499E-2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3.7735849056603765E-2</v>
      </c>
      <c r="N219" s="46">
        <v>3.7350640939561169E-2</v>
      </c>
      <c r="O219" s="46">
        <v>3.6821589343947435E-2</v>
      </c>
      <c r="P219" s="46">
        <v>3.6314325427773964E-2</v>
      </c>
      <c r="Q219" s="46">
        <v>3.5736164957055727E-2</v>
      </c>
      <c r="R219" s="46">
        <v>3.5016335551562451E-2</v>
      </c>
      <c r="S219" s="46">
        <v>3.4704881577840949E-2</v>
      </c>
      <c r="T219" s="46">
        <v>3.410120518277323E-2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3.7735849056603765E-2</v>
      </c>
      <c r="N220" s="46">
        <v>3.4729666226100402E-2</v>
      </c>
      <c r="O220" s="46">
        <v>3.1925331164343845E-2</v>
      </c>
      <c r="P220" s="46">
        <v>2.9471778954183535E-2</v>
      </c>
      <c r="Q220" s="46">
        <v>2.7263789665683796E-2</v>
      </c>
      <c r="R220" s="46">
        <v>2.5255983889805801E-2</v>
      </c>
      <c r="S220" s="46">
        <v>2.3670888878518655E-2</v>
      </c>
      <c r="T220" s="46">
        <v>2.1971794996987162E-2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3.7735849056603765E-2</v>
      </c>
      <c r="N221" s="46">
        <v>3.7765636957678803E-2</v>
      </c>
      <c r="O221" s="46">
        <v>3.7303178733073525E-2</v>
      </c>
      <c r="P221" s="46">
        <v>3.6363061311530442E-2</v>
      </c>
      <c r="Q221" s="46">
        <v>3.4855540898115073E-2</v>
      </c>
      <c r="R221" s="46">
        <v>3.2951117257708322E-2</v>
      </c>
      <c r="S221" s="46">
        <v>3.117539677593955E-2</v>
      </c>
      <c r="T221" s="46">
        <v>2.9186327234519523E-2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3.7735849056603765E-2</v>
      </c>
      <c r="N222" s="46">
        <v>3.3819595552722528E-2</v>
      </c>
      <c r="O222" s="46">
        <v>3.0098742744210046E-2</v>
      </c>
      <c r="P222" s="46">
        <v>2.645127831173915E-2</v>
      </c>
      <c r="Q222" s="46">
        <v>2.2667375908701017E-2</v>
      </c>
      <c r="R222" s="46">
        <v>1.8845788001543642E-2</v>
      </c>
      <c r="S222" s="46">
        <v>1.5573211983915532E-2</v>
      </c>
      <c r="T222" s="46">
        <v>1.2504871086256183E-2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3.7735849056603765E-2</v>
      </c>
      <c r="N224" s="46">
        <v>3.736857071318006E-2</v>
      </c>
      <c r="O224" s="46">
        <v>3.6760418915228243E-2</v>
      </c>
      <c r="P224" s="46">
        <v>3.6128527200998017E-2</v>
      </c>
      <c r="Q224" s="46">
        <v>3.5426057046734793E-2</v>
      </c>
      <c r="R224" s="46">
        <v>3.4656359310153831E-2</v>
      </c>
      <c r="S224" s="46">
        <v>3.4083746997598079E-2</v>
      </c>
      <c r="T224" s="46">
        <v>3.3206764125448242E-2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3.7735849056603765E-2</v>
      </c>
      <c r="N225" s="46">
        <v>2.6799793103466897E-2</v>
      </c>
      <c r="O225" s="46">
        <v>2.1640893120901956E-2</v>
      </c>
      <c r="P225" s="46">
        <v>1.9073926839168046E-2</v>
      </c>
      <c r="Q225" s="46">
        <v>1.7540944100990635E-2</v>
      </c>
      <c r="R225" s="46">
        <v>1.6381791152948636E-2</v>
      </c>
      <c r="S225" s="46">
        <v>1.5783621650124181E-2</v>
      </c>
      <c r="T225" s="46">
        <v>1.4973587702272816E-2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3.7735849056603765E-2</v>
      </c>
      <c r="N226" s="46">
        <v>3.734632316135636E-2</v>
      </c>
      <c r="O226" s="46">
        <v>3.6825993262732351E-2</v>
      </c>
      <c r="P226" s="46">
        <v>3.6282679450331951E-2</v>
      </c>
      <c r="Q226" s="46">
        <v>3.5620875863047144E-2</v>
      </c>
      <c r="R226" s="46">
        <v>3.4794092196478971E-2</v>
      </c>
      <c r="S226" s="46">
        <v>3.4285902627642847E-2</v>
      </c>
      <c r="T226" s="46">
        <v>3.344064664398344E-2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3.7735849056603765E-2</v>
      </c>
      <c r="N227" s="46">
        <v>2.9123356952482228E-2</v>
      </c>
      <c r="O227" s="46">
        <v>2.369529907605443E-2</v>
      </c>
      <c r="P227" s="46">
        <v>2.0146251000684512E-2</v>
      </c>
      <c r="Q227" s="46">
        <v>1.7482699958758591E-2</v>
      </c>
      <c r="R227" s="46">
        <v>1.5158927606735212E-2</v>
      </c>
      <c r="S227" s="46">
        <v>1.3323968143560343E-2</v>
      </c>
      <c r="T227" s="46">
        <v>1.1375497592910398E-2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3.7735849056603765E-2</v>
      </c>
      <c r="N228" s="46">
        <v>3.1212642575388777E-2</v>
      </c>
      <c r="O228" s="46">
        <v>2.6542891334889872E-2</v>
      </c>
      <c r="P228" s="46">
        <v>2.3230543478351053E-2</v>
      </c>
      <c r="Q228" s="46">
        <v>2.0774535859658907E-2</v>
      </c>
      <c r="R228" s="46">
        <v>1.8838935989726694E-2</v>
      </c>
      <c r="S228" s="46">
        <v>1.7650527317735965E-2</v>
      </c>
      <c r="T228" s="46">
        <v>1.6441315962754673E-2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3.7735849056603765E-2</v>
      </c>
      <c r="N229" s="46">
        <v>2.3375326130370928E-2</v>
      </c>
      <c r="O229" s="46">
        <v>1.9267877204788616E-2</v>
      </c>
      <c r="P229" s="46">
        <v>1.7710303286983062E-2</v>
      </c>
      <c r="Q229" s="46">
        <v>1.6761332439235183E-2</v>
      </c>
      <c r="R229" s="46">
        <v>1.5886805845202006E-2</v>
      </c>
      <c r="S229" s="46">
        <v>1.551869757257693E-2</v>
      </c>
      <c r="T229" s="46">
        <v>1.4860297465394282E-2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3.7735849056603765E-2</v>
      </c>
      <c r="N230" s="46">
        <v>1.9684379273981836E-2</v>
      </c>
      <c r="O230" s="46">
        <v>1.8044884492667834E-2</v>
      </c>
      <c r="P230" s="46">
        <v>1.7431982951384196E-2</v>
      </c>
      <c r="Q230" s="46">
        <v>1.6345639152368644E-2</v>
      </c>
      <c r="R230" s="46">
        <v>1.5359930948461699E-2</v>
      </c>
      <c r="S230" s="46">
        <v>1.4814046148017665E-2</v>
      </c>
      <c r="T230" s="46">
        <v>1.3694808157634521E-2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3.7735849056603765E-2</v>
      </c>
      <c r="N231" s="46">
        <v>3.4489562570605523E-2</v>
      </c>
      <c r="O231" s="46">
        <v>3.1424567134405133E-2</v>
      </c>
      <c r="P231" s="46">
        <v>2.8530303631873394E-2</v>
      </c>
      <c r="Q231" s="46">
        <v>2.5768293049488002E-2</v>
      </c>
      <c r="R231" s="46">
        <v>2.3028799134286869E-2</v>
      </c>
      <c r="S231" s="46">
        <v>2.0835974938718867E-2</v>
      </c>
      <c r="T231" s="46">
        <v>1.8467482640380225E-2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3.7735849056603765E-2</v>
      </c>
      <c r="N232" s="46">
        <v>2.8988156601653443E-2</v>
      </c>
      <c r="O232" s="46">
        <v>2.3694419734051494E-2</v>
      </c>
      <c r="P232" s="46">
        <v>2.0495214978729578E-2</v>
      </c>
      <c r="Q232" s="46">
        <v>1.8418199210962719E-2</v>
      </c>
      <c r="R232" s="46">
        <v>1.6915532874882296E-2</v>
      </c>
      <c r="S232" s="46">
        <v>1.6103804108770513E-2</v>
      </c>
      <c r="T232" s="46">
        <v>1.5190542151409749E-2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3.7735849056603765E-2</v>
      </c>
      <c r="N233" s="46">
        <v>2.6321349464997697E-2</v>
      </c>
      <c r="O233" s="46">
        <v>2.1263891625858865E-2</v>
      </c>
      <c r="P233" s="46">
        <v>1.877107778512967E-2</v>
      </c>
      <c r="Q233" s="46">
        <v>1.7289040676449416E-2</v>
      </c>
      <c r="R233" s="46">
        <v>1.6180924144732378E-2</v>
      </c>
      <c r="S233" s="46">
        <v>1.5770371313756706E-2</v>
      </c>
      <c r="T233" s="46">
        <v>1.5102067589967703E-2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3.7735849056603765E-2</v>
      </c>
      <c r="N234" s="46">
        <v>3.1126178827266995E-2</v>
      </c>
      <c r="O234" s="46">
        <v>2.6341823039760112E-2</v>
      </c>
      <c r="P234" s="46">
        <v>2.2957474993698213E-2</v>
      </c>
      <c r="Q234" s="46">
        <v>2.0478742764683866E-2</v>
      </c>
      <c r="R234" s="46">
        <v>1.8538700928437294E-2</v>
      </c>
      <c r="S234" s="46">
        <v>1.7344949531528167E-2</v>
      </c>
      <c r="T234" s="46">
        <v>1.6135478909798332E-2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3.7735849056603765E-2</v>
      </c>
      <c r="N235" s="46">
        <v>2.4980755493176011E-2</v>
      </c>
      <c r="O235" s="46">
        <v>2.0010237287943142E-2</v>
      </c>
      <c r="P235" s="46">
        <v>1.7867542008987804E-2</v>
      </c>
      <c r="Q235" s="46">
        <v>1.6646903797340851E-2</v>
      </c>
      <c r="R235" s="46">
        <v>1.5650278561362856E-2</v>
      </c>
      <c r="S235" s="46">
        <v>1.5084620906231343E-2</v>
      </c>
      <c r="T235" s="46">
        <v>1.4189091446364521E-2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3.7735849056603765E-2</v>
      </c>
      <c r="N236" s="46">
        <v>2.8923696297683023E-2</v>
      </c>
      <c r="O236" s="46">
        <v>2.3586387266403039E-2</v>
      </c>
      <c r="P236" s="46">
        <v>2.0336111842475062E-2</v>
      </c>
      <c r="Q236" s="46">
        <v>1.8196058406886685E-2</v>
      </c>
      <c r="R236" s="46">
        <v>1.6578045501431316E-2</v>
      </c>
      <c r="S236" s="46">
        <v>1.5606152214508E-2</v>
      </c>
      <c r="T236" s="46">
        <v>1.4500112970872982E-2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3.7735849056603765E-2</v>
      </c>
      <c r="N238" s="46">
        <v>2.9768130442807468E-2</v>
      </c>
      <c r="O238" s="46">
        <v>2.459329505156075E-2</v>
      </c>
      <c r="P238" s="46">
        <v>2.1256767156374597E-2</v>
      </c>
      <c r="Q238" s="46">
        <v>1.898816408882243E-2</v>
      </c>
      <c r="R238" s="46">
        <v>1.7279031154391975E-2</v>
      </c>
      <c r="S238" s="46">
        <v>1.6279340271543635E-2</v>
      </c>
      <c r="T238" s="46">
        <v>1.5206539640613326E-2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3.7735849056603765E-2</v>
      </c>
      <c r="N239" s="46">
        <v>3.618399741011312E-2</v>
      </c>
      <c r="O239" s="46">
        <v>3.3262120021623931E-2</v>
      </c>
      <c r="P239" s="46">
        <v>3.0288517608544598E-2</v>
      </c>
      <c r="Q239" s="46">
        <v>2.7337577047286545E-2</v>
      </c>
      <c r="R239" s="46">
        <v>2.4778530744389664E-2</v>
      </c>
      <c r="S239" s="46">
        <v>2.3123432099267874E-2</v>
      </c>
      <c r="T239" s="46">
        <v>2.1892566941917092E-2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3.7735849056603765E-2</v>
      </c>
      <c r="N240" s="46">
        <v>3.7296380512975402E-2</v>
      </c>
      <c r="O240" s="46">
        <v>3.6762848022896658E-2</v>
      </c>
      <c r="P240" s="46">
        <v>3.6211914541671948E-2</v>
      </c>
      <c r="Q240" s="46">
        <v>3.5193654346545311E-2</v>
      </c>
      <c r="R240" s="46">
        <v>3.3639397861416669E-2</v>
      </c>
      <c r="S240" s="46">
        <v>3.2578958974610585E-2</v>
      </c>
      <c r="T240" s="46">
        <v>3.1172732917123573E-2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3.7735849056603765E-2</v>
      </c>
      <c r="N241" s="46">
        <v>2.6162674104444894E-2</v>
      </c>
      <c r="O241" s="46">
        <v>2.126646517242926E-2</v>
      </c>
      <c r="P241" s="46">
        <v>1.9155064485945412E-2</v>
      </c>
      <c r="Q241" s="46">
        <v>1.7793323511182308E-2</v>
      </c>
      <c r="R241" s="46">
        <v>1.6427808205595824E-2</v>
      </c>
      <c r="S241" s="46">
        <v>1.5915007970368437E-2</v>
      </c>
      <c r="T241" s="46">
        <v>1.5162568210459958E-2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3.7735849056603765E-2</v>
      </c>
      <c r="N242" s="46">
        <v>3.5504446926955521E-2</v>
      </c>
      <c r="O242" s="46">
        <v>3.330975277469593E-2</v>
      </c>
      <c r="P242" s="46">
        <v>3.1298947713049224E-2</v>
      </c>
      <c r="Q242" s="46">
        <v>2.9364281067109053E-2</v>
      </c>
      <c r="R242" s="46">
        <v>2.7419030867842691E-2</v>
      </c>
      <c r="S242" s="46">
        <v>2.6000102373141067E-2</v>
      </c>
      <c r="T242" s="46">
        <v>2.4395817222251155E-2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3.7735849056603765E-2</v>
      </c>
      <c r="N243" s="46">
        <v>3.7346259422761638E-2</v>
      </c>
      <c r="O243" s="46">
        <v>3.6812755173689163E-2</v>
      </c>
      <c r="P243" s="46">
        <v>3.629994006748833E-2</v>
      </c>
      <c r="Q243" s="46">
        <v>3.57157607990881E-2</v>
      </c>
      <c r="R243" s="46">
        <v>3.4986809698702652E-2</v>
      </c>
      <c r="S243" s="46">
        <v>3.4662604341148401E-2</v>
      </c>
      <c r="T243" s="46">
        <v>3.4043526886642014E-2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3.7735849056603765E-2</v>
      </c>
      <c r="N245" s="46">
        <v>2.774609984392654E-2</v>
      </c>
      <c r="O245" s="46">
        <v>2.2871076078464728E-2</v>
      </c>
      <c r="P245" s="46">
        <v>2.0343665114088874E-2</v>
      </c>
      <c r="Q245" s="46">
        <v>1.8540295443916964E-2</v>
      </c>
      <c r="R245" s="46">
        <v>1.6914565016350754E-2</v>
      </c>
      <c r="S245" s="46">
        <v>1.6351898563259505E-2</v>
      </c>
      <c r="T245" s="46">
        <v>1.5548671465807785E-2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3.7735849056603765E-2</v>
      </c>
      <c r="N246" s="46">
        <v>3.7282783128095888E-2</v>
      </c>
      <c r="O246" s="46">
        <v>3.6858761413271018E-2</v>
      </c>
      <c r="P246" s="46">
        <v>3.6526331436105453E-2</v>
      </c>
      <c r="Q246" s="46">
        <v>3.5860163776411776E-2</v>
      </c>
      <c r="R246" s="46">
        <v>3.4758664349233706E-2</v>
      </c>
      <c r="S246" s="46">
        <v>3.4351818840119244E-2</v>
      </c>
      <c r="T246" s="46">
        <v>3.36500864709516E-2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3.7735849056603765E-2</v>
      </c>
      <c r="N247" s="46">
        <v>3.1865742231163841E-2</v>
      </c>
      <c r="O247" s="46">
        <v>2.7639997530378484E-2</v>
      </c>
      <c r="P247" s="46">
        <v>2.4638747989466959E-2</v>
      </c>
      <c r="Q247" s="46">
        <v>2.20905487744921E-2</v>
      </c>
      <c r="R247" s="46">
        <v>1.969549242732729E-2</v>
      </c>
      <c r="S247" s="46">
        <v>1.8401226228501821E-2</v>
      </c>
      <c r="T247" s="46">
        <v>1.7094047071074453E-2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3.7735849056603765E-2</v>
      </c>
      <c r="N252" s="46">
        <v>3.7308955361621363E-2</v>
      </c>
      <c r="O252" s="46">
        <v>3.6613861288884247E-2</v>
      </c>
      <c r="P252" s="46">
        <v>3.5587295043488204E-2</v>
      </c>
      <c r="Q252" s="46">
        <v>3.473451530803072E-2</v>
      </c>
      <c r="R252" s="46">
        <v>3.3978767704524085E-2</v>
      </c>
      <c r="S252" s="46">
        <v>3.3596979878278643E-2</v>
      </c>
      <c r="T252" s="46">
        <v>3.2917043507796895E-2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3.7735849056603765E-2</v>
      </c>
      <c r="N253" s="46">
        <v>3.4708422914155969E-2</v>
      </c>
      <c r="O253" s="46">
        <v>3.1934153420058869E-2</v>
      </c>
      <c r="P253" s="46">
        <v>2.930033574163356E-2</v>
      </c>
      <c r="Q253" s="46">
        <v>2.6814917051533022E-2</v>
      </c>
      <c r="R253" s="46">
        <v>2.4488988188979599E-2</v>
      </c>
      <c r="S253" s="46">
        <v>2.2920346555432861E-2</v>
      </c>
      <c r="T253" s="46">
        <v>2.1250398114871599E-2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3.7735849056603765E-2</v>
      </c>
      <c r="N254" s="46">
        <v>2.1934078019541153E-2</v>
      </c>
      <c r="O254" s="46">
        <v>1.8608253537218507E-2</v>
      </c>
      <c r="P254" s="46">
        <v>1.7513496000482898E-2</v>
      </c>
      <c r="Q254" s="46">
        <v>1.6780624847159021E-2</v>
      </c>
      <c r="R254" s="46">
        <v>1.6010413677336802E-2</v>
      </c>
      <c r="S254" s="46">
        <v>1.554503816991505E-2</v>
      </c>
      <c r="T254" s="46">
        <v>1.4747603582079667E-2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3.7735849056603765E-2</v>
      </c>
      <c r="N255" s="46">
        <v>3.3275214963329365E-2</v>
      </c>
      <c r="O255" s="46">
        <v>2.9496124560554511E-2</v>
      </c>
      <c r="P255" s="46">
        <v>2.6383691982199389E-2</v>
      </c>
      <c r="Q255" s="46">
        <v>2.3705033731133803E-2</v>
      </c>
      <c r="R255" s="46">
        <v>2.1296370551643851E-2</v>
      </c>
      <c r="S255" s="46">
        <v>1.9489389579565964E-2</v>
      </c>
      <c r="T255" s="46">
        <v>1.759173920512163E-2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91546.174367882559</v>
      </c>
      <c r="N256" s="46">
        <v>73667.651186056231</v>
      </c>
      <c r="O256" s="46">
        <v>59374.155565509798</v>
      </c>
      <c r="P256" s="46">
        <v>47932.633231726781</v>
      </c>
      <c r="Q256" s="46">
        <v>38738.153866584318</v>
      </c>
      <c r="R256" s="46">
        <v>31340.620617634493</v>
      </c>
      <c r="S256" s="46">
        <v>25492.572702447578</v>
      </c>
      <c r="T256" s="46">
        <v>20759.963177420759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3.7735849056603765E-2</v>
      </c>
      <c r="N257" s="46">
        <v>2.9507141871716942E-2</v>
      </c>
      <c r="O257" s="46">
        <v>2.4555475321653551E-2</v>
      </c>
      <c r="P257" s="46">
        <v>2.1396690223859663E-2</v>
      </c>
      <c r="Q257" s="46">
        <v>1.9104991402620147E-2</v>
      </c>
      <c r="R257" s="46">
        <v>1.7211885795174131E-2</v>
      </c>
      <c r="S257" s="46">
        <v>1.6196645994734558E-2</v>
      </c>
      <c r="T257" s="46">
        <v>1.5068209167715223E-2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3.7735849056603765E-2</v>
      </c>
      <c r="N258" s="46">
        <v>3.1100943920374678E-2</v>
      </c>
      <c r="O258" s="46">
        <v>2.6307894539695058E-2</v>
      </c>
      <c r="P258" s="46">
        <v>2.2930782008658751E-2</v>
      </c>
      <c r="Q258" s="46">
        <v>2.0456507016751953E-2</v>
      </c>
      <c r="R258" s="46">
        <v>1.8534958359855899E-2</v>
      </c>
      <c r="S258" s="46">
        <v>1.7365495049770203E-2</v>
      </c>
      <c r="T258" s="46">
        <v>1.6183811902267725E-2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3.7735849056603765E-2</v>
      </c>
      <c r="N259" s="46">
        <v>3.022364399428927E-2</v>
      </c>
      <c r="O259" s="46">
        <v>2.5256906169992419E-2</v>
      </c>
      <c r="P259" s="46">
        <v>2.1974526506958036E-2</v>
      </c>
      <c r="Q259" s="46">
        <v>1.9669576293597505E-2</v>
      </c>
      <c r="R259" s="46">
        <v>1.7915279692054899E-2</v>
      </c>
      <c r="S259" s="46">
        <v>1.6890899250385949E-2</v>
      </c>
      <c r="T259" s="46">
        <v>1.5808665000235086E-2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3.7735849056603765E-2</v>
      </c>
      <c r="N262" s="46">
        <v>3.1310419704827869E-2</v>
      </c>
      <c r="O262" s="46">
        <v>2.6581664243281927E-2</v>
      </c>
      <c r="P262" s="46">
        <v>2.3076345633135695E-2</v>
      </c>
      <c r="Q262" s="46">
        <v>2.0245904036531363E-2</v>
      </c>
      <c r="R262" s="46">
        <v>1.7744639973787127E-2</v>
      </c>
      <c r="S262" s="46">
        <v>1.5878105142920589E-2</v>
      </c>
      <c r="T262" s="46">
        <v>1.3916364403541867E-2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4022539.4408608256</v>
      </c>
      <c r="N278" s="46">
        <v>2897285.9046627809</v>
      </c>
      <c r="O278" s="46">
        <v>2403438.5672354805</v>
      </c>
      <c r="P278" s="46">
        <v>1893063.0742439323</v>
      </c>
      <c r="Q278" s="46">
        <v>1350930.1981733325</v>
      </c>
      <c r="R278" s="46">
        <v>901732.67798705993</v>
      </c>
      <c r="S278" s="46">
        <v>623081.48556701094</v>
      </c>
      <c r="T278" s="46">
        <v>431243.64784813207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8" width="16.6640625" style="6" customWidth="1"/>
    <col min="9" max="10" width="14.6640625" style="6" customWidth="1"/>
    <col min="11" max="11" width="6.83203125" style="6" customWidth="1"/>
    <col min="12" max="12" width="21.5" style="6" customWidth="1"/>
    <col min="13" max="14" width="16.6640625" style="6" customWidth="1"/>
    <col min="15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138580611.29759198</v>
      </c>
      <c r="D3" s="46">
        <v>129927861.96505496</v>
      </c>
      <c r="E3" s="46">
        <v>125687197.54535469</v>
      </c>
      <c r="F3" s="46">
        <v>121118315.86962669</v>
      </c>
      <c r="G3" s="46">
        <v>109677256.63344829</v>
      </c>
      <c r="H3" s="46">
        <v>101058154.58638245</v>
      </c>
      <c r="I3" s="46">
        <v>94731264.000135809</v>
      </c>
      <c r="J3" s="46">
        <v>86646970.601162806</v>
      </c>
      <c r="K3" s="6">
        <v>1</v>
      </c>
      <c r="L3" s="7" t="s">
        <v>16</v>
      </c>
      <c r="M3" s="46">
        <v>7158.9355170581512</v>
      </c>
      <c r="N3" s="46">
        <v>52219.243577837842</v>
      </c>
      <c r="O3" s="46">
        <v>8023.0374093057317</v>
      </c>
      <c r="P3" s="46">
        <v>2319.5538322112898</v>
      </c>
      <c r="Q3" s="46">
        <v>338.20279056038254</v>
      </c>
      <c r="R3" s="46">
        <v>425.12088811332649</v>
      </c>
      <c r="S3" s="46">
        <v>1538.7024315729925</v>
      </c>
      <c r="T3" s="46">
        <v>294.46569234483161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63995211.755278647</v>
      </c>
      <c r="D4" s="46">
        <v>44246801.676814944</v>
      </c>
      <c r="E4" s="46">
        <v>22801855.47197254</v>
      </c>
      <c r="F4" s="46">
        <v>14872414.659229772</v>
      </c>
      <c r="G4" s="46">
        <v>8741594.5596612617</v>
      </c>
      <c r="H4" s="46">
        <v>5122161.217125278</v>
      </c>
      <c r="I4" s="46">
        <v>3302985.1223703157</v>
      </c>
      <c r="J4" s="46">
        <v>2138911.8876512111</v>
      </c>
      <c r="K4" s="6">
        <v>2</v>
      </c>
      <c r="L4" s="7" t="s">
        <v>94</v>
      </c>
      <c r="M4" s="46">
        <v>85.648559621017739</v>
      </c>
      <c r="N4" s="46">
        <v>61.740725452514141</v>
      </c>
      <c r="O4" s="46">
        <v>45.049372967791776</v>
      </c>
      <c r="P4" s="46">
        <v>32.563969826976333</v>
      </c>
      <c r="Q4" s="46">
        <v>22.814860843613133</v>
      </c>
      <c r="R4" s="46">
        <v>16.109596169985831</v>
      </c>
      <c r="S4" s="46">
        <v>11.410738053772011</v>
      </c>
      <c r="T4" s="46">
        <v>8.0246177103688794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2655580.1770827016</v>
      </c>
      <c r="D5" s="46">
        <v>2396184.6223518914</v>
      </c>
      <c r="E5" s="46">
        <v>2292310.411296091</v>
      </c>
      <c r="F5" s="46">
        <v>2178894.0334913498</v>
      </c>
      <c r="G5" s="46">
        <v>1864479.4482163575</v>
      </c>
      <c r="H5" s="46">
        <v>1630419.6000732617</v>
      </c>
      <c r="I5" s="46">
        <v>1442994.7792721819</v>
      </c>
      <c r="J5" s="46">
        <v>1232299.0550737069</v>
      </c>
      <c r="K5" s="6">
        <v>3</v>
      </c>
      <c r="L5" s="7" t="s">
        <v>95</v>
      </c>
      <c r="M5" s="46">
        <v>450038.11899976945</v>
      </c>
      <c r="N5" s="46">
        <v>439352.11415118963</v>
      </c>
      <c r="O5" s="46">
        <v>429541.11315178784</v>
      </c>
      <c r="P5" s="46">
        <v>419143.91884170729</v>
      </c>
      <c r="Q5" s="46">
        <v>396657.98738997866</v>
      </c>
      <c r="R5" s="46">
        <v>377719.48799675819</v>
      </c>
      <c r="S5" s="46">
        <v>364835.34386026824</v>
      </c>
      <c r="T5" s="46">
        <v>344292.83695011924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208737559.17024833</v>
      </c>
      <c r="D6" s="46">
        <v>186222293.9443891</v>
      </c>
      <c r="E6" s="46">
        <v>164315046.90973777</v>
      </c>
      <c r="F6" s="46">
        <v>142893288.79127786</v>
      </c>
      <c r="G6" s="46">
        <v>116492441.10580337</v>
      </c>
      <c r="H6" s="46">
        <v>95275646.055776536</v>
      </c>
      <c r="I6" s="46">
        <v>80197169.651222482</v>
      </c>
      <c r="J6" s="46">
        <v>67777267.771879762</v>
      </c>
      <c r="K6" s="6">
        <v>4</v>
      </c>
      <c r="L6" s="7" t="s">
        <v>96</v>
      </c>
      <c r="M6" s="46">
        <v>5943.653791508731</v>
      </c>
      <c r="N6" s="46">
        <v>6393.1038274249559</v>
      </c>
      <c r="O6" s="46">
        <v>6666.1776562455252</v>
      </c>
      <c r="P6" s="46">
        <v>5734.4099787659197</v>
      </c>
      <c r="Q6" s="46">
        <v>4865.4656071974059</v>
      </c>
      <c r="R6" s="46">
        <v>4579.1917284407436</v>
      </c>
      <c r="S6" s="46">
        <v>4525.1393591417927</v>
      </c>
      <c r="T6" s="46">
        <v>4057.9774577812509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231649020.40907046</v>
      </c>
      <c r="D7" s="46">
        <v>184231181.13027465</v>
      </c>
      <c r="E7" s="46">
        <v>144223699.74977556</v>
      </c>
      <c r="F7" s="46">
        <v>90734896.43088679</v>
      </c>
      <c r="G7" s="46">
        <v>67014585.119396202</v>
      </c>
      <c r="H7" s="46">
        <v>50934420.170594208</v>
      </c>
      <c r="I7" s="46">
        <v>40237284.430504575</v>
      </c>
      <c r="J7" s="46">
        <v>32066014.664491236</v>
      </c>
      <c r="K7" s="6">
        <v>5</v>
      </c>
      <c r="L7" s="7" t="s">
        <v>97</v>
      </c>
      <c r="M7" s="46">
        <v>6752531.6867594039</v>
      </c>
      <c r="N7" s="46">
        <v>6550657.8687114334</v>
      </c>
      <c r="O7" s="46">
        <v>6395320.3192148516</v>
      </c>
      <c r="P7" s="46">
        <v>6233624.4033808745</v>
      </c>
      <c r="Q7" s="46">
        <v>5902867.9798176698</v>
      </c>
      <c r="R7" s="46">
        <v>5612237.239405388</v>
      </c>
      <c r="S7" s="46">
        <v>5408096.8797639795</v>
      </c>
      <c r="T7" s="46">
        <v>5106691.438228732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14652115.368452435</v>
      </c>
      <c r="D8" s="46">
        <v>12916810.060118288</v>
      </c>
      <c r="E8" s="46">
        <v>11183654.833885664</v>
      </c>
      <c r="F8" s="46">
        <v>9093389.0368170552</v>
      </c>
      <c r="G8" s="46">
        <v>6552720.5069637578</v>
      </c>
      <c r="H8" s="46">
        <v>4686108.3534106938</v>
      </c>
      <c r="I8" s="46">
        <v>3564791.9174242057</v>
      </c>
      <c r="J8" s="46">
        <v>2631896.8325573807</v>
      </c>
      <c r="K8" s="6">
        <v>6</v>
      </c>
      <c r="L8" s="7" t="s">
        <v>98</v>
      </c>
      <c r="M8" s="46">
        <v>2288158.0726349046</v>
      </c>
      <c r="N8" s="46">
        <v>2238060.3115447476</v>
      </c>
      <c r="O8" s="46">
        <v>2192559.1086002281</v>
      </c>
      <c r="P8" s="46">
        <v>2148396.8643563651</v>
      </c>
      <c r="Q8" s="46">
        <v>2048655.6931222256</v>
      </c>
      <c r="R8" s="46">
        <v>1962932.1216185575</v>
      </c>
      <c r="S8" s="46">
        <v>1895749.1486356724</v>
      </c>
      <c r="T8" s="46">
        <v>1792773.8860138333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20391193.87295454</v>
      </c>
      <c r="D9" s="46">
        <v>18838328.112178512</v>
      </c>
      <c r="E9" s="46">
        <v>18035366.044497229</v>
      </c>
      <c r="F9" s="46">
        <v>16885650.541516818</v>
      </c>
      <c r="G9" s="46">
        <v>14027528.962514844</v>
      </c>
      <c r="H9" s="46">
        <v>11455221.435265202</v>
      </c>
      <c r="I9" s="46">
        <v>9356625.3236472867</v>
      </c>
      <c r="J9" s="46">
        <v>7275430.955773985</v>
      </c>
      <c r="K9" s="6">
        <v>7</v>
      </c>
      <c r="L9" s="7" t="s">
        <v>99</v>
      </c>
      <c r="M9" s="46">
        <v>0</v>
      </c>
      <c r="N9" s="46">
        <v>4.1960180799748909E-4</v>
      </c>
      <c r="O9" s="46">
        <v>6.9317345190718035E-4</v>
      </c>
      <c r="P9" s="46">
        <v>9.3876066773199661E-4</v>
      </c>
      <c r="Q9" s="46">
        <v>9.22558056254574E-4</v>
      </c>
      <c r="R9" s="46">
        <v>1.0288543170677105E-3</v>
      </c>
      <c r="S9" s="46">
        <v>1.371002343630585E-3</v>
      </c>
      <c r="T9" s="46">
        <v>1.3817096392174503E-3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35514679.872813642</v>
      </c>
      <c r="D10" s="46">
        <v>30415471.209505811</v>
      </c>
      <c r="E10" s="46">
        <v>27407743.533835411</v>
      </c>
      <c r="F10" s="46">
        <v>24218358.584690187</v>
      </c>
      <c r="G10" s="46">
        <v>18706884.707448829</v>
      </c>
      <c r="H10" s="46">
        <v>14161125.093916802</v>
      </c>
      <c r="I10" s="46">
        <v>10674252.367523821</v>
      </c>
      <c r="J10" s="46">
        <v>7678047.7173272576</v>
      </c>
      <c r="K10" s="6">
        <v>8</v>
      </c>
      <c r="L10" s="7" t="s">
        <v>100</v>
      </c>
      <c r="M10" s="46">
        <v>0</v>
      </c>
      <c r="N10" s="46">
        <v>1.3861096416881456E-4</v>
      </c>
      <c r="O10" s="46">
        <v>2.2849319078624872E-4</v>
      </c>
      <c r="P10" s="46">
        <v>3.0897835271357439E-4</v>
      </c>
      <c r="Q10" s="46">
        <v>2.9897260959049863E-4</v>
      </c>
      <c r="R10" s="46">
        <v>3.3017624301738649E-4</v>
      </c>
      <c r="S10" s="46">
        <v>4.3550156060081932E-4</v>
      </c>
      <c r="T10" s="46">
        <v>4.3387594896320789E-4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164451046.84783432</v>
      </c>
      <c r="D11" s="46">
        <v>141201468.53668922</v>
      </c>
      <c r="E11" s="46">
        <v>120170859.74215886</v>
      </c>
      <c r="F11" s="46">
        <v>96065120.281692147</v>
      </c>
      <c r="G11" s="46">
        <v>70380269.828723401</v>
      </c>
      <c r="H11" s="46">
        <v>51848386.205692865</v>
      </c>
      <c r="I11" s="46">
        <v>40074035.620986223</v>
      </c>
      <c r="J11" s="46">
        <v>30227058.179056771</v>
      </c>
      <c r="K11" s="6">
        <v>9</v>
      </c>
      <c r="L11" s="7" t="s">
        <v>101</v>
      </c>
      <c r="M11" s="46">
        <v>7329.5760133229633</v>
      </c>
      <c r="N11" s="46">
        <v>5316.3825078683303</v>
      </c>
      <c r="O11" s="46">
        <v>2100.3101100514505</v>
      </c>
      <c r="P11" s="46">
        <v>1514.5599792519988</v>
      </c>
      <c r="Q11" s="46">
        <v>869.03857856422246</v>
      </c>
      <c r="R11" s="46">
        <v>837.09986090505777</v>
      </c>
      <c r="S11" s="46">
        <v>990.91537291266377</v>
      </c>
      <c r="T11" s="46">
        <v>640.13416784934202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274681330.05565965</v>
      </c>
      <c r="D12" s="47">
        <v>239094074.73157686</v>
      </c>
      <c r="E12" s="47">
        <v>212562589.72064272</v>
      </c>
      <c r="F12" s="47">
        <v>193296451.20824707</v>
      </c>
      <c r="G12" s="47">
        <v>169681618.31182516</v>
      </c>
      <c r="H12" s="47">
        <v>141222084.25429171</v>
      </c>
      <c r="I12" s="47">
        <v>99010737.45514141</v>
      </c>
      <c r="J12" s="47">
        <v>80621492.722993746</v>
      </c>
      <c r="K12" s="6">
        <v>10</v>
      </c>
      <c r="L12" s="7" t="s">
        <v>102</v>
      </c>
      <c r="M12" s="46">
        <v>222.39339757526716</v>
      </c>
      <c r="N12" s="46">
        <v>1762.8924624301676</v>
      </c>
      <c r="O12" s="46">
        <v>538.49106687440087</v>
      </c>
      <c r="P12" s="46">
        <v>144.80715457114806</v>
      </c>
      <c r="Q12" s="46">
        <v>25.132541476685919</v>
      </c>
      <c r="R12" s="46">
        <v>207.29308467490716</v>
      </c>
      <c r="S12" s="46">
        <v>367.22419217469684</v>
      </c>
      <c r="T12" s="46">
        <v>76.176145055037665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1155308348.8269868</v>
      </c>
      <c r="D13" s="48">
        <f t="shared" ref="D13:J13" si="0">SUM(D3:D12)</f>
        <v>989490475.98895431</v>
      </c>
      <c r="E13" s="48">
        <f t="shared" si="0"/>
        <v>848680323.96315658</v>
      </c>
      <c r="F13" s="48">
        <f t="shared" si="0"/>
        <v>711356779.4374758</v>
      </c>
      <c r="G13" s="48">
        <f t="shared" si="0"/>
        <v>583139379.18400145</v>
      </c>
      <c r="H13" s="48">
        <f t="shared" si="0"/>
        <v>477393726.97252899</v>
      </c>
      <c r="I13" s="48">
        <f t="shared" si="0"/>
        <v>382592140.66822833</v>
      </c>
      <c r="J13" s="48">
        <f t="shared" si="0"/>
        <v>318295390.38796782</v>
      </c>
      <c r="K13" s="6">
        <v>11</v>
      </c>
      <c r="L13" s="6" t="s">
        <v>104</v>
      </c>
      <c r="M13" s="46">
        <v>38274.941833938487</v>
      </c>
      <c r="N13" s="46">
        <v>36530.05314013709</v>
      </c>
      <c r="O13" s="46">
        <v>36154.404991795345</v>
      </c>
      <c r="P13" s="46">
        <v>35758.739630391741</v>
      </c>
      <c r="Q13" s="46">
        <v>33408.338596237598</v>
      </c>
      <c r="R13" s="46">
        <v>31907.088095565068</v>
      </c>
      <c r="S13" s="46">
        <v>30472.82100041171</v>
      </c>
      <c r="T13" s="46">
        <v>28897.176065265787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1757259.7901430165</v>
      </c>
      <c r="O14" s="46">
        <v>1697664.8279164012</v>
      </c>
      <c r="P14" s="46">
        <v>1641135.7435633969</v>
      </c>
      <c r="Q14" s="46">
        <v>1514578.8350213435</v>
      </c>
      <c r="R14" s="46">
        <v>1415538.4317820233</v>
      </c>
      <c r="S14" s="46">
        <v>1345909.9427339928</v>
      </c>
      <c r="T14" s="46">
        <v>1249502.3404275803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1730.009181072043</v>
      </c>
      <c r="N15" s="46">
        <v>1625.7333147424372</v>
      </c>
      <c r="O15" s="46">
        <v>1345.2860039562288</v>
      </c>
      <c r="P15" s="46">
        <v>1058.6415834582931</v>
      </c>
      <c r="Q15" s="46">
        <v>301.17772338012441</v>
      </c>
      <c r="R15" s="46">
        <v>228.56873503635271</v>
      </c>
      <c r="S15" s="46">
        <v>207.56296345471043</v>
      </c>
      <c r="T15" s="46">
        <v>138.11815806033093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21857.25235216596</v>
      </c>
      <c r="N16" s="46">
        <v>21364.351099153129</v>
      </c>
      <c r="O16" s="46">
        <v>20925.873738681519</v>
      </c>
      <c r="P16" s="46">
        <v>20344.567047980148</v>
      </c>
      <c r="Q16" s="46">
        <v>19310.468347166359</v>
      </c>
      <c r="R16" s="46">
        <v>18339.100377654166</v>
      </c>
      <c r="S16" s="46">
        <v>17855.500817803397</v>
      </c>
      <c r="T16" s="46">
        <v>16983.470303470545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4.8628775235324406E-4</v>
      </c>
      <c r="O17" s="46">
        <v>8.0230099350501029E-4</v>
      </c>
      <c r="P17" s="46">
        <v>1.0856126575868922E-3</v>
      </c>
      <c r="Q17" s="46">
        <v>1.0701390239433984E-3</v>
      </c>
      <c r="R17" s="46">
        <v>1.1956568451700967E-3</v>
      </c>
      <c r="S17" s="46">
        <v>1.5982103558794087E-3</v>
      </c>
      <c r="T17" s="46">
        <v>1.6144411730350523E-3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2.5651732646104309E-4</v>
      </c>
      <c r="O18" s="46">
        <v>4.2196260781000064E-4</v>
      </c>
      <c r="P18" s="46">
        <v>5.692924547444024E-4</v>
      </c>
      <c r="Q18" s="46">
        <v>5.4711517733135927E-4</v>
      </c>
      <c r="R18" s="46">
        <v>6.0147433209155625E-4</v>
      </c>
      <c r="S18" s="46">
        <v>7.9008730414223004E-4</v>
      </c>
      <c r="T18" s="46">
        <v>7.8323388842763803E-4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963642.60803368699</v>
      </c>
      <c r="N19" s="46">
        <v>925802.29509507702</v>
      </c>
      <c r="O19" s="46">
        <v>900218.88401672896</v>
      </c>
      <c r="P19" s="46">
        <v>873090.81200046127</v>
      </c>
      <c r="Q19" s="46">
        <v>816206.31598238659</v>
      </c>
      <c r="R19" s="46">
        <v>769176.5943968473</v>
      </c>
      <c r="S19" s="46">
        <v>734572.06183856144</v>
      </c>
      <c r="T19" s="46">
        <v>687552.68324424361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1.8771190825180801E-4</v>
      </c>
      <c r="O20" s="46">
        <v>3.0849953293959475E-4</v>
      </c>
      <c r="P20" s="46">
        <v>4.1581434787510597E-4</v>
      </c>
      <c r="Q20" s="46">
        <v>3.9680418987884567E-4</v>
      </c>
      <c r="R20" s="46">
        <v>4.3417769481289353E-4</v>
      </c>
      <c r="S20" s="46">
        <v>5.6754375710101621E-4</v>
      </c>
      <c r="T20" s="46">
        <v>5.5948746566190021E-4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16829.896690030972</v>
      </c>
      <c r="N21" s="46">
        <v>13120.584702972836</v>
      </c>
      <c r="O21" s="46">
        <v>10583.12567539301</v>
      </c>
      <c r="P21" s="46">
        <v>8564.2947346313249</v>
      </c>
      <c r="Q21" s="46">
        <v>6575.6474868051773</v>
      </c>
      <c r="R21" s="46">
        <v>5176.6673033256484</v>
      </c>
      <c r="S21" s="46">
        <v>4081.9121467000014</v>
      </c>
      <c r="T21" s="46">
        <v>3209.4877965447035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486166.18190664833</v>
      </c>
      <c r="N22" s="46">
        <v>447255.6016824987</v>
      </c>
      <c r="O22" s="46">
        <v>429328.75286269555</v>
      </c>
      <c r="P22" s="46">
        <v>410688.13382732746</v>
      </c>
      <c r="Q22" s="46">
        <v>359704.90969631483</v>
      </c>
      <c r="R22" s="46">
        <v>320414.40340181958</v>
      </c>
      <c r="S22" s="46">
        <v>287725.24170813459</v>
      </c>
      <c r="T22" s="46">
        <v>249462.21684720652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1.8228569138101686E-4</v>
      </c>
      <c r="O23" s="46">
        <v>3.004158570548867E-4</v>
      </c>
      <c r="P23" s="46">
        <v>4.0150505367140469E-4</v>
      </c>
      <c r="Q23" s="46">
        <v>3.5862912519744872E-4</v>
      </c>
      <c r="R23" s="46">
        <v>3.741002452403746E-4</v>
      </c>
      <c r="S23" s="46">
        <v>4.6371082225604157E-4</v>
      </c>
      <c r="T23" s="46">
        <v>4.2846400226936675E-4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1.8832585270248205E-5</v>
      </c>
      <c r="O24" s="46">
        <v>3.1068028649007145E-5</v>
      </c>
      <c r="P24" s="46">
        <v>4.2043809472875032E-5</v>
      </c>
      <c r="Q24" s="46">
        <v>4.094262777832193E-5</v>
      </c>
      <c r="R24" s="46">
        <v>4.5402360626084255E-5</v>
      </c>
      <c r="S24" s="46">
        <v>6.0152048311063025E-5</v>
      </c>
      <c r="T24" s="46">
        <v>6.0216670983529867E-5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22521.542239168371</v>
      </c>
      <c r="N25" s="46">
        <v>23030.696104436625</v>
      </c>
      <c r="O25" s="46">
        <v>23334.66894668575</v>
      </c>
      <c r="P25" s="46">
        <v>23561.666018172647</v>
      </c>
      <c r="Q25" s="46">
        <v>23261.448306195853</v>
      </c>
      <c r="R25" s="46">
        <v>23121.481555940951</v>
      </c>
      <c r="S25" s="46">
        <v>22994.100152080246</v>
      </c>
      <c r="T25" s="46">
        <v>22809.764697095976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599481.49053758825</v>
      </c>
      <c r="N26" s="46">
        <v>578797.28001202515</v>
      </c>
      <c r="O26" s="46">
        <v>572873.38502247073</v>
      </c>
      <c r="P26" s="46">
        <v>562183.18450381036</v>
      </c>
      <c r="Q26" s="46">
        <v>515966.76322346547</v>
      </c>
      <c r="R26" s="46">
        <v>481852.08037428308</v>
      </c>
      <c r="S26" s="46">
        <v>453302.1020203043</v>
      </c>
      <c r="T26" s="46">
        <v>416714.48943860095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654598.70072555472</v>
      </c>
      <c r="N27" s="46">
        <v>620373.91198024969</v>
      </c>
      <c r="O27" s="46">
        <v>588865.38891903951</v>
      </c>
      <c r="P27" s="46">
        <v>561850.43160938623</v>
      </c>
      <c r="Q27" s="46">
        <v>528574.50272801972</v>
      </c>
      <c r="R27" s="46">
        <v>499111.03473747219</v>
      </c>
      <c r="S27" s="46">
        <v>478313.87354595109</v>
      </c>
      <c r="T27" s="46">
        <v>449630.95715449587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712607.21253519831</v>
      </c>
      <c r="N28" s="46">
        <v>666601.30548537616</v>
      </c>
      <c r="O28" s="46">
        <v>637458.74990148761</v>
      </c>
      <c r="P28" s="46">
        <v>611796.95474411419</v>
      </c>
      <c r="Q28" s="46">
        <v>559343.97530189669</v>
      </c>
      <c r="R28" s="46">
        <v>518997.52498229209</v>
      </c>
      <c r="S28" s="46">
        <v>486662.5101951856</v>
      </c>
      <c r="T28" s="46">
        <v>447149.28368551942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79182.948182619526</v>
      </c>
      <c r="N29" s="46">
        <v>72842.154422174397</v>
      </c>
      <c r="O29" s="46">
        <v>70171.822242259193</v>
      </c>
      <c r="P29" s="46">
        <v>67608.314652775807</v>
      </c>
      <c r="Q29" s="46">
        <v>59468.646977479657</v>
      </c>
      <c r="R29" s="46">
        <v>53801.142898586273</v>
      </c>
      <c r="S29" s="46">
        <v>48857.314373372014</v>
      </c>
      <c r="T29" s="46">
        <v>43215.164103631243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4822.5593920691781</v>
      </c>
      <c r="N30" s="46">
        <v>6566.0081669046976</v>
      </c>
      <c r="O30" s="46">
        <v>5814.4515729286468</v>
      </c>
      <c r="P30" s="46">
        <v>5231.0266374887906</v>
      </c>
      <c r="Q30" s="46">
        <v>4725.6353663117015</v>
      </c>
      <c r="R30" s="46">
        <v>4322.8799487904662</v>
      </c>
      <c r="S30" s="46">
        <v>4768.1918765322889</v>
      </c>
      <c r="T30" s="46">
        <v>4256.2827859206909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13905.741518811428</v>
      </c>
      <c r="N31" s="46">
        <v>11670.950528321218</v>
      </c>
      <c r="O31" s="46">
        <v>10124.874917290024</v>
      </c>
      <c r="P31" s="46">
        <v>8761.4436468657095</v>
      </c>
      <c r="Q31" s="46">
        <v>7204.058009715598</v>
      </c>
      <c r="R31" s="46">
        <v>6030.1696341309016</v>
      </c>
      <c r="S31" s="46">
        <v>5047.5812986373967</v>
      </c>
      <c r="T31" s="46">
        <v>4198.3560940860107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78314.44740600184</v>
      </c>
      <c r="N32" s="46">
        <v>76276.563126637615</v>
      </c>
      <c r="O32" s="46">
        <v>76084.072172899643</v>
      </c>
      <c r="P32" s="46">
        <v>75844.891960110268</v>
      </c>
      <c r="Q32" s="46">
        <v>72823.92005622627</v>
      </c>
      <c r="R32" s="46">
        <v>71006.399719777604</v>
      </c>
      <c r="S32" s="46">
        <v>69115.61613605739</v>
      </c>
      <c r="T32" s="46">
        <v>67129.339524410374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310568.05676773307</v>
      </c>
      <c r="N33" s="46">
        <v>211010.27598038141</v>
      </c>
      <c r="O33" s="46">
        <v>145909.81671512272</v>
      </c>
      <c r="P33" s="46">
        <v>100900.96145551359</v>
      </c>
      <c r="Q33" s="46">
        <v>67009.076232123407</v>
      </c>
      <c r="R33" s="46">
        <v>45270.274937004418</v>
      </c>
      <c r="S33" s="46">
        <v>30549.501311522559</v>
      </c>
      <c r="T33" s="46">
        <v>20545.946594133213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6081324.9898539744</v>
      </c>
      <c r="N34" s="46">
        <v>5848760.9950609654</v>
      </c>
      <c r="O34" s="46">
        <v>5681438.3425417626</v>
      </c>
      <c r="P34" s="46">
        <v>5502870.3560330011</v>
      </c>
      <c r="Q34" s="46">
        <v>5163040.2896253252</v>
      </c>
      <c r="R34" s="46">
        <v>4873369.0396643151</v>
      </c>
      <c r="S34" s="46">
        <v>4680146.2419158071</v>
      </c>
      <c r="T34" s="46">
        <v>4271904.5584350405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5842218.986962229</v>
      </c>
      <c r="N35" s="46">
        <v>5628531.4922110857</v>
      </c>
      <c r="O35" s="46">
        <v>5495167.5011675498</v>
      </c>
      <c r="P35" s="46">
        <v>5341497.479694129</v>
      </c>
      <c r="Q35" s="46">
        <v>5001458.3796936003</v>
      </c>
      <c r="R35" s="46">
        <v>4720250.3265575701</v>
      </c>
      <c r="S35" s="46">
        <v>4522525.8541816557</v>
      </c>
      <c r="T35" s="46">
        <v>4244751.218637066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2790403.4558031331</v>
      </c>
      <c r="N36" s="46">
        <v>2699976.2378731347</v>
      </c>
      <c r="O36" s="46">
        <v>2687478.7127947807</v>
      </c>
      <c r="P36" s="46">
        <v>2641590.7479253616</v>
      </c>
      <c r="Q36" s="46">
        <v>2410605.0598242613</v>
      </c>
      <c r="R36" s="46">
        <v>2233289.0872723996</v>
      </c>
      <c r="S36" s="46">
        <v>2094655.7867502605</v>
      </c>
      <c r="T36" s="46">
        <v>1919183.8829870329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2734066.8107221806</v>
      </c>
      <c r="N37" s="46">
        <v>2632312.1823982885</v>
      </c>
      <c r="O37" s="46">
        <v>2577470.4774829769</v>
      </c>
      <c r="P37" s="46">
        <v>2503074.951251558</v>
      </c>
      <c r="Q37" s="46">
        <v>2321242.5795079935</v>
      </c>
      <c r="R37" s="46">
        <v>2176615.3838504557</v>
      </c>
      <c r="S37" s="46">
        <v>2061149.8808687867</v>
      </c>
      <c r="T37" s="46">
        <v>1914640.8314193143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939620.74762796029</v>
      </c>
      <c r="N38" s="46">
        <v>873197.19591434381</v>
      </c>
      <c r="O38" s="46">
        <v>843229.36955881584</v>
      </c>
      <c r="P38" s="46">
        <v>818706.91448789183</v>
      </c>
      <c r="Q38" s="46">
        <v>748807.91724148428</v>
      </c>
      <c r="R38" s="46">
        <v>698039.32522940089</v>
      </c>
      <c r="S38" s="46">
        <v>655915.68070834538</v>
      </c>
      <c r="T38" s="46">
        <v>601484.15865709691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219279.35547481084</v>
      </c>
      <c r="N39" s="46">
        <v>212693.71453348937</v>
      </c>
      <c r="O39" s="46">
        <v>207552.61958923738</v>
      </c>
      <c r="P39" s="46">
        <v>204042.29083357539</v>
      </c>
      <c r="Q39" s="46">
        <v>189279.08340466753</v>
      </c>
      <c r="R39" s="46">
        <v>177950.87520257078</v>
      </c>
      <c r="S39" s="46">
        <v>168809.05926697442</v>
      </c>
      <c r="T39" s="46">
        <v>156654.70214472144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656223.45998005837</v>
      </c>
      <c r="N40" s="46">
        <v>614685.63512969529</v>
      </c>
      <c r="O40" s="46">
        <v>598804.07143664488</v>
      </c>
      <c r="P40" s="46">
        <v>582958.17540801666</v>
      </c>
      <c r="Q40" s="46">
        <v>520648.85111618118</v>
      </c>
      <c r="R40" s="46">
        <v>476601.36839860072</v>
      </c>
      <c r="S40" s="46">
        <v>439028.84883545054</v>
      </c>
      <c r="T40" s="46">
        <v>393333.11496550823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1580804.2273628188</v>
      </c>
      <c r="N41" s="46">
        <v>1495870.9785680356</v>
      </c>
      <c r="O41" s="46">
        <v>1473031.275148229</v>
      </c>
      <c r="P41" s="46">
        <v>1435452.1365167368</v>
      </c>
      <c r="Q41" s="46">
        <v>1281640.8553046293</v>
      </c>
      <c r="R41" s="46">
        <v>1173180.4733475691</v>
      </c>
      <c r="S41" s="46">
        <v>1080494.2489391777</v>
      </c>
      <c r="T41" s="46">
        <v>970079.53931264335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13783648.995034507</v>
      </c>
      <c r="N42" s="46">
        <v>13541479.217945026</v>
      </c>
      <c r="O42" s="46">
        <v>13272065.738253077</v>
      </c>
      <c r="P42" s="46">
        <v>12972984.97064326</v>
      </c>
      <c r="Q42" s="46">
        <v>12423687.8279192</v>
      </c>
      <c r="R42" s="46">
        <v>11918067.56889719</v>
      </c>
      <c r="S42" s="46">
        <v>11562465.756950947</v>
      </c>
      <c r="T42" s="46">
        <v>10997764.182851126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70176.734655464141</v>
      </c>
      <c r="N43" s="46">
        <v>61140.797466820455</v>
      </c>
      <c r="O43" s="46">
        <v>55656.000374482493</v>
      </c>
      <c r="P43" s="46">
        <v>51338.679686054413</v>
      </c>
      <c r="Q43" s="46">
        <v>42072.880336842463</v>
      </c>
      <c r="R43" s="46">
        <v>39229.638635409588</v>
      </c>
      <c r="S43" s="46">
        <v>37276.617576374752</v>
      </c>
      <c r="T43" s="46">
        <v>34619.050660156114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1728415.41682779</v>
      </c>
      <c r="N44" s="46">
        <v>1621902.8938160411</v>
      </c>
      <c r="O44" s="46">
        <v>1570464.7046756155</v>
      </c>
      <c r="P44" s="46">
        <v>1516191.9200462992</v>
      </c>
      <c r="Q44" s="46">
        <v>1372720.0117485465</v>
      </c>
      <c r="R44" s="46">
        <v>1264343.2262751427</v>
      </c>
      <c r="S44" s="46">
        <v>1184171.0838978749</v>
      </c>
      <c r="T44" s="46">
        <v>1083352.5293085766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3966159.4093603785</v>
      </c>
      <c r="N45" s="46">
        <v>3717606.0534676616</v>
      </c>
      <c r="O45" s="46">
        <v>3600736.6551723741</v>
      </c>
      <c r="P45" s="46">
        <v>3466373.9343416495</v>
      </c>
      <c r="Q45" s="46">
        <v>3121124.8563982039</v>
      </c>
      <c r="R45" s="46">
        <v>2866327.3095380049</v>
      </c>
      <c r="S45" s="46">
        <v>2674829.9916070942</v>
      </c>
      <c r="T45" s="46">
        <v>2437257.3467642502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7060724.4274528734</v>
      </c>
      <c r="N46" s="46">
        <v>6583964.8625400364</v>
      </c>
      <c r="O46" s="46">
        <v>6374838.9649824053</v>
      </c>
      <c r="P46" s="46">
        <v>6145571.9738264615</v>
      </c>
      <c r="Q46" s="46">
        <v>5517697.8795361603</v>
      </c>
      <c r="R46" s="46">
        <v>5061339.4625362912</v>
      </c>
      <c r="S46" s="46">
        <v>4707844.6034285827</v>
      </c>
      <c r="T46" s="46">
        <v>4276963.0769719481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1212498.1916553802</v>
      </c>
      <c r="N47" s="46">
        <v>1151803.2430144518</v>
      </c>
      <c r="O47" s="46">
        <v>1133666.3009460589</v>
      </c>
      <c r="P47" s="46">
        <v>1106644.2782792926</v>
      </c>
      <c r="Q47" s="46">
        <v>1000439.8498392852</v>
      </c>
      <c r="R47" s="46">
        <v>917827.03351426951</v>
      </c>
      <c r="S47" s="46">
        <v>854853.24092597689</v>
      </c>
      <c r="T47" s="46">
        <v>777088.76336053153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78946.686673062723</v>
      </c>
      <c r="N48" s="46">
        <v>75838.079600403609</v>
      </c>
      <c r="O48" s="46">
        <v>73564.953991293689</v>
      </c>
      <c r="P48" s="46">
        <v>71210.081707969075</v>
      </c>
      <c r="Q48" s="46">
        <v>66274.99690948108</v>
      </c>
      <c r="R48" s="46">
        <v>62304.071075720676</v>
      </c>
      <c r="S48" s="46">
        <v>59880.831536358535</v>
      </c>
      <c r="T48" s="46">
        <v>56311.826543880408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13440.358088954976</v>
      </c>
      <c r="N49" s="46">
        <v>12094.357635301612</v>
      </c>
      <c r="O49" s="46">
        <v>11460.306098047307</v>
      </c>
      <c r="P49" s="46">
        <v>10918.676706648188</v>
      </c>
      <c r="Q49" s="46">
        <v>9669.0436480922508</v>
      </c>
      <c r="R49" s="46">
        <v>8773.2495698853181</v>
      </c>
      <c r="S49" s="46">
        <v>8129.9273968892649</v>
      </c>
      <c r="T49" s="46">
        <v>7293.0609772931903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11789.607750778672</v>
      </c>
      <c r="N50" s="46">
        <v>9978.2442555678081</v>
      </c>
      <c r="O50" s="46">
        <v>8816.0715439871128</v>
      </c>
      <c r="P50" s="46">
        <v>7889.4844028348343</v>
      </c>
      <c r="Q50" s="46">
        <v>6822.0322996032874</v>
      </c>
      <c r="R50" s="46">
        <v>6053.9253988031442</v>
      </c>
      <c r="S50" s="46">
        <v>5442.0064595629128</v>
      </c>
      <c r="T50" s="46">
        <v>4839.8273124390016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199123.24465938867</v>
      </c>
      <c r="N51" s="46">
        <v>188947.93332968382</v>
      </c>
      <c r="O51" s="46">
        <v>182708.53560587074</v>
      </c>
      <c r="P51" s="46">
        <v>176594.2324323279</v>
      </c>
      <c r="Q51" s="46">
        <v>163188.38124763692</v>
      </c>
      <c r="R51" s="46">
        <v>128592.26120858167</v>
      </c>
      <c r="S51" s="46">
        <v>122261.40431634737</v>
      </c>
      <c r="T51" s="46">
        <v>113713.95457812425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2141647.5364889964</v>
      </c>
      <c r="N52" s="46">
        <v>1999781.0482497278</v>
      </c>
      <c r="O52" s="46">
        <v>1938820.892084382</v>
      </c>
      <c r="P52" s="46">
        <v>1874961.0692410558</v>
      </c>
      <c r="Q52" s="46">
        <v>1682716.6073969675</v>
      </c>
      <c r="R52" s="46">
        <v>1543847.8717848591</v>
      </c>
      <c r="S52" s="46">
        <v>1433073.4838471261</v>
      </c>
      <c r="T52" s="46">
        <v>1298423.6347918476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657518.93863179174</v>
      </c>
      <c r="N53" s="46">
        <v>617569.60871043324</v>
      </c>
      <c r="O53" s="46">
        <v>600266.94322037394</v>
      </c>
      <c r="P53" s="46">
        <v>580130.47445676639</v>
      </c>
      <c r="Q53" s="46">
        <v>520123.42504167673</v>
      </c>
      <c r="R53" s="46">
        <v>475902.31916961964</v>
      </c>
      <c r="S53" s="46">
        <v>442988.62586999766</v>
      </c>
      <c r="T53" s="46">
        <v>401625.7827862883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400733.97089012573</v>
      </c>
      <c r="N54" s="46">
        <v>378528.61560781836</v>
      </c>
      <c r="O54" s="46">
        <v>368283.02803724899</v>
      </c>
      <c r="P54" s="46">
        <v>356229.73435313842</v>
      </c>
      <c r="Q54" s="46">
        <v>321181.466458396</v>
      </c>
      <c r="R54" s="46">
        <v>295143.37174272776</v>
      </c>
      <c r="S54" s="46">
        <v>276189.59755265608</v>
      </c>
      <c r="T54" s="46">
        <v>251674.81404150347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7399084.0675117904</v>
      </c>
      <c r="N55" s="46">
        <v>6999715.6409579581</v>
      </c>
      <c r="O55" s="46">
        <v>6805625.9091830114</v>
      </c>
      <c r="P55" s="46">
        <v>6583575.6151244249</v>
      </c>
      <c r="Q55" s="46">
        <v>6014870.3313671788</v>
      </c>
      <c r="R55" s="46">
        <v>5570732.8297714237</v>
      </c>
      <c r="S55" s="46">
        <v>5259087.9212806961</v>
      </c>
      <c r="T55" s="46">
        <v>4854721.9466270758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3359755.6110877064</v>
      </c>
      <c r="N56" s="46">
        <v>3140018.6239142171</v>
      </c>
      <c r="O56" s="46">
        <v>3052966.0906171473</v>
      </c>
      <c r="P56" s="46">
        <v>2951929.2321911114</v>
      </c>
      <c r="Q56" s="46">
        <v>2639597.9368042345</v>
      </c>
      <c r="R56" s="46">
        <v>2412418.3555903486</v>
      </c>
      <c r="S56" s="46">
        <v>2236803.2918590941</v>
      </c>
      <c r="T56" s="46">
        <v>2024356.8587263143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508840.0142518903</v>
      </c>
      <c r="N57" s="46">
        <v>475199.78293341451</v>
      </c>
      <c r="O57" s="46">
        <v>460754.57254971447</v>
      </c>
      <c r="P57" s="46">
        <v>446865.03853667807</v>
      </c>
      <c r="Q57" s="46">
        <v>400498.40835908649</v>
      </c>
      <c r="R57" s="46">
        <v>366717.9524082712</v>
      </c>
      <c r="S57" s="46">
        <v>340241.82266260427</v>
      </c>
      <c r="T57" s="46">
        <v>307343.02957922738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363915.02701253624</v>
      </c>
      <c r="N58" s="46">
        <v>336222.55033660575</v>
      </c>
      <c r="O58" s="46">
        <v>322522.01966525189</v>
      </c>
      <c r="P58" s="46">
        <v>310944.98363511026</v>
      </c>
      <c r="Q58" s="46">
        <v>281970.12287649378</v>
      </c>
      <c r="R58" s="46">
        <v>260057.38636381555</v>
      </c>
      <c r="S58" s="46">
        <v>243922.57730810801</v>
      </c>
      <c r="T58" s="46">
        <v>222915.32942386411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146600.78522057965</v>
      </c>
      <c r="N59" s="46">
        <v>130151.71661633094</v>
      </c>
      <c r="O59" s="46">
        <v>121934.65628891868</v>
      </c>
      <c r="P59" s="46">
        <v>116017.13221382459</v>
      </c>
      <c r="Q59" s="46">
        <v>104338.59929994651</v>
      </c>
      <c r="R59" s="46">
        <v>95804.601985398185</v>
      </c>
      <c r="S59" s="46">
        <v>89635.131094918048</v>
      </c>
      <c r="T59" s="46">
        <v>81829.794093014119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1519085.4538001709</v>
      </c>
      <c r="N60" s="46">
        <v>1430923.0770412565</v>
      </c>
      <c r="O60" s="46">
        <v>1387160.6866673231</v>
      </c>
      <c r="P60" s="46">
        <v>1345607.9676177597</v>
      </c>
      <c r="Q60" s="46">
        <v>1226581.0889384081</v>
      </c>
      <c r="R60" s="46">
        <v>1134114.0415189865</v>
      </c>
      <c r="S60" s="46">
        <v>1064582.5380028626</v>
      </c>
      <c r="T60" s="46">
        <v>975780.66703789437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997539.39873981813</v>
      </c>
      <c r="N61" s="46">
        <v>922226.02393774269</v>
      </c>
      <c r="O61" s="46">
        <v>892592.44364182989</v>
      </c>
      <c r="P61" s="46">
        <v>862053.95923215395</v>
      </c>
      <c r="Q61" s="46">
        <v>763261.48362418602</v>
      </c>
      <c r="R61" s="46">
        <v>692425.64285584225</v>
      </c>
      <c r="S61" s="46">
        <v>638075.85245535267</v>
      </c>
      <c r="T61" s="46">
        <v>572207.15710961504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6113399.7016404811</v>
      </c>
      <c r="N62" s="46">
        <v>5726837.5134303775</v>
      </c>
      <c r="O62" s="46">
        <v>5560461.7203486906</v>
      </c>
      <c r="P62" s="46">
        <v>5358865.1024482176</v>
      </c>
      <c r="Q62" s="46">
        <v>4815296.4431514498</v>
      </c>
      <c r="R62" s="46">
        <v>4409108.0709105842</v>
      </c>
      <c r="S62" s="46">
        <v>4113227.3201594921</v>
      </c>
      <c r="T62" s="46">
        <v>3746286.339223742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30035.448793119984</v>
      </c>
      <c r="N63" s="46">
        <v>26859.179967484313</v>
      </c>
      <c r="O63" s="46">
        <v>26703.208149930149</v>
      </c>
      <c r="P63" s="46">
        <v>25239.430193441425</v>
      </c>
      <c r="Q63" s="46">
        <v>19141.217182872704</v>
      </c>
      <c r="R63" s="46">
        <v>15190.494813156129</v>
      </c>
      <c r="S63" s="46">
        <v>12269.324225802146</v>
      </c>
      <c r="T63" s="46">
        <v>8859.2709459947127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319815.32171259797</v>
      </c>
      <c r="N64" s="46">
        <v>293184.31981662294</v>
      </c>
      <c r="O64" s="46">
        <v>275797.83334207122</v>
      </c>
      <c r="P64" s="46">
        <v>258740.12024464109</v>
      </c>
      <c r="Q64" s="46">
        <v>227693.141646587</v>
      </c>
      <c r="R64" s="46">
        <v>199635.70463370136</v>
      </c>
      <c r="S64" s="46">
        <v>174906.50283853454</v>
      </c>
      <c r="T64" s="46">
        <v>147132.09522103498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62140.938064954236</v>
      </c>
      <c r="N65" s="46">
        <v>58690.945751034589</v>
      </c>
      <c r="O65" s="46">
        <v>55394.405833725265</v>
      </c>
      <c r="P65" s="46">
        <v>53334.932291456622</v>
      </c>
      <c r="Q65" s="46">
        <v>48807.544729076013</v>
      </c>
      <c r="R65" s="46">
        <v>45103.24903277163</v>
      </c>
      <c r="S65" s="46">
        <v>42306.324672275841</v>
      </c>
      <c r="T65" s="46">
        <v>38688.880777721977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907432.73643627099</v>
      </c>
      <c r="N66" s="46">
        <v>839768.3047318022</v>
      </c>
      <c r="O66" s="46">
        <v>809436.17904558324</v>
      </c>
      <c r="P66" s="46">
        <v>771672.23993181169</v>
      </c>
      <c r="Q66" s="46">
        <v>672799.04027627385</v>
      </c>
      <c r="R66" s="46">
        <v>588858.31507196079</v>
      </c>
      <c r="S66" s="46">
        <v>526877.65580369788</v>
      </c>
      <c r="T66" s="46">
        <v>455346.04964728572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75223.869665549297</v>
      </c>
      <c r="N67" s="46">
        <v>51901.407080914832</v>
      </c>
      <c r="O67" s="46">
        <v>38362.483630697796</v>
      </c>
      <c r="P67" s="46">
        <v>29134.40279092285</v>
      </c>
      <c r="Q67" s="46">
        <v>21410.431757433897</v>
      </c>
      <c r="R67" s="46">
        <v>16625.931593955942</v>
      </c>
      <c r="S67" s="46">
        <v>13610.684922320717</v>
      </c>
      <c r="T67" s="46">
        <v>11027.104816893603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545340.03034126002</v>
      </c>
      <c r="N68" s="46">
        <v>300098.27065844316</v>
      </c>
      <c r="O68" s="46">
        <v>177927.86384434131</v>
      </c>
      <c r="P68" s="46">
        <v>106395.33886472385</v>
      </c>
      <c r="Q68" s="46">
        <v>57908.068895389573</v>
      </c>
      <c r="R68" s="46">
        <v>33478.64709623305</v>
      </c>
      <c r="S68" s="46">
        <v>19791.911431446562</v>
      </c>
      <c r="T68" s="46">
        <v>11971.832882148819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793487.00622763508</v>
      </c>
      <c r="N69" s="46">
        <v>539955.52571772318</v>
      </c>
      <c r="O69" s="46">
        <v>388500.8888342026</v>
      </c>
      <c r="P69" s="46">
        <v>279389.11641782639</v>
      </c>
      <c r="Q69" s="46">
        <v>184805.66544929906</v>
      </c>
      <c r="R69" s="46">
        <v>126359.39697001988</v>
      </c>
      <c r="S69" s="46">
        <v>85923.058213366749</v>
      </c>
      <c r="T69" s="46">
        <v>57978.351332294311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152158.1882405855</v>
      </c>
      <c r="N70" s="46">
        <v>84075.568731573861</v>
      </c>
      <c r="O70" s="46">
        <v>52722.641540342702</v>
      </c>
      <c r="P70" s="46">
        <v>36715.231150477535</v>
      </c>
      <c r="Q70" s="46">
        <v>26270.950693547595</v>
      </c>
      <c r="R70" s="46">
        <v>20942.375557924701</v>
      </c>
      <c r="S70" s="46">
        <v>17870.448555520034</v>
      </c>
      <c r="T70" s="46">
        <v>15387.21664676593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204122.30973833485</v>
      </c>
      <c r="N71" s="46">
        <v>192346.26449205258</v>
      </c>
      <c r="O71" s="46">
        <v>190697.79307521891</v>
      </c>
      <c r="P71" s="46">
        <v>188931.4689930483</v>
      </c>
      <c r="Q71" s="46">
        <v>173273.19223847013</v>
      </c>
      <c r="R71" s="46">
        <v>163782.03344605729</v>
      </c>
      <c r="S71" s="46">
        <v>153958.22689705552</v>
      </c>
      <c r="T71" s="46">
        <v>143715.86604472055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2.438159380570533E-4</v>
      </c>
      <c r="O72" s="46">
        <v>4.0251631860486607E-4</v>
      </c>
      <c r="P72" s="46">
        <v>5.4245666998979831E-4</v>
      </c>
      <c r="Q72" s="46">
        <v>5.0538596517906364E-4</v>
      </c>
      <c r="R72" s="46">
        <v>5.4329587918582848E-4</v>
      </c>
      <c r="S72" s="46">
        <v>6.9657874036690309E-4</v>
      </c>
      <c r="T72" s="46">
        <v>6.7215135186459037E-4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976877.46644224157</v>
      </c>
      <c r="N73" s="46">
        <v>921605.19705673878</v>
      </c>
      <c r="O73" s="46">
        <v>910249.37691431283</v>
      </c>
      <c r="P73" s="46">
        <v>898403.78709573695</v>
      </c>
      <c r="Q73" s="46">
        <v>827160.50112376059</v>
      </c>
      <c r="R73" s="46">
        <v>781774.02315248724</v>
      </c>
      <c r="S73" s="46">
        <v>737649.87497333507</v>
      </c>
      <c r="T73" s="46">
        <v>690368.95623768459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1401352.8118128574</v>
      </c>
      <c r="N74" s="46">
        <v>1264562.3639759144</v>
      </c>
      <c r="O74" s="46">
        <v>1215197.0934684707</v>
      </c>
      <c r="P74" s="46">
        <v>1157712.1740435464</v>
      </c>
      <c r="Q74" s="46">
        <v>978058.98332069931</v>
      </c>
      <c r="R74" s="46">
        <v>845296.08462740702</v>
      </c>
      <c r="S74" s="46">
        <v>735758.6610433805</v>
      </c>
      <c r="T74" s="46">
        <v>615219.59975881199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867511.52262765798</v>
      </c>
      <c r="N75" s="46">
        <v>790799.28287019918</v>
      </c>
      <c r="O75" s="46">
        <v>754174.31734838628</v>
      </c>
      <c r="P75" s="46">
        <v>714645.85541901668</v>
      </c>
      <c r="Q75" s="46">
        <v>624466.22530359239</v>
      </c>
      <c r="R75" s="46">
        <v>554549.13251220854</v>
      </c>
      <c r="S75" s="46">
        <v>501597.00180642359</v>
      </c>
      <c r="T75" s="46">
        <v>439887.62941924779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386715.84264218598</v>
      </c>
      <c r="N76" s="46">
        <v>340822.97550577787</v>
      </c>
      <c r="O76" s="46">
        <v>322939.00047923368</v>
      </c>
      <c r="P76" s="46">
        <v>306536.00402878691</v>
      </c>
      <c r="Q76" s="46">
        <v>261954.23959206574</v>
      </c>
      <c r="R76" s="46">
        <v>230574.38293364603</v>
      </c>
      <c r="S76" s="46">
        <v>205639.11642237782</v>
      </c>
      <c r="T76" s="46">
        <v>177191.82589564723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106081.55933799138</v>
      </c>
      <c r="N77" s="46">
        <v>96165.424314834992</v>
      </c>
      <c r="O77" s="46">
        <v>91941.451578896347</v>
      </c>
      <c r="P77" s="46">
        <v>88779.581197077408</v>
      </c>
      <c r="Q77" s="46">
        <v>78931.499888767881</v>
      </c>
      <c r="R77" s="46">
        <v>71587.269624877808</v>
      </c>
      <c r="S77" s="46">
        <v>65959.487584751521</v>
      </c>
      <c r="T77" s="46">
        <v>59122.886955101436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134750.25430044168</v>
      </c>
      <c r="N78" s="46">
        <v>124321.03232746659</v>
      </c>
      <c r="O78" s="46">
        <v>119452.23129649347</v>
      </c>
      <c r="P78" s="46">
        <v>114876.29430943994</v>
      </c>
      <c r="Q78" s="46">
        <v>103815.21174856769</v>
      </c>
      <c r="R78" s="46">
        <v>94700.884996066539</v>
      </c>
      <c r="S78" s="46">
        <v>88382.287757264363</v>
      </c>
      <c r="T78" s="46">
        <v>80702.674625900676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582902.77757178247</v>
      </c>
      <c r="N79" s="46">
        <v>533519.94178006239</v>
      </c>
      <c r="O79" s="46">
        <v>512608.24129074736</v>
      </c>
      <c r="P79" s="46">
        <v>491190.66208317189</v>
      </c>
      <c r="Q79" s="46">
        <v>428794.78522884788</v>
      </c>
      <c r="R79" s="46">
        <v>381518.89315427461</v>
      </c>
      <c r="S79" s="46">
        <v>341997.79509728821</v>
      </c>
      <c r="T79" s="46">
        <v>297364.22728858911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9404.3380980457023</v>
      </c>
      <c r="N80" s="46">
        <v>9091.1060446111806</v>
      </c>
      <c r="O80" s="46">
        <v>9047.9319684831516</v>
      </c>
      <c r="P80" s="46">
        <v>8997.7709630020545</v>
      </c>
      <c r="Q80" s="46">
        <v>8568.2108918492195</v>
      </c>
      <c r="R80" s="46">
        <v>98.850097006127399</v>
      </c>
      <c r="S80" s="46">
        <v>69.62981075936834</v>
      </c>
      <c r="T80" s="46">
        <v>38.789224275842201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10606.409555126967</v>
      </c>
      <c r="N81" s="46">
        <v>4541.416228480939</v>
      </c>
      <c r="O81" s="46">
        <v>2081.7473129019495</v>
      </c>
      <c r="P81" s="46">
        <v>984.4780391006118</v>
      </c>
      <c r="Q81" s="46">
        <v>426.57848003169192</v>
      </c>
      <c r="R81" s="46">
        <v>207.45227002541762</v>
      </c>
      <c r="S81" s="46">
        <v>85.713750672001879</v>
      </c>
      <c r="T81" s="46">
        <v>46.190443374984703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28.987660609908659</v>
      </c>
      <c r="N82" s="46">
        <v>43.195374250958388</v>
      </c>
      <c r="O82" s="46">
        <v>47.246502694064134</v>
      </c>
      <c r="P82" s="46">
        <v>49.259888147452642</v>
      </c>
      <c r="Q82" s="46">
        <v>5.1790465968385551</v>
      </c>
      <c r="R82" s="46">
        <v>7.3709585816939072</v>
      </c>
      <c r="S82" s="46">
        <v>11.005398721656578</v>
      </c>
      <c r="T82" s="46">
        <v>7.1735147896729181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135870.30883619928</v>
      </c>
      <c r="N83" s="46">
        <v>125143.83667648467</v>
      </c>
      <c r="O83" s="46">
        <v>122730.3419570564</v>
      </c>
      <c r="P83" s="46">
        <v>120371.91236829934</v>
      </c>
      <c r="Q83" s="46">
        <v>105395.40022240876</v>
      </c>
      <c r="R83" s="46">
        <v>94919.548951805205</v>
      </c>
      <c r="S83" s="46">
        <v>85288.993604897929</v>
      </c>
      <c r="T83" s="46">
        <v>74725.674789587632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225869.98664266913</v>
      </c>
      <c r="N84" s="46">
        <v>180206.03981435034</v>
      </c>
      <c r="O84" s="46">
        <v>155653.18053755604</v>
      </c>
      <c r="P84" s="46">
        <v>136586.48690074714</v>
      </c>
      <c r="Q84" s="46">
        <v>109834.13224632257</v>
      </c>
      <c r="R84" s="46">
        <v>91601.100998384107</v>
      </c>
      <c r="S84" s="46">
        <v>78123.403862066276</v>
      </c>
      <c r="T84" s="46">
        <v>65415.705854614556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50242.157437760237</v>
      </c>
      <c r="N85" s="46">
        <v>36320.441832364981</v>
      </c>
      <c r="O85" s="46">
        <v>29390.90558737241</v>
      </c>
      <c r="P85" s="46">
        <v>25175.753629752446</v>
      </c>
      <c r="Q85" s="46">
        <v>21069.669743026738</v>
      </c>
      <c r="R85" s="46">
        <v>18365.002426433224</v>
      </c>
      <c r="S85" s="46">
        <v>16791.25275490206</v>
      </c>
      <c r="T85" s="46">
        <v>15055.565266270696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6194.390396464255</v>
      </c>
      <c r="N86" s="46">
        <v>4664.0354947046053</v>
      </c>
      <c r="O86" s="46">
        <v>3441.15877093481</v>
      </c>
      <c r="P86" s="46">
        <v>2537.1682870000413</v>
      </c>
      <c r="Q86" s="46">
        <v>1715.1849890501339</v>
      </c>
      <c r="R86" s="46">
        <v>1194.6395684015104</v>
      </c>
      <c r="S86" s="46">
        <v>885.03026420152617</v>
      </c>
      <c r="T86" s="46">
        <v>606.7884939224657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69330.161903456188</v>
      </c>
      <c r="N87" s="46">
        <v>62359.270465641581</v>
      </c>
      <c r="O87" s="46">
        <v>59002.909297934377</v>
      </c>
      <c r="P87" s="46">
        <v>56160.921463420098</v>
      </c>
      <c r="Q87" s="46">
        <v>49789.929487778674</v>
      </c>
      <c r="R87" s="46">
        <v>45082.451371640418</v>
      </c>
      <c r="S87" s="46">
        <v>41450.238480349319</v>
      </c>
      <c r="T87" s="46">
        <v>37239.764869006409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202218.80088090792</v>
      </c>
      <c r="N88" s="46">
        <v>1119676.799753987</v>
      </c>
      <c r="O88" s="46">
        <v>1117086.5271150079</v>
      </c>
      <c r="P88" s="46">
        <v>1114290.8732921071</v>
      </c>
      <c r="Q88" s="46">
        <v>1088550.7821122129</v>
      </c>
      <c r="R88" s="46">
        <v>167.83993780403972</v>
      </c>
      <c r="S88" s="46">
        <v>81.903362151550979</v>
      </c>
      <c r="T88" s="46">
        <v>32.735861683201826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1153867.2230777526</v>
      </c>
      <c r="N89" s="46">
        <v>918082.26565232035</v>
      </c>
      <c r="O89" s="46">
        <v>753644.33205629268</v>
      </c>
      <c r="P89" s="46">
        <v>627756.49635184009</v>
      </c>
      <c r="Q89" s="46">
        <v>516018.54601761728</v>
      </c>
      <c r="R89" s="46">
        <v>432440.87279734242</v>
      </c>
      <c r="S89" s="46">
        <v>370230.32531765645</v>
      </c>
      <c r="T89" s="46">
        <v>315265.03200812743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125519.9856499641</v>
      </c>
      <c r="N90" s="46">
        <v>40511.780741307739</v>
      </c>
      <c r="O90" s="46">
        <v>13482.646748419833</v>
      </c>
      <c r="P90" s="46">
        <v>4627.7986582966669</v>
      </c>
      <c r="Q90" s="46">
        <v>1540.3242182656061</v>
      </c>
      <c r="R90" s="46">
        <v>532.72844811920857</v>
      </c>
      <c r="S90" s="46">
        <v>338.62749076500262</v>
      </c>
      <c r="T90" s="46">
        <v>131.13522804312802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695.99453707589225</v>
      </c>
      <c r="N91" s="46">
        <v>530.29771571815104</v>
      </c>
      <c r="O91" s="46">
        <v>324.62330682384567</v>
      </c>
      <c r="P91" s="46">
        <v>233.28121498504396</v>
      </c>
      <c r="Q91" s="46">
        <v>51.525064713138413</v>
      </c>
      <c r="R91" s="46">
        <v>41.017963318081883</v>
      </c>
      <c r="S91" s="46">
        <v>34.554196950783499</v>
      </c>
      <c r="T91" s="46">
        <v>26.469479079012398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347372.05099878414</v>
      </c>
      <c r="N92" s="46">
        <v>257135.23853772203</v>
      </c>
      <c r="O92" s="46">
        <v>197144.96718977828</v>
      </c>
      <c r="P92" s="46">
        <v>151223.77735944817</v>
      </c>
      <c r="Q92" s="46">
        <v>110511.32035498253</v>
      </c>
      <c r="R92" s="46">
        <v>82505.715516059397</v>
      </c>
      <c r="S92" s="46">
        <v>61555.246636220887</v>
      </c>
      <c r="T92" s="46">
        <v>45827.16202975325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4498.6789188425801</v>
      </c>
      <c r="N93" s="46">
        <v>3102.4213432918145</v>
      </c>
      <c r="O93" s="46">
        <v>2184.5612342348495</v>
      </c>
      <c r="P93" s="46">
        <v>1707.5611197975163</v>
      </c>
      <c r="Q93" s="46">
        <v>1115.0376715088155</v>
      </c>
      <c r="R93" s="46">
        <v>901.25677957708035</v>
      </c>
      <c r="S93" s="46">
        <v>777.92330283103968</v>
      </c>
      <c r="T93" s="46">
        <v>651.16069965335612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58862.506764708152</v>
      </c>
      <c r="N94" s="46">
        <v>50969.736710113364</v>
      </c>
      <c r="O94" s="46">
        <v>46639.668205646667</v>
      </c>
      <c r="P94" s="46">
        <v>43386.535761331616</v>
      </c>
      <c r="Q94" s="46">
        <v>38639.774925756989</v>
      </c>
      <c r="R94" s="46">
        <v>35173.730647400174</v>
      </c>
      <c r="S94" s="46">
        <v>32851.177689894575</v>
      </c>
      <c r="T94" s="46">
        <v>29951.275059517116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1277695.1797568838</v>
      </c>
      <c r="N95" s="46">
        <v>1201102.5285080015</v>
      </c>
      <c r="O95" s="46">
        <v>1174574.3123577272</v>
      </c>
      <c r="P95" s="46">
        <v>1138633.0447337334</v>
      </c>
      <c r="Q95" s="46">
        <v>1028341.8151543365</v>
      </c>
      <c r="R95" s="46">
        <v>948838.58681273658</v>
      </c>
      <c r="S95" s="46">
        <v>879295.57988505601</v>
      </c>
      <c r="T95" s="46">
        <v>799946.06029974134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241133.330143092</v>
      </c>
      <c r="N96" s="46">
        <v>190450.35510395563</v>
      </c>
      <c r="O96" s="46">
        <v>162689.32709110042</v>
      </c>
      <c r="P96" s="46">
        <v>143620.75953165643</v>
      </c>
      <c r="Q96" s="46">
        <v>122145.6546420862</v>
      </c>
      <c r="R96" s="46">
        <v>107570.96453570023</v>
      </c>
      <c r="S96" s="46">
        <v>97282.899319751014</v>
      </c>
      <c r="T96" s="46">
        <v>86653.978144364228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225040.07001288063</v>
      </c>
      <c r="N97" s="46">
        <v>179717.60527839191</v>
      </c>
      <c r="O97" s="46">
        <v>154938.23969115966</v>
      </c>
      <c r="P97" s="46">
        <v>136594.55603677832</v>
      </c>
      <c r="Q97" s="46">
        <v>112789.3770154286</v>
      </c>
      <c r="R97" s="46">
        <v>97223.301491011953</v>
      </c>
      <c r="S97" s="46">
        <v>85479.042111237461</v>
      </c>
      <c r="T97" s="46">
        <v>73917.226533838984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308964.55854826694</v>
      </c>
      <c r="N98" s="46">
        <v>253707.2586766734</v>
      </c>
      <c r="O98" s="46">
        <v>212722.58943374705</v>
      </c>
      <c r="P98" s="46">
        <v>180572.62272335889</v>
      </c>
      <c r="Q98" s="46">
        <v>152113.05076534787</v>
      </c>
      <c r="R98" s="46">
        <v>130294.56671668311</v>
      </c>
      <c r="S98" s="46">
        <v>114065.66844578774</v>
      </c>
      <c r="T98" s="46">
        <v>99770.169239800583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567251.82209161634</v>
      </c>
      <c r="N99" s="46">
        <v>500861.66979176167</v>
      </c>
      <c r="O99" s="46">
        <v>461946.2431159906</v>
      </c>
      <c r="P99" s="46">
        <v>425793.68193988426</v>
      </c>
      <c r="Q99" s="46">
        <v>368813.91832824453</v>
      </c>
      <c r="R99" s="46">
        <v>327544.36292699276</v>
      </c>
      <c r="S99" s="46">
        <v>633.0647810112024</v>
      </c>
      <c r="T99" s="46">
        <v>177.28502007582378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784866.78869974182</v>
      </c>
      <c r="N100" s="46">
        <v>614807.95845682395</v>
      </c>
      <c r="O100" s="46">
        <v>491318.73825170973</v>
      </c>
      <c r="P100" s="46">
        <v>392542.70962080517</v>
      </c>
      <c r="Q100" s="46">
        <v>305170.55512862204</v>
      </c>
      <c r="R100" s="46">
        <v>240040.87609202921</v>
      </c>
      <c r="S100" s="46">
        <v>188440.72811531383</v>
      </c>
      <c r="T100" s="46">
        <v>217.82216937848816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8151.6385262935419</v>
      </c>
      <c r="N101" s="46">
        <v>2787.4906449865866</v>
      </c>
      <c r="O101" s="46">
        <v>1100.0447628098339</v>
      </c>
      <c r="P101" s="46">
        <v>447.99429511094883</v>
      </c>
      <c r="Q101" s="46">
        <v>145.86599020206415</v>
      </c>
      <c r="R101" s="46">
        <v>230.9065564231135</v>
      </c>
      <c r="S101" s="46">
        <v>369.24439108109414</v>
      </c>
      <c r="T101" s="46">
        <v>94.988260607930073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38212.986124515548</v>
      </c>
      <c r="N102" s="46">
        <v>37795.045906921638</v>
      </c>
      <c r="O102" s="46">
        <v>37053.304061526484</v>
      </c>
      <c r="P102" s="46">
        <v>36135.436107321329</v>
      </c>
      <c r="Q102" s="46">
        <v>34499.688175854557</v>
      </c>
      <c r="R102" s="46">
        <v>32965.635263231117</v>
      </c>
      <c r="S102" s="46">
        <v>31951.249668735716</v>
      </c>
      <c r="T102" s="46">
        <v>30391.679659856996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1367929.3135133001</v>
      </c>
      <c r="N103" s="46">
        <v>1173915.2069008648</v>
      </c>
      <c r="O103" s="46">
        <v>1035990.5496347935</v>
      </c>
      <c r="P103" s="46">
        <v>913973.25003722007</v>
      </c>
      <c r="Q103" s="46">
        <v>775979.63983652962</v>
      </c>
      <c r="R103" s="46">
        <v>669710.74209716707</v>
      </c>
      <c r="S103" s="46">
        <v>576950.24025129667</v>
      </c>
      <c r="T103" s="46">
        <v>496027.80401989579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2334693.5266720788</v>
      </c>
      <c r="N104" s="46">
        <v>2316796.097400303</v>
      </c>
      <c r="O104" s="46">
        <v>2314302.6750632105</v>
      </c>
      <c r="P104" s="46">
        <v>2311627.0493992553</v>
      </c>
      <c r="Q104" s="46">
        <v>2288542.8491947963</v>
      </c>
      <c r="R104" s="46">
        <v>2274604.3447676385</v>
      </c>
      <c r="S104" s="46">
        <v>2260075.6188600766</v>
      </c>
      <c r="T104" s="46">
        <v>583020.08034363599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2704303.1568759349</v>
      </c>
      <c r="N105" s="46">
        <v>2675442.8712788788</v>
      </c>
      <c r="O105" s="46">
        <v>2671265.3793695504</v>
      </c>
      <c r="P105" s="46">
        <v>2666809.7966489759</v>
      </c>
      <c r="Q105" s="46">
        <v>2629607.305678125</v>
      </c>
      <c r="R105" s="46">
        <v>2607067.3139048889</v>
      </c>
      <c r="S105" s="46">
        <v>2583665.4280252871</v>
      </c>
      <c r="T105" s="46">
        <v>2559335.9876063294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3719597.1107745748</v>
      </c>
      <c r="N106" s="46">
        <v>3012018.6284042164</v>
      </c>
      <c r="O106" s="46">
        <v>2479595.119638619</v>
      </c>
      <c r="P106" s="46">
        <v>2040916.0775996344</v>
      </c>
      <c r="Q106" s="46">
        <v>1642775.0437307595</v>
      </c>
      <c r="R106" s="46">
        <v>1335241.8306622421</v>
      </c>
      <c r="S106" s="46">
        <v>1084372.9059371855</v>
      </c>
      <c r="T106" s="46">
        <v>879823.43782678747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6448724.3340248391</v>
      </c>
      <c r="N107" s="46">
        <v>5220458.9307182478</v>
      </c>
      <c r="O107" s="46">
        <v>4302459.4961429276</v>
      </c>
      <c r="P107" s="46">
        <v>3545180.5491175442</v>
      </c>
      <c r="Q107" s="46">
        <v>2850442.0186845665</v>
      </c>
      <c r="R107" s="46">
        <v>2316261.4112499431</v>
      </c>
      <c r="S107" s="46">
        <v>1880414.0322287972</v>
      </c>
      <c r="T107" s="46">
        <v>1524974.1604883366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3025195.4533203528</v>
      </c>
      <c r="N108" s="46">
        <v>2971935.5313678645</v>
      </c>
      <c r="O108" s="46">
        <v>2965022.5394907063</v>
      </c>
      <c r="P108" s="46">
        <v>2957576.483178983</v>
      </c>
      <c r="Q108" s="46">
        <v>2889783.1818282059</v>
      </c>
      <c r="R108" s="46">
        <v>2849376.9865340036</v>
      </c>
      <c r="S108" s="46">
        <v>2807459.613884402</v>
      </c>
      <c r="T108" s="46">
        <v>2763905.7923014485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158543.67117219296</v>
      </c>
      <c r="N109" s="46">
        <v>121237.2844925286</v>
      </c>
      <c r="O109" s="46">
        <v>97076.781211576803</v>
      </c>
      <c r="P109" s="46">
        <v>77687.863623597223</v>
      </c>
      <c r="Q109" s="46">
        <v>58048.910939803071</v>
      </c>
      <c r="R109" s="46">
        <v>44579.035932561732</v>
      </c>
      <c r="S109" s="46">
        <v>34073.915203936755</v>
      </c>
      <c r="T109" s="46">
        <v>25899.103492746599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17518.936317605105</v>
      </c>
      <c r="N110" s="46">
        <v>8613.4222310231362</v>
      </c>
      <c r="O110" s="46">
        <v>4340.3775669067481</v>
      </c>
      <c r="P110" s="46">
        <v>2181.4482256292436</v>
      </c>
      <c r="Q110" s="46">
        <v>1060.6029672201601</v>
      </c>
      <c r="R110" s="46">
        <v>571.86058943139528</v>
      </c>
      <c r="S110" s="46">
        <v>439.80551000176177</v>
      </c>
      <c r="T110" s="46">
        <v>223.16207628694147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3007253.4742997205</v>
      </c>
      <c r="N111" s="46">
        <v>2942348.7518797461</v>
      </c>
      <c r="O111" s="46">
        <v>2933436.7359194336</v>
      </c>
      <c r="P111" s="46">
        <v>2923899.5956861577</v>
      </c>
      <c r="Q111" s="46">
        <v>2840969.6561736818</v>
      </c>
      <c r="R111" s="46">
        <v>2791175.2247403697</v>
      </c>
      <c r="S111" s="46">
        <v>2739536.1817774167</v>
      </c>
      <c r="T111" s="46">
        <v>2685913.3946852554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870976.48684913397</v>
      </c>
      <c r="N112" s="46">
        <v>756863.81745335599</v>
      </c>
      <c r="O112" s="46">
        <v>676064.50378753198</v>
      </c>
      <c r="P112" s="46">
        <v>603688.30799401156</v>
      </c>
      <c r="Q112" s="46">
        <v>518546.633714628</v>
      </c>
      <c r="R112" s="46">
        <v>452754.50251082104</v>
      </c>
      <c r="S112" s="46">
        <v>394593.37638531759</v>
      </c>
      <c r="T112" s="46">
        <v>343182.37323491561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1548634.2850414377</v>
      </c>
      <c r="N113" s="46">
        <v>1195911.634800819</v>
      </c>
      <c r="O113" s="46">
        <v>946474.12171884358</v>
      </c>
      <c r="P113" s="46">
        <v>748855.33488260757</v>
      </c>
      <c r="Q113" s="46">
        <v>572515.86054353637</v>
      </c>
      <c r="R113" s="46">
        <v>444114.29740273778</v>
      </c>
      <c r="S113" s="46">
        <v>343979.87845184299</v>
      </c>
      <c r="T113" s="46">
        <v>265956.98736378318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922398.64218441991</v>
      </c>
      <c r="N114" s="46">
        <v>888285.2688808603</v>
      </c>
      <c r="O114" s="46">
        <v>882070.69890053966</v>
      </c>
      <c r="P114" s="46">
        <v>875557.66214314976</v>
      </c>
      <c r="Q114" s="46">
        <v>832274.81563648873</v>
      </c>
      <c r="R114" s="46">
        <v>805598.30092653935</v>
      </c>
      <c r="S114" s="46">
        <v>778088.07482185285</v>
      </c>
      <c r="T114" s="46">
        <v>749670.31585425802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1627943.7366434061</v>
      </c>
      <c r="N115" s="46">
        <v>1572617.8998124525</v>
      </c>
      <c r="O115" s="46">
        <v>1562242.9683937784</v>
      </c>
      <c r="P115" s="46">
        <v>1551439.9853261723</v>
      </c>
      <c r="Q115" s="46">
        <v>1481825.5216645435</v>
      </c>
      <c r="R115" s="46">
        <v>1438816.6376060022</v>
      </c>
      <c r="S115" s="46">
        <v>1394468.7765125502</v>
      </c>
      <c r="T115" s="46">
        <v>1348684.149546359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2827321.1821168391</v>
      </c>
      <c r="N116" s="46">
        <v>2098798.9024528349</v>
      </c>
      <c r="O116" s="46">
        <v>1589005.0470406762</v>
      </c>
      <c r="P116" s="46">
        <v>1202800.0576539347</v>
      </c>
      <c r="Q116" s="46">
        <v>886058.66374472948</v>
      </c>
      <c r="R116" s="46">
        <v>660456.28806988581</v>
      </c>
      <c r="S116" s="46">
        <v>491800.84944602451</v>
      </c>
      <c r="T116" s="46">
        <v>365737.69408869441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1805436.4401184435</v>
      </c>
      <c r="N117" s="46">
        <v>1710949.9968942788</v>
      </c>
      <c r="O117" s="46">
        <v>1680898.0900837155</v>
      </c>
      <c r="P117" s="46">
        <v>1646258.8293662232</v>
      </c>
      <c r="Q117" s="46">
        <v>1502909.0764232215</v>
      </c>
      <c r="R117" s="46">
        <v>1398324.3127992868</v>
      </c>
      <c r="S117" s="46">
        <v>1296984.5548178533</v>
      </c>
      <c r="T117" s="46">
        <v>1183925.2853437499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1097030.4753017535</v>
      </c>
      <c r="N118" s="46">
        <v>1042181.0500504666</v>
      </c>
      <c r="O118" s="46">
        <v>1014498.0823271306</v>
      </c>
      <c r="P118" s="46">
        <v>981678.17143358255</v>
      </c>
      <c r="Q118" s="46">
        <v>898393.81107380497</v>
      </c>
      <c r="R118" s="46">
        <v>829946.4725165196</v>
      </c>
      <c r="S118" s="46">
        <v>772016.73481414223</v>
      </c>
      <c r="T118" s="46">
        <v>702582.32697866694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5747773.0478746872</v>
      </c>
      <c r="N119" s="46">
        <v>5346691.9128199173</v>
      </c>
      <c r="O119" s="46">
        <v>5052894.5910259923</v>
      </c>
      <c r="P119" s="46">
        <v>4678878.3633574322</v>
      </c>
      <c r="Q119" s="46">
        <v>3964818.126692452</v>
      </c>
      <c r="R119" s="46">
        <v>3309734.0641003037</v>
      </c>
      <c r="S119" s="46">
        <v>2756987.6433030278</v>
      </c>
      <c r="T119" s="46">
        <v>2231410.10227287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890994.23886621278</v>
      </c>
      <c r="N120" s="46">
        <v>857172.29625786841</v>
      </c>
      <c r="O120" s="46">
        <v>839888.57938042167</v>
      </c>
      <c r="P120" s="46">
        <v>822826.68310433091</v>
      </c>
      <c r="Q120" s="46">
        <v>785486.870044171</v>
      </c>
      <c r="R120" s="46">
        <v>757865.34584169043</v>
      </c>
      <c r="S120" s="46">
        <v>730782.4736961982</v>
      </c>
      <c r="T120" s="46">
        <v>703544.56815517123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213796.31030861833</v>
      </c>
      <c r="N121" s="46">
        <v>145645.43151580883</v>
      </c>
      <c r="O121" s="46">
        <v>101915.0718185351</v>
      </c>
      <c r="P121" s="46">
        <v>71411.257625043916</v>
      </c>
      <c r="Q121" s="46">
        <v>48269.504982810977</v>
      </c>
      <c r="R121" s="46">
        <v>33230.841060425955</v>
      </c>
      <c r="S121" s="46">
        <v>22942.993663335459</v>
      </c>
      <c r="T121" s="46">
        <v>15859.259267481815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238996.67225966317</v>
      </c>
      <c r="N122" s="46">
        <v>223220.64764592474</v>
      </c>
      <c r="O122" s="46">
        <v>219028.83476601474</v>
      </c>
      <c r="P122" s="46">
        <v>214723.68960469673</v>
      </c>
      <c r="Q122" s="46">
        <v>194432.00647132617</v>
      </c>
      <c r="R122" s="46">
        <v>181143.59939359647</v>
      </c>
      <c r="S122" s="46">
        <v>168887.18216853077</v>
      </c>
      <c r="T122" s="46">
        <v>155383.96537971662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217650.954205063</v>
      </c>
      <c r="N123" s="46">
        <v>202563.06373240269</v>
      </c>
      <c r="O123" s="46">
        <v>194928.06296953364</v>
      </c>
      <c r="P123" s="46">
        <v>187465.34802373408</v>
      </c>
      <c r="Q123" s="46">
        <v>171530.12103396424</v>
      </c>
      <c r="R123" s="46">
        <v>160087.51810503707</v>
      </c>
      <c r="S123" s="46">
        <v>149253.02896034389</v>
      </c>
      <c r="T123" s="46">
        <v>138504.21251020185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1096760.9993173289</v>
      </c>
      <c r="N124" s="46">
        <v>918714.27183853125</v>
      </c>
      <c r="O124" s="46">
        <v>797101.8126606812</v>
      </c>
      <c r="P124" s="46">
        <v>691279.23628918931</v>
      </c>
      <c r="Q124" s="46">
        <v>570742.83284130378</v>
      </c>
      <c r="R124" s="46">
        <v>481021.21805911919</v>
      </c>
      <c r="S124" s="46">
        <v>404448.29097568971</v>
      </c>
      <c r="T124" s="46">
        <v>339040.41112685669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3340171.7394780796</v>
      </c>
      <c r="N125" s="46">
        <v>3149307.7992904154</v>
      </c>
      <c r="O125" s="46">
        <v>3063363.614991487</v>
      </c>
      <c r="P125" s="46">
        <v>2977130.35647497</v>
      </c>
      <c r="Q125" s="46">
        <v>2760029.5940522822</v>
      </c>
      <c r="R125" s="46">
        <v>2603939.482697099</v>
      </c>
      <c r="S125" s="46">
        <v>2456682.41841857</v>
      </c>
      <c r="T125" s="46">
        <v>2303015.8143712208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37798728.25007762</v>
      </c>
      <c r="N126" s="46">
        <v>30938828.88442985</v>
      </c>
      <c r="O126" s="46">
        <v>20538623.978252247</v>
      </c>
      <c r="P126" s="46">
        <v>14578569.11357509</v>
      </c>
      <c r="Q126" s="46">
        <v>10197566.652980387</v>
      </c>
      <c r="R126" s="46">
        <v>7632236.441555785</v>
      </c>
      <c r="S126" s="46">
        <v>6130393.0534752849</v>
      </c>
      <c r="T126" s="46">
        <v>1711141.1842664639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338148.2831407137</v>
      </c>
      <c r="N127" s="46">
        <v>533173.09309172316</v>
      </c>
      <c r="O127" s="46">
        <v>440659.02896948141</v>
      </c>
      <c r="P127" s="46">
        <v>389307.82417357684</v>
      </c>
      <c r="Q127" s="46">
        <v>353207.55931913212</v>
      </c>
      <c r="R127" s="46">
        <v>312921.92036907055</v>
      </c>
      <c r="S127" s="46">
        <v>300431.01376986579</v>
      </c>
      <c r="T127" s="46">
        <v>281214.29620576667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1314.7147576585689</v>
      </c>
      <c r="N128" s="46">
        <v>366.86349420057587</v>
      </c>
      <c r="O128" s="46">
        <v>104.50481654860846</v>
      </c>
      <c r="P128" s="46">
        <v>64.776007927086567</v>
      </c>
      <c r="Q128" s="46">
        <v>31.628202381675653</v>
      </c>
      <c r="R128" s="46">
        <v>30.814067783467859</v>
      </c>
      <c r="S128" s="46">
        <v>30.987996215651663</v>
      </c>
      <c r="T128" s="46">
        <v>28.413036051250614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6073754.6052499488</v>
      </c>
      <c r="N129" s="46">
        <v>5595462.0143804019</v>
      </c>
      <c r="O129" s="46">
        <v>5493886.1934660645</v>
      </c>
      <c r="P129" s="46">
        <v>5386788.2076697871</v>
      </c>
      <c r="Q129" s="46">
        <v>4788330.3685323382</v>
      </c>
      <c r="R129" s="46">
        <v>4403655.3818366593</v>
      </c>
      <c r="S129" s="46">
        <v>4024672.1736478852</v>
      </c>
      <c r="T129" s="46">
        <v>3625909.3062692848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2313869.5641554263</v>
      </c>
      <c r="N130" s="46">
        <v>1779501.860265811</v>
      </c>
      <c r="O130" s="46">
        <v>1424462.7519507303</v>
      </c>
      <c r="P130" s="46">
        <v>1140108.1021870121</v>
      </c>
      <c r="Q130" s="46">
        <v>862262.99104098824</v>
      </c>
      <c r="R130" s="46">
        <v>667748.81811792729</v>
      </c>
      <c r="S130" s="46">
        <v>515903.92409190541</v>
      </c>
      <c r="T130" s="46">
        <v>397155.8595828726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2427021.8184863315</v>
      </c>
      <c r="N131" s="46">
        <v>2118765.0329795312</v>
      </c>
      <c r="O131" s="46">
        <v>1940447.2899575834</v>
      </c>
      <c r="P131" s="46">
        <v>1774307.1620853608</v>
      </c>
      <c r="Q131" s="46">
        <v>1494003.7610368568</v>
      </c>
      <c r="R131" s="46">
        <v>1279592.5823795286</v>
      </c>
      <c r="S131" s="46">
        <v>1099833.7808892324</v>
      </c>
      <c r="T131" s="46">
        <v>918838.65861555946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306492.25511337444</v>
      </c>
      <c r="N132" s="46">
        <v>280347.76732898771</v>
      </c>
      <c r="O132" s="46">
        <v>268231.10541581828</v>
      </c>
      <c r="P132" s="46">
        <v>256462.25016222708</v>
      </c>
      <c r="Q132" s="46">
        <v>226062.64094652885</v>
      </c>
      <c r="R132" s="46">
        <v>202619.97316358378</v>
      </c>
      <c r="S132" s="46">
        <v>184483.88773197899</v>
      </c>
      <c r="T132" s="46">
        <v>162945.5271250428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624893.75655421347</v>
      </c>
      <c r="N133" s="46">
        <v>564675.16408697714</v>
      </c>
      <c r="O133" s="46">
        <v>535675.87614953192</v>
      </c>
      <c r="P133" s="46">
        <v>504991.1721636625</v>
      </c>
      <c r="Q133" s="46">
        <v>438918.4326269881</v>
      </c>
      <c r="R133" s="46">
        <v>384743.50721889921</v>
      </c>
      <c r="S133" s="46">
        <v>344764.75488315284</v>
      </c>
      <c r="T133" s="46">
        <v>299467.63335441687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549237.45110039879</v>
      </c>
      <c r="N134" s="46">
        <v>338918.203628488</v>
      </c>
      <c r="O134" s="46">
        <v>216589.6508553719</v>
      </c>
      <c r="P134" s="46">
        <v>139179.45981042131</v>
      </c>
      <c r="Q134" s="46">
        <v>86182.155633178685</v>
      </c>
      <c r="R134" s="46">
        <v>54932.263767051671</v>
      </c>
      <c r="S134" s="46">
        <v>35559.608230356978</v>
      </c>
      <c r="T134" s="46">
        <v>23394.613502359436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244783.86992227746</v>
      </c>
      <c r="N135" s="46">
        <v>152884.34723853861</v>
      </c>
      <c r="O135" s="46">
        <v>102765.29960876414</v>
      </c>
      <c r="P135" s="46">
        <v>69011.378840581077</v>
      </c>
      <c r="Q135" s="46">
        <v>41330.068790558791</v>
      </c>
      <c r="R135" s="46">
        <v>25802.586956574465</v>
      </c>
      <c r="S135" s="46">
        <v>15899.141631313336</v>
      </c>
      <c r="T135" s="46">
        <v>9607.6682729675649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631709.75770660676</v>
      </c>
      <c r="N136" s="46">
        <v>352504.37710942392</v>
      </c>
      <c r="O136" s="46">
        <v>215019.64187338782</v>
      </c>
      <c r="P136" s="46">
        <v>138161.39434821394</v>
      </c>
      <c r="Q136" s="46">
        <v>87992.040741829551</v>
      </c>
      <c r="R136" s="46">
        <v>61381.561204680904</v>
      </c>
      <c r="S136" s="46">
        <v>46762.785953745763</v>
      </c>
      <c r="T136" s="46">
        <v>37048.792958693339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4068814.0913035441</v>
      </c>
      <c r="N137" s="46">
        <v>3668884.5519578727</v>
      </c>
      <c r="O137" s="46">
        <v>3319532.4643714</v>
      </c>
      <c r="P137" s="46">
        <v>3003402.9550995464</v>
      </c>
      <c r="Q137" s="46">
        <v>2704582.5388932824</v>
      </c>
      <c r="R137" s="46">
        <v>32529.011734328284</v>
      </c>
      <c r="S137" s="46">
        <v>31634.440269084411</v>
      </c>
      <c r="T137" s="46">
        <v>29529.749618798895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67531.792124318134</v>
      </c>
      <c r="N138" s="46">
        <v>45085.016043465104</v>
      </c>
      <c r="O138" s="46">
        <v>30286.515206237633</v>
      </c>
      <c r="P138" s="46">
        <v>506.97454096562797</v>
      </c>
      <c r="Q138" s="46">
        <v>32.674681671951646</v>
      </c>
      <c r="R138" s="46">
        <v>41.196399684869469</v>
      </c>
      <c r="S138" s="46">
        <v>59.506340882759254</v>
      </c>
      <c r="T138" s="46">
        <v>15.957143571952138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42879.993865077078</v>
      </c>
      <c r="N139" s="46">
        <v>9905.5852468538851</v>
      </c>
      <c r="O139" s="46">
        <v>9756.9713653787876</v>
      </c>
      <c r="P139" s="46">
        <v>9637.0536511908613</v>
      </c>
      <c r="Q139" s="46">
        <v>9080.3958370949458</v>
      </c>
      <c r="R139" s="46">
        <v>8534.0157049098307</v>
      </c>
      <c r="S139" s="46">
        <v>8132.2791577218804</v>
      </c>
      <c r="T139" s="46">
        <v>7576.1930144279731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1232022.2744335195</v>
      </c>
      <c r="N140" s="46">
        <v>973332.04822528013</v>
      </c>
      <c r="O140" s="46">
        <v>792540.93538996531</v>
      </c>
      <c r="P140" s="46">
        <v>647934.74600776238</v>
      </c>
      <c r="Q140" s="46">
        <v>511975.44895720691</v>
      </c>
      <c r="R140" s="46">
        <v>412317.40615893138</v>
      </c>
      <c r="S140" s="46">
        <v>334872.83445709618</v>
      </c>
      <c r="T140" s="46">
        <v>271714.68638521986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204549.9475548701</v>
      </c>
      <c r="N141" s="46">
        <v>198837.24487257426</v>
      </c>
      <c r="O141" s="46">
        <v>198100.60442655964</v>
      </c>
      <c r="P141" s="46">
        <v>197299.08652983978</v>
      </c>
      <c r="Q141" s="46">
        <v>189925.01454272727</v>
      </c>
      <c r="R141" s="46">
        <v>185504.39543864655</v>
      </c>
      <c r="S141" s="46">
        <v>180876.38911516211</v>
      </c>
      <c r="T141" s="46">
        <v>175693.91108082974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58346.119331743605</v>
      </c>
      <c r="N142" s="46">
        <v>30504.912390304755</v>
      </c>
      <c r="O142" s="46">
        <v>16775.427500420363</v>
      </c>
      <c r="P142" s="46">
        <v>9450.5473772755286</v>
      </c>
      <c r="Q142" s="46">
        <v>5160.2372291581314</v>
      </c>
      <c r="R142" s="46">
        <v>3034.9684920579934</v>
      </c>
      <c r="S142" s="46">
        <v>1841.6234906224806</v>
      </c>
      <c r="T142" s="46">
        <v>1232.3625570738172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1054814.7098386788</v>
      </c>
      <c r="N143" s="46">
        <v>862117.19948060531</v>
      </c>
      <c r="O143" s="46">
        <v>746917.38904629403</v>
      </c>
      <c r="P143" s="46">
        <v>646579.50448993116</v>
      </c>
      <c r="Q143" s="46">
        <v>512644.2189828995</v>
      </c>
      <c r="R143" s="46">
        <v>420413.48458807706</v>
      </c>
      <c r="S143" s="46">
        <v>342291.24118523899</v>
      </c>
      <c r="T143" s="46">
        <v>276224.33910751325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237162.99318332114</v>
      </c>
      <c r="N144" s="46">
        <v>215131.64765744482</v>
      </c>
      <c r="O144" s="46">
        <v>206702.32772692636</v>
      </c>
      <c r="P144" s="46">
        <v>198445.16318755536</v>
      </c>
      <c r="Q144" s="46">
        <v>174627.60030128932</v>
      </c>
      <c r="R144" s="46">
        <v>158868.5235701616</v>
      </c>
      <c r="S144" s="46">
        <v>143527.43844450757</v>
      </c>
      <c r="T144" s="46">
        <v>128525.31085982725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2349192.1540943091</v>
      </c>
      <c r="N145" s="46">
        <v>2295187.7722674483</v>
      </c>
      <c r="O145" s="46">
        <v>2262002.4708560761</v>
      </c>
      <c r="P145" s="46">
        <v>2222361.3440279164</v>
      </c>
      <c r="Q145" s="46">
        <v>2111655.448730466</v>
      </c>
      <c r="R145" s="46">
        <v>530431.8945535504</v>
      </c>
      <c r="S145" s="46">
        <v>452126.92130484013</v>
      </c>
      <c r="T145" s="46">
        <v>369396.40214151132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149094.0546834784</v>
      </c>
      <c r="N146" s="46">
        <v>43453.060574430419</v>
      </c>
      <c r="O146" s="46">
        <v>12646.879916653941</v>
      </c>
      <c r="P146" s="46">
        <v>2664.254579134325</v>
      </c>
      <c r="Q146" s="46">
        <v>121.97672165184338</v>
      </c>
      <c r="R146" s="46">
        <v>93.494877948300882</v>
      </c>
      <c r="S146" s="46">
        <v>88.704302274728946</v>
      </c>
      <c r="T146" s="46">
        <v>56.730075024812059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1069785.5326643034</v>
      </c>
      <c r="N147" s="46">
        <v>662932.07371541322</v>
      </c>
      <c r="O147" s="46">
        <v>422809.48388061451</v>
      </c>
      <c r="P147" s="46">
        <v>269591.68830442941</v>
      </c>
      <c r="Q147" s="46">
        <v>165051.00573343728</v>
      </c>
      <c r="R147" s="46">
        <v>102760.27798100571</v>
      </c>
      <c r="S147" s="46">
        <v>63752.520218793878</v>
      </c>
      <c r="T147" s="46">
        <v>505.52344531514063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1.2659106153745157E-3</v>
      </c>
      <c r="O148" s="46">
        <v>2.0922039475264518E-3</v>
      </c>
      <c r="P148" s="46">
        <v>2.845948453988458E-3</v>
      </c>
      <c r="Q148" s="46">
        <v>2.8365184347004906E-3</v>
      </c>
      <c r="R148" s="46">
        <v>3.1879239282029347E-3</v>
      </c>
      <c r="S148" s="46">
        <v>4.2875846579509963E-3</v>
      </c>
      <c r="T148" s="46">
        <v>4.362215987326357E-3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34575.700599294723</v>
      </c>
      <c r="N149" s="46">
        <v>15745.822744023626</v>
      </c>
      <c r="O149" s="46">
        <v>7725.5069731315525</v>
      </c>
      <c r="P149" s="46">
        <v>3773.8531892215683</v>
      </c>
      <c r="Q149" s="46">
        <v>1644.444175551637</v>
      </c>
      <c r="R149" s="46">
        <v>721.42785879556982</v>
      </c>
      <c r="S149" s="46">
        <v>390.87335816628939</v>
      </c>
      <c r="T149" s="46">
        <v>145.29872108937647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38842433.909946196</v>
      </c>
      <c r="N151" s="46">
        <v>38225120.073268428</v>
      </c>
      <c r="O151" s="46">
        <v>38133709.31267374</v>
      </c>
      <c r="P151" s="46">
        <v>38036632.313181818</v>
      </c>
      <c r="Q151" s="46">
        <v>37244101.967461266</v>
      </c>
      <c r="R151" s="46">
        <v>29643136.648778655</v>
      </c>
      <c r="S151" s="46">
        <v>370.77316904844173</v>
      </c>
      <c r="T151" s="46">
        <v>85.305888526891096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5289293.431235902</v>
      </c>
      <c r="N152" s="46">
        <v>3626454.7782691955</v>
      </c>
      <c r="O152" s="46">
        <v>2529540.3942999188</v>
      </c>
      <c r="P152" s="46">
        <v>1764080.29565221</v>
      </c>
      <c r="Q152" s="46">
        <v>1201528.5193096295</v>
      </c>
      <c r="R152" s="46">
        <v>826733.33960677276</v>
      </c>
      <c r="S152" s="46">
        <v>568219.41566209018</v>
      </c>
      <c r="T152" s="46">
        <v>845.79646768848897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5307683.3428414417</v>
      </c>
      <c r="N153" s="46">
        <v>4461672.4822776616</v>
      </c>
      <c r="O153" s="46">
        <v>3829239.8607899896</v>
      </c>
      <c r="P153" s="46">
        <v>3285656.5975280087</v>
      </c>
      <c r="Q153" s="46">
        <v>2739895.8721413752</v>
      </c>
      <c r="R153" s="46">
        <v>2312957.0087690889</v>
      </c>
      <c r="S153" s="46">
        <v>1950099.1311786824</v>
      </c>
      <c r="T153" s="46">
        <v>447.75530966360299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3722713.100288901</v>
      </c>
      <c r="N154" s="46">
        <v>2488453.1735831257</v>
      </c>
      <c r="O154" s="46">
        <v>1713330.2764786063</v>
      </c>
      <c r="P154" s="46">
        <v>1179247.2096018377</v>
      </c>
      <c r="Q154" s="46">
        <v>778666.40491729556</v>
      </c>
      <c r="R154" s="46">
        <v>523196.97312874947</v>
      </c>
      <c r="S154" s="46">
        <v>350798.75615467574</v>
      </c>
      <c r="T154" s="46">
        <v>234632.22037859159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138164.2940437514</v>
      </c>
      <c r="N155" s="46">
        <v>111875.37535511234</v>
      </c>
      <c r="O155" s="46">
        <v>93767.615046986408</v>
      </c>
      <c r="P155" s="46">
        <v>78532.562198738015</v>
      </c>
      <c r="Q155" s="46">
        <v>62238.487670467817</v>
      </c>
      <c r="R155" s="46">
        <v>50428.411678045682</v>
      </c>
      <c r="S155" s="46">
        <v>40698.590256624484</v>
      </c>
      <c r="T155" s="46">
        <v>32674.04110873659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144323.63391873505</v>
      </c>
      <c r="N156" s="46">
        <v>137103.40077592299</v>
      </c>
      <c r="O156" s="46">
        <v>136147.10890208985</v>
      </c>
      <c r="P156" s="46">
        <v>135099.4043753226</v>
      </c>
      <c r="Q156" s="46">
        <v>125531.77066249153</v>
      </c>
      <c r="R156" s="46">
        <v>119749.36514645236</v>
      </c>
      <c r="S156" s="46">
        <v>113744.79936046012</v>
      </c>
      <c r="T156" s="46">
        <v>107492.17137456768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205934.61139441334</v>
      </c>
      <c r="N157" s="46">
        <v>176696.45814855571</v>
      </c>
      <c r="O157" s="46">
        <v>156805.13606214584</v>
      </c>
      <c r="P157" s="46">
        <v>139088.94132971927</v>
      </c>
      <c r="Q157" s="46">
        <v>117475.99692644885</v>
      </c>
      <c r="R157" s="46">
        <v>101224.6474379765</v>
      </c>
      <c r="S157" s="46">
        <v>86957.127690413181</v>
      </c>
      <c r="T157" s="46">
        <v>74397.572256886342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131.91695321615242</v>
      </c>
      <c r="N158" s="46">
        <v>227.54907169457044</v>
      </c>
      <c r="O158" s="46">
        <v>349.21488556957752</v>
      </c>
      <c r="P158" s="46">
        <v>462.91997189481702</v>
      </c>
      <c r="Q158" s="46">
        <v>276.91671292723561</v>
      </c>
      <c r="R158" s="46">
        <v>158.14603003645087</v>
      </c>
      <c r="S158" s="46">
        <v>229.12574475931515</v>
      </c>
      <c r="T158" s="46">
        <v>94.590423765125124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273105.58367044281</v>
      </c>
      <c r="N159" s="46">
        <v>185129.72687975969</v>
      </c>
      <c r="O159" s="46">
        <v>127423.67307990008</v>
      </c>
      <c r="P159" s="46">
        <v>87726.246095611728</v>
      </c>
      <c r="Q159" s="46">
        <v>58985.746439419825</v>
      </c>
      <c r="R159" s="46">
        <v>40057.397016113915</v>
      </c>
      <c r="S159" s="46">
        <v>27175.763694314232</v>
      </c>
      <c r="T159" s="46">
        <v>18381.398628751831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741319.78054380382</v>
      </c>
      <c r="N160" s="46">
        <v>568579.39044459513</v>
      </c>
      <c r="O160" s="46">
        <v>470300.95760992513</v>
      </c>
      <c r="P160" s="46">
        <v>25.896131674361996</v>
      </c>
      <c r="Q160" s="46">
        <v>1.3867388536107834</v>
      </c>
      <c r="R160" s="46">
        <v>1.3342699425890516</v>
      </c>
      <c r="S160" s="46">
        <v>1.3470552457538973</v>
      </c>
      <c r="T160" s="46">
        <v>1.054609615852419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340564.82926010492</v>
      </c>
      <c r="N161" s="46">
        <v>300925.57632591005</v>
      </c>
      <c r="O161" s="46">
        <v>289113.8145065424</v>
      </c>
      <c r="P161" s="46">
        <v>277389.14168720611</v>
      </c>
      <c r="Q161" s="46">
        <v>232819.43564594933</v>
      </c>
      <c r="R161" s="46">
        <v>55.095250535232594</v>
      </c>
      <c r="S161" s="46">
        <v>51.0579303142529</v>
      </c>
      <c r="T161" s="46">
        <v>9.2338818093388895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90733.285282750847</v>
      </c>
      <c r="N162" s="46">
        <v>54065.36782708425</v>
      </c>
      <c r="O162" s="46">
        <v>34214.588267518251</v>
      </c>
      <c r="P162" s="46">
        <v>21652.610033634333</v>
      </c>
      <c r="Q162" s="46">
        <v>12470.169673619264</v>
      </c>
      <c r="R162" s="46">
        <v>7479.6363256059158</v>
      </c>
      <c r="S162" s="46">
        <v>4437.3724978213468</v>
      </c>
      <c r="T162" s="46">
        <v>2601.8721625230664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1277192.9650471318</v>
      </c>
      <c r="N163" s="46">
        <v>890507.57578005351</v>
      </c>
      <c r="O163" s="46">
        <v>670519.5036963661</v>
      </c>
      <c r="P163" s="46">
        <v>506826.38149072847</v>
      </c>
      <c r="Q163" s="46">
        <v>74382.755573253147</v>
      </c>
      <c r="R163" s="46">
        <v>57337.342232959927</v>
      </c>
      <c r="S163" s="46">
        <v>42500.122112225072</v>
      </c>
      <c r="T163" s="46">
        <v>29980.431024481612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601647.85396811704</v>
      </c>
      <c r="N165" s="46">
        <v>391339.33060711931</v>
      </c>
      <c r="O165" s="46">
        <v>274219.17659315519</v>
      </c>
      <c r="P165" s="46">
        <v>191941.09493739286</v>
      </c>
      <c r="Q165" s="46">
        <v>119659.61326596413</v>
      </c>
      <c r="R165" s="46">
        <v>24.489842969358786</v>
      </c>
      <c r="S165" s="46">
        <v>14.274880093020293</v>
      </c>
      <c r="T165" s="46">
        <v>5.1869860509856203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214812.90004801145</v>
      </c>
      <c r="N166" s="46">
        <v>59169.383938397405</v>
      </c>
      <c r="O166" s="46">
        <v>17759.309786839105</v>
      </c>
      <c r="P166" s="46">
        <v>5382.5957142816833</v>
      </c>
      <c r="Q166" s="46">
        <v>1412.4808494436706</v>
      </c>
      <c r="R166" s="46">
        <v>382.19085501346507</v>
      </c>
      <c r="S166" s="46">
        <v>180.99369445788992</v>
      </c>
      <c r="T166" s="46">
        <v>45.386242909103309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688781.40128933277</v>
      </c>
      <c r="N167" s="46">
        <v>460926.41316816566</v>
      </c>
      <c r="O167" s="46">
        <v>332521.44147129869</v>
      </c>
      <c r="P167" s="46">
        <v>239622.55732722129</v>
      </c>
      <c r="Q167" s="46">
        <v>153626.41377078128</v>
      </c>
      <c r="R167" s="46">
        <v>27.477019446533774</v>
      </c>
      <c r="S167" s="46">
        <v>15.54973330068332</v>
      </c>
      <c r="T167" s="46">
        <v>5.7272031067634757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430610.59666736273</v>
      </c>
      <c r="N168" s="46">
        <v>377489.45270446455</v>
      </c>
      <c r="O168" s="46">
        <v>354838.4373711127</v>
      </c>
      <c r="P168" s="46">
        <v>333262.37607049098</v>
      </c>
      <c r="Q168" s="46">
        <v>280702.16649992508</v>
      </c>
      <c r="R168" s="46">
        <v>252317.2445411935</v>
      </c>
      <c r="S168" s="46">
        <v>218769.5193049314</v>
      </c>
      <c r="T168" s="46">
        <v>186940.13534932985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71890.874149022682</v>
      </c>
      <c r="N169" s="46">
        <v>63250.813224597623</v>
      </c>
      <c r="O169" s="46">
        <v>59050.096366919672</v>
      </c>
      <c r="P169" s="46">
        <v>55078.972458401702</v>
      </c>
      <c r="Q169" s="46">
        <v>46880.77279866048</v>
      </c>
      <c r="R169" s="46">
        <v>41313.384112022613</v>
      </c>
      <c r="S169" s="46">
        <v>36124.720611959339</v>
      </c>
      <c r="T169" s="46">
        <v>31281.942885497039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1.017438879407775E-4</v>
      </c>
      <c r="O170" s="46">
        <v>1.668192212687789E-4</v>
      </c>
      <c r="P170" s="46">
        <v>2.2371392989388149E-4</v>
      </c>
      <c r="Q170" s="46">
        <v>1.9843238292667863E-4</v>
      </c>
      <c r="R170" s="46">
        <v>2.0599410118761038E-4</v>
      </c>
      <c r="S170" s="46">
        <v>2.5319261701069889E-4</v>
      </c>
      <c r="T170" s="46">
        <v>2.3231579253161328E-4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813442.10506842658</v>
      </c>
      <c r="N171" s="46">
        <v>542041.96999914816</v>
      </c>
      <c r="O171" s="46">
        <v>396684.94879007881</v>
      </c>
      <c r="P171" s="46">
        <v>289888.14623665181</v>
      </c>
      <c r="Q171" s="46">
        <v>181835.52183128495</v>
      </c>
      <c r="R171" s="46">
        <v>119993.21447709242</v>
      </c>
      <c r="S171" s="46">
        <v>77431.260849846556</v>
      </c>
      <c r="T171" s="46">
        <v>48364.888320746017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257730.55496924822</v>
      </c>
      <c r="N172" s="46">
        <v>236469.47952612472</v>
      </c>
      <c r="O172" s="46">
        <v>222661.24640565246</v>
      </c>
      <c r="P172" s="46">
        <v>209580.4600579119</v>
      </c>
      <c r="Q172" s="46">
        <v>190026.47742095697</v>
      </c>
      <c r="R172" s="46">
        <v>175013.93797058577</v>
      </c>
      <c r="S172" s="46">
        <v>160904.15378812613</v>
      </c>
      <c r="T172" s="46">
        <v>147631.1389462612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132306.41494518163</v>
      </c>
      <c r="N173" s="46">
        <v>122226.25380134067</v>
      </c>
      <c r="O173" s="46">
        <v>117266.717990673</v>
      </c>
      <c r="P173" s="46">
        <v>113029.96244499493</v>
      </c>
      <c r="Q173" s="46">
        <v>101681.0408109329</v>
      </c>
      <c r="R173" s="46">
        <v>92455.919359604915</v>
      </c>
      <c r="S173" s="46">
        <v>85048.259444993426</v>
      </c>
      <c r="T173" s="46">
        <v>76419.552363514435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446512.88764737698</v>
      </c>
      <c r="N174" s="46">
        <v>426934.57535791036</v>
      </c>
      <c r="O174" s="46">
        <v>421389.69430610933</v>
      </c>
      <c r="P174" s="46">
        <v>415968.38737407653</v>
      </c>
      <c r="Q174" s="46">
        <v>386638.3799205086</v>
      </c>
      <c r="R174" s="46">
        <v>363896.93009086128</v>
      </c>
      <c r="S174" s="46">
        <v>343506.75185074465</v>
      </c>
      <c r="T174" s="46">
        <v>319639.27907124197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1608234.5409164659</v>
      </c>
      <c r="N175" s="46">
        <v>994410.34789281199</v>
      </c>
      <c r="O175" s="46">
        <v>636952.23284404667</v>
      </c>
      <c r="P175" s="46">
        <v>408176.02887702332</v>
      </c>
      <c r="Q175" s="46">
        <v>249145.4390908645</v>
      </c>
      <c r="R175" s="46">
        <v>155473.81815051788</v>
      </c>
      <c r="S175" s="46">
        <v>97031.419074775346</v>
      </c>
      <c r="T175" s="46">
        <v>60561.009855684366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98546.240219960702</v>
      </c>
      <c r="N176" s="46">
        <v>63402.476091060067</v>
      </c>
      <c r="O176" s="46">
        <v>45142.269330013507</v>
      </c>
      <c r="P176" s="46">
        <v>34718.358746561644</v>
      </c>
      <c r="Q176" s="46">
        <v>26877.646510585932</v>
      </c>
      <c r="R176" s="46">
        <v>22256.122878619346</v>
      </c>
      <c r="S176" s="46">
        <v>19404.739827881502</v>
      </c>
      <c r="T176" s="46">
        <v>17039.857397984928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589783.67694924457</v>
      </c>
      <c r="N177" s="46">
        <v>437713.61642518564</v>
      </c>
      <c r="O177" s="46">
        <v>348607.42945140076</v>
      </c>
      <c r="P177" s="46">
        <v>283530.76065188029</v>
      </c>
      <c r="Q177" s="46">
        <v>217524.16986852692</v>
      </c>
      <c r="R177" s="46">
        <v>174428.67208815084</v>
      </c>
      <c r="S177" s="46">
        <v>143578.91737370417</v>
      </c>
      <c r="T177" s="46">
        <v>117598.81743401493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1885712.7058508359</v>
      </c>
      <c r="N178" s="46">
        <v>1633976.3821971384</v>
      </c>
      <c r="O178" s="46">
        <v>1488889.4992876826</v>
      </c>
      <c r="P178" s="46">
        <v>1356185.8960804108</v>
      </c>
      <c r="Q178" s="46">
        <v>1142966.0535160832</v>
      </c>
      <c r="R178" s="46">
        <v>988512.24409078935</v>
      </c>
      <c r="S178" s="46">
        <v>855200.83480429358</v>
      </c>
      <c r="T178" s="46">
        <v>728849.03563173849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113187.71136063016</v>
      </c>
      <c r="N179" s="46">
        <v>18710.115602950667</v>
      </c>
      <c r="O179" s="46">
        <v>3410.8205717131964</v>
      </c>
      <c r="P179" s="46">
        <v>770.60337864943972</v>
      </c>
      <c r="Q179" s="46">
        <v>140.78992021461357</v>
      </c>
      <c r="R179" s="46">
        <v>19.264903814633843</v>
      </c>
      <c r="S179" s="46">
        <v>57.735125087568434</v>
      </c>
      <c r="T179" s="46">
        <v>16.30809474808132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1269814.8052796999</v>
      </c>
      <c r="N180" s="46">
        <v>1068995.3465305846</v>
      </c>
      <c r="O180" s="46">
        <v>935158.48402476497</v>
      </c>
      <c r="P180" s="46">
        <v>817682.16216476029</v>
      </c>
      <c r="Q180" s="46">
        <v>676537.03564420785</v>
      </c>
      <c r="R180" s="46">
        <v>572540.03679445258</v>
      </c>
      <c r="S180" s="46">
        <v>482969.33019215317</v>
      </c>
      <c r="T180" s="46">
        <v>405897.33050151035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1252455.7549338918</v>
      </c>
      <c r="N181" s="46">
        <v>835685.23337799532</v>
      </c>
      <c r="O181" s="46">
        <v>580470.97040172387</v>
      </c>
      <c r="P181" s="46">
        <v>403015.89537856198</v>
      </c>
      <c r="Q181" s="46">
        <v>264004.5921092293</v>
      </c>
      <c r="R181" s="46">
        <v>177089.43965637992</v>
      </c>
      <c r="S181" s="46">
        <v>118384.63333041256</v>
      </c>
      <c r="T181" s="46">
        <v>78812.180719894386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2631901.6162115936</v>
      </c>
      <c r="N182" s="46">
        <v>2408684.611301024</v>
      </c>
      <c r="O182" s="46">
        <v>2294670.7138121026</v>
      </c>
      <c r="P182" s="46">
        <v>2184885.1072890707</v>
      </c>
      <c r="Q182" s="46">
        <v>1962779.727882548</v>
      </c>
      <c r="R182" s="46">
        <v>1805279.6406273064</v>
      </c>
      <c r="S182" s="46">
        <v>1654809.8816702438</v>
      </c>
      <c r="T182" s="46">
        <v>1510328.9607288628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662178.18141372292</v>
      </c>
      <c r="N183" s="46">
        <v>430177.47303136595</v>
      </c>
      <c r="O183" s="46">
        <v>290771.59366773022</v>
      </c>
      <c r="P183" s="46">
        <v>196467.23601093076</v>
      </c>
      <c r="Q183" s="46">
        <v>125294.50012280536</v>
      </c>
      <c r="R183" s="46">
        <v>81812.044758078133</v>
      </c>
      <c r="S183" s="46">
        <v>53248.089805319396</v>
      </c>
      <c r="T183" s="46">
        <v>34510.469049025189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898095.94044092344</v>
      </c>
      <c r="N184" s="46">
        <v>422291.61998858594</v>
      </c>
      <c r="O184" s="46">
        <v>199929.02196565346</v>
      </c>
      <c r="P184" s="46">
        <v>95073.804109110817</v>
      </c>
      <c r="Q184" s="46">
        <v>44477.855419603111</v>
      </c>
      <c r="R184" s="46">
        <v>21111.454255870212</v>
      </c>
      <c r="S184" s="46">
        <v>9859.1444341140559</v>
      </c>
      <c r="T184" s="46">
        <v>4774.5954353098932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2941258.3071833695</v>
      </c>
      <c r="N185" s="46">
        <v>2729785.6124454951</v>
      </c>
      <c r="O185" s="46">
        <v>2635698.2973305127</v>
      </c>
      <c r="P185" s="46">
        <v>2543573.7827999615</v>
      </c>
      <c r="Q185" s="46">
        <v>2318795.679337122</v>
      </c>
      <c r="R185" s="46">
        <v>2163476.2879891428</v>
      </c>
      <c r="S185" s="46">
        <v>2011683.9844453335</v>
      </c>
      <c r="T185" s="46">
        <v>1863235.6031419828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3610626.6623431365</v>
      </c>
      <c r="N186" s="46">
        <v>3443005.2824987625</v>
      </c>
      <c r="O186" s="46">
        <v>3417883.4733952479</v>
      </c>
      <c r="P186" s="46">
        <v>3391206.8574606981</v>
      </c>
      <c r="Q186" s="46">
        <v>3175141.6923302426</v>
      </c>
      <c r="R186" s="46">
        <v>3043745.9920018534</v>
      </c>
      <c r="S186" s="46">
        <v>2907548.7863981579</v>
      </c>
      <c r="T186" s="46">
        <v>2766224.4456372452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693376.26774282532</v>
      </c>
      <c r="N187" s="46">
        <v>641672.52710666612</v>
      </c>
      <c r="O187" s="46">
        <v>614649.85264240764</v>
      </c>
      <c r="P187" s="46">
        <v>588498.00471120153</v>
      </c>
      <c r="Q187" s="46">
        <v>536264.97259458143</v>
      </c>
      <c r="R187" s="46">
        <v>498739.42364758538</v>
      </c>
      <c r="S187" s="46">
        <v>462596.62050503102</v>
      </c>
      <c r="T187" s="46">
        <v>427747.06664567505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2632983.5546718971</v>
      </c>
      <c r="N188" s="46">
        <v>1909112.6378824958</v>
      </c>
      <c r="O188" s="46">
        <v>1439980.423385499</v>
      </c>
      <c r="P188" s="46">
        <v>1085605.0159343178</v>
      </c>
      <c r="Q188" s="46">
        <v>773193.16359767492</v>
      </c>
      <c r="R188" s="46">
        <v>563604.30992274126</v>
      </c>
      <c r="S188" s="46">
        <v>409447.3266632841</v>
      </c>
      <c r="T188" s="46">
        <v>296288.78542394936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626107.19911657856</v>
      </c>
      <c r="N189" s="46">
        <v>392733.17208215548</v>
      </c>
      <c r="O189" s="46">
        <v>259697.96202346968</v>
      </c>
      <c r="P189" s="46">
        <v>172795.56712615414</v>
      </c>
      <c r="Q189" s="46">
        <v>108000.9085721864</v>
      </c>
      <c r="R189" s="46">
        <v>70303.165564907846</v>
      </c>
      <c r="S189" s="46">
        <v>46484.768398674285</v>
      </c>
      <c r="T189" s="46">
        <v>31140.382976968434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1056424.1883336713</v>
      </c>
      <c r="N190" s="46">
        <v>963715.28822133329</v>
      </c>
      <c r="O190" s="46">
        <v>913602.83482755919</v>
      </c>
      <c r="P190" s="46">
        <v>865662.18121668545</v>
      </c>
      <c r="Q190" s="46">
        <v>775994.55907928816</v>
      </c>
      <c r="R190" s="46">
        <v>711542.7497001139</v>
      </c>
      <c r="S190" s="46">
        <v>650329.24138220563</v>
      </c>
      <c r="T190" s="46">
        <v>592159.94514349953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739705.95594378246</v>
      </c>
      <c r="N191" s="46">
        <v>554516.28730021254</v>
      </c>
      <c r="O191" s="46">
        <v>434756.42762100429</v>
      </c>
      <c r="P191" s="46">
        <v>340670.71935102303</v>
      </c>
      <c r="Q191" s="46">
        <v>249927.6964001396</v>
      </c>
      <c r="R191" s="46">
        <v>188260.76638840171</v>
      </c>
      <c r="S191" s="46">
        <v>141206.76735944461</v>
      </c>
      <c r="T191" s="46">
        <v>105367.91030088962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821221.70827927452</v>
      </c>
      <c r="N192" s="46">
        <v>746161.82253559958</v>
      </c>
      <c r="O192" s="46">
        <v>706918.33149160247</v>
      </c>
      <c r="P192" s="46">
        <v>669368.03097603959</v>
      </c>
      <c r="Q192" s="46">
        <v>596416.63038952101</v>
      </c>
      <c r="R192" s="46">
        <v>544640.11535521271</v>
      </c>
      <c r="S192" s="46">
        <v>495477.59695706505</v>
      </c>
      <c r="T192" s="46">
        <v>448769.37307396915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2464356.7712486824</v>
      </c>
      <c r="N193" s="46">
        <v>2336623.9102603802</v>
      </c>
      <c r="O193" s="46">
        <v>2317529.3138440093</v>
      </c>
      <c r="P193" s="46">
        <v>2297237.1873946972</v>
      </c>
      <c r="Q193" s="46">
        <v>2132408.4655858963</v>
      </c>
      <c r="R193" s="46">
        <v>2032178.1713841723</v>
      </c>
      <c r="S193" s="46">
        <v>1928273.4560408222</v>
      </c>
      <c r="T193" s="46">
        <v>1820458.9294703077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804911.57105258876</v>
      </c>
      <c r="N194" s="46">
        <v>766588.86640712386</v>
      </c>
      <c r="O194" s="46">
        <v>760945.35607606138</v>
      </c>
      <c r="P194" s="46">
        <v>754910.4635057936</v>
      </c>
      <c r="Q194" s="46">
        <v>705026.42558530811</v>
      </c>
      <c r="R194" s="46">
        <v>674718.62494199222</v>
      </c>
      <c r="S194" s="46">
        <v>643298.6388986191</v>
      </c>
      <c r="T194" s="46">
        <v>610678.01310718001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1425940.2212907216</v>
      </c>
      <c r="N195" s="46">
        <v>1345950.0171138875</v>
      </c>
      <c r="O195" s="46">
        <v>1329306.7160228896</v>
      </c>
      <c r="P195" s="46">
        <v>1312082.011538089</v>
      </c>
      <c r="Q195" s="46">
        <v>1212079.3296461131</v>
      </c>
      <c r="R195" s="46">
        <v>1149749.8139733481</v>
      </c>
      <c r="S195" s="46">
        <v>1085860.9212620331</v>
      </c>
      <c r="T195" s="46">
        <v>1020241.7545761034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3236292.8862314555</v>
      </c>
      <c r="N196" s="46">
        <v>2861812.7419321244</v>
      </c>
      <c r="O196" s="46">
        <v>2659405.0533422651</v>
      </c>
      <c r="P196" s="46">
        <v>2469691.999671652</v>
      </c>
      <c r="Q196" s="46">
        <v>2131769.0804376523</v>
      </c>
      <c r="R196" s="46">
        <v>1894008.8488576147</v>
      </c>
      <c r="S196" s="46">
        <v>1673968.1110638492</v>
      </c>
      <c r="T196" s="46">
        <v>1470369.7715091417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492809.40596811986</v>
      </c>
      <c r="N197" s="46">
        <v>385017.55490215233</v>
      </c>
      <c r="O197" s="46">
        <v>313071.14187168033</v>
      </c>
      <c r="P197" s="46">
        <v>254444.12600076597</v>
      </c>
      <c r="Q197" s="46">
        <v>195086.35520931258</v>
      </c>
      <c r="R197" s="46">
        <v>153161.17902108975</v>
      </c>
      <c r="S197" s="46">
        <v>119835.05495811673</v>
      </c>
      <c r="T197" s="46">
        <v>93369.338977723295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377554.22024721507</v>
      </c>
      <c r="N198" s="46">
        <v>343349.35023559269</v>
      </c>
      <c r="O198" s="46">
        <v>322853.60457325925</v>
      </c>
      <c r="P198" s="46">
        <v>303444.57646273507</v>
      </c>
      <c r="Q198" s="46">
        <v>271816.60448523238</v>
      </c>
      <c r="R198" s="46">
        <v>248367.71337882426</v>
      </c>
      <c r="S198" s="46">
        <v>226360.71229053583</v>
      </c>
      <c r="T198" s="46">
        <v>205692.91311752089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423007.39324805007</v>
      </c>
      <c r="N199" s="46">
        <v>167550.43518824314</v>
      </c>
      <c r="O199" s="46">
        <v>69912.822677564312</v>
      </c>
      <c r="P199" s="46">
        <v>29206.097283629031</v>
      </c>
      <c r="Q199" s="46">
        <v>11270.405507257914</v>
      </c>
      <c r="R199" s="46">
        <v>4504.8450678764657</v>
      </c>
      <c r="S199" s="46">
        <v>1807.6411615025045</v>
      </c>
      <c r="T199" s="46">
        <v>719.13451135636751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2261722.6147740758</v>
      </c>
      <c r="N200" s="46">
        <v>2050958.9282545438</v>
      </c>
      <c r="O200" s="46">
        <v>1942302.4549445363</v>
      </c>
      <c r="P200" s="46">
        <v>1838368.2820517372</v>
      </c>
      <c r="Q200" s="46">
        <v>1633652.7210336279</v>
      </c>
      <c r="R200" s="46">
        <v>1489069.5169121155</v>
      </c>
      <c r="S200" s="46">
        <v>1351799.9571389637</v>
      </c>
      <c r="T200" s="46">
        <v>1221433.3872816358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652821.95733433263</v>
      </c>
      <c r="N201" s="46">
        <v>122216.15256078279</v>
      </c>
      <c r="O201" s="46">
        <v>24635.12800175403</v>
      </c>
      <c r="P201" s="46">
        <v>5161.2562236090334</v>
      </c>
      <c r="Q201" s="46">
        <v>996.28279487290808</v>
      </c>
      <c r="R201" s="46">
        <v>236.42598991422011</v>
      </c>
      <c r="S201" s="46">
        <v>229.83693534981913</v>
      </c>
      <c r="T201" s="46">
        <v>78.21526542784251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225266.05183932753</v>
      </c>
      <c r="N202" s="46">
        <v>160162.19232973712</v>
      </c>
      <c r="O202" s="46">
        <v>123116.21831285715</v>
      </c>
      <c r="P202" s="46">
        <v>95630.518181918233</v>
      </c>
      <c r="Q202" s="46">
        <v>67367.733171765474</v>
      </c>
      <c r="R202" s="46">
        <v>50037.472626751311</v>
      </c>
      <c r="S202" s="46">
        <v>37636.726823666286</v>
      </c>
      <c r="T202" s="46">
        <v>28159.222576449043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199969.08372580569</v>
      </c>
      <c r="N203" s="46">
        <v>91491.059417017066</v>
      </c>
      <c r="O203" s="46">
        <v>43530.625882792177</v>
      </c>
      <c r="P203" s="46">
        <v>20766.826174921196</v>
      </c>
      <c r="Q203" s="46">
        <v>9321.6698975047402</v>
      </c>
      <c r="R203" s="46">
        <v>4314.4211491222977</v>
      </c>
      <c r="S203" s="46">
        <v>2023.3562436960533</v>
      </c>
      <c r="T203" s="46">
        <v>944.09990247870678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1652166.6206459024</v>
      </c>
      <c r="N204" s="46">
        <v>1551085.1320428229</v>
      </c>
      <c r="O204" s="46">
        <v>1534421.4925200024</v>
      </c>
      <c r="P204" s="46">
        <v>1516847.8396378583</v>
      </c>
      <c r="Q204" s="46">
        <v>1386536.6588351494</v>
      </c>
      <c r="R204" s="46">
        <v>1306500.1107582978</v>
      </c>
      <c r="S204" s="46">
        <v>1224699.7457208496</v>
      </c>
      <c r="T204" s="46">
        <v>1139234.9410523542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621907.43240972818</v>
      </c>
      <c r="N205" s="46">
        <v>510378.16538651031</v>
      </c>
      <c r="O205" s="46">
        <v>443135.25027334556</v>
      </c>
      <c r="P205" s="46">
        <v>384458.09750712838</v>
      </c>
      <c r="Q205" s="46">
        <v>306520.83977583889</v>
      </c>
      <c r="R205" s="46">
        <v>252498.52969099116</v>
      </c>
      <c r="S205" s="46">
        <v>206596.35540366697</v>
      </c>
      <c r="T205" s="46">
        <v>167658.49140776723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1142550.9181044477</v>
      </c>
      <c r="N206" s="46">
        <v>829621.04047021305</v>
      </c>
      <c r="O206" s="46">
        <v>649334.83958058117</v>
      </c>
      <c r="P206" s="46">
        <v>508384.48249897838</v>
      </c>
      <c r="Q206" s="46">
        <v>355080.53126984969</v>
      </c>
      <c r="R206" s="46">
        <v>259025.72184169106</v>
      </c>
      <c r="S206" s="46">
        <v>187292.05643377913</v>
      </c>
      <c r="T206" s="46">
        <v>133468.96388674888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5691.5937054541882</v>
      </c>
      <c r="N207" s="46">
        <v>384.4936647621339</v>
      </c>
      <c r="O207" s="46">
        <v>194.53661614990506</v>
      </c>
      <c r="P207" s="46">
        <v>188.98633208327266</v>
      </c>
      <c r="Q207" s="46">
        <v>9.1292354545094412</v>
      </c>
      <c r="R207" s="46">
        <v>11.870241605181464</v>
      </c>
      <c r="S207" s="46">
        <v>15.637772179444879</v>
      </c>
      <c r="T207" s="46">
        <v>17.830803061558509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3696260.1810905966</v>
      </c>
      <c r="N208" s="46">
        <v>3564690.2954822844</v>
      </c>
      <c r="O208" s="46">
        <v>3545109.8176335297</v>
      </c>
      <c r="P208" s="46">
        <v>3524266.9154530256</v>
      </c>
      <c r="Q208" s="46">
        <v>3354186.5198780759</v>
      </c>
      <c r="R208" s="46">
        <v>3250764.8319296348</v>
      </c>
      <c r="S208" s="46">
        <v>3143570.0334992441</v>
      </c>
      <c r="T208" s="46">
        <v>3032312.4963709945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7127442.2257885076</v>
      </c>
      <c r="N209" s="46">
        <v>6466035.700947566</v>
      </c>
      <c r="O209" s="46">
        <v>6365837.8063315013</v>
      </c>
      <c r="P209" s="46">
        <v>6259568.4551318316</v>
      </c>
      <c r="Q209" s="46">
        <v>5406443.3906288194</v>
      </c>
      <c r="R209" s="46">
        <v>4886817.3569822451</v>
      </c>
      <c r="S209" s="46">
        <v>4348172.0553004257</v>
      </c>
      <c r="T209" s="46">
        <v>3789391.2905116505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1882403.0649959676</v>
      </c>
      <c r="N210" s="46">
        <v>1744686.5037581879</v>
      </c>
      <c r="O210" s="46">
        <v>1724006.1400854879</v>
      </c>
      <c r="P210" s="46">
        <v>1702025.787305556</v>
      </c>
      <c r="Q210" s="46">
        <v>1524109.467855532</v>
      </c>
      <c r="R210" s="46">
        <v>1415835.1762457071</v>
      </c>
      <c r="S210" s="46">
        <v>1303607.0877537096</v>
      </c>
      <c r="T210" s="46">
        <v>1187149.1493566777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90930.361121854541</v>
      </c>
      <c r="N211" s="46">
        <v>29246.438609085431</v>
      </c>
      <c r="O211" s="46">
        <v>10065.418654871246</v>
      </c>
      <c r="P211" s="46">
        <v>3494.5384115823999</v>
      </c>
      <c r="Q211" s="46">
        <v>1086.5039605781428</v>
      </c>
      <c r="R211" s="46">
        <v>344.74140539455396</v>
      </c>
      <c r="S211" s="46">
        <v>186.98852976597757</v>
      </c>
      <c r="T211" s="46">
        <v>65.980627927435535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406398.51632275066</v>
      </c>
      <c r="N212" s="46">
        <v>380689.93957566778</v>
      </c>
      <c r="O212" s="46">
        <v>375966.81053138792</v>
      </c>
      <c r="P212" s="46">
        <v>371105.43988078792</v>
      </c>
      <c r="Q212" s="46">
        <v>338078.36469869741</v>
      </c>
      <c r="R212" s="46">
        <v>317660.52930282836</v>
      </c>
      <c r="S212" s="46">
        <v>297108.10625122668</v>
      </c>
      <c r="T212" s="46">
        <v>275470.48199437093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780681.79465745389</v>
      </c>
      <c r="N213" s="46">
        <v>703261.16809016501</v>
      </c>
      <c r="O213" s="46">
        <v>689647.19230621285</v>
      </c>
      <c r="P213" s="46">
        <v>675568.70835027064</v>
      </c>
      <c r="Q213" s="46">
        <v>576732.33105317573</v>
      </c>
      <c r="R213" s="46">
        <v>516026.51646977279</v>
      </c>
      <c r="S213" s="46">
        <v>454347.90720907872</v>
      </c>
      <c r="T213" s="46">
        <v>390005.38474965282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5925829.0967704104</v>
      </c>
      <c r="N214" s="46">
        <v>5423694.2505792687</v>
      </c>
      <c r="O214" s="46">
        <v>5343592.0522139845</v>
      </c>
      <c r="P214" s="46">
        <v>5259376.40028763</v>
      </c>
      <c r="Q214" s="46">
        <v>4614417.0267477436</v>
      </c>
      <c r="R214" s="46">
        <v>4220346.3787051775</v>
      </c>
      <c r="S214" s="46">
        <v>3814444.4085258022</v>
      </c>
      <c r="T214" s="46">
        <v>3392463.6831819713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1450879.1348151565</v>
      </c>
      <c r="N215" s="46">
        <v>1355881.266286263</v>
      </c>
      <c r="O215" s="46">
        <v>1338235.3806296918</v>
      </c>
      <c r="P215" s="46">
        <v>1319839.216390539</v>
      </c>
      <c r="Q215" s="46">
        <v>1199951.234584701</v>
      </c>
      <c r="R215" s="46">
        <v>1126037.3458125328</v>
      </c>
      <c r="S215" s="46">
        <v>1049995.4159610183</v>
      </c>
      <c r="T215" s="46">
        <v>971681.03532636107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284106.7247197816</v>
      </c>
      <c r="N216" s="46">
        <v>244534.36795583845</v>
      </c>
      <c r="O216" s="46">
        <v>219525.90424048359</v>
      </c>
      <c r="P216" s="46">
        <v>196966.07791916616</v>
      </c>
      <c r="Q216" s="46">
        <v>166184.41705644148</v>
      </c>
      <c r="R216" s="46">
        <v>143737.43609687968</v>
      </c>
      <c r="S216" s="46">
        <v>123845.7315335202</v>
      </c>
      <c r="T216" s="46">
        <v>106225.98638305024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2414835.8222707137</v>
      </c>
      <c r="N217" s="46">
        <v>2283823.7227962157</v>
      </c>
      <c r="O217" s="46">
        <v>2264235.460436258</v>
      </c>
      <c r="P217" s="46">
        <v>2243429.5691684568</v>
      </c>
      <c r="Q217" s="46">
        <v>2074534.6916111789</v>
      </c>
      <c r="R217" s="46">
        <v>1971850.1055129387</v>
      </c>
      <c r="S217" s="46">
        <v>1865398.9644836218</v>
      </c>
      <c r="T217" s="46">
        <v>1754950.1968334657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1161334.5675262727</v>
      </c>
      <c r="N218" s="46">
        <v>1094249.3971489535</v>
      </c>
      <c r="O218" s="46">
        <v>1084232.7647836681</v>
      </c>
      <c r="P218" s="46">
        <v>1073597.0725969158</v>
      </c>
      <c r="Q218" s="46">
        <v>987146.83781101566</v>
      </c>
      <c r="R218" s="46">
        <v>934587.05620279233</v>
      </c>
      <c r="S218" s="46">
        <v>880115.20389134425</v>
      </c>
      <c r="T218" s="46">
        <v>823587.72220483085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961435.51263457141</v>
      </c>
      <c r="N219" s="46">
        <v>914581.7742309185</v>
      </c>
      <c r="O219" s="46">
        <v>907540.29140019009</v>
      </c>
      <c r="P219" s="46">
        <v>900059.83654415084</v>
      </c>
      <c r="Q219" s="46">
        <v>839535.47901558597</v>
      </c>
      <c r="R219" s="46">
        <v>802700.66274160286</v>
      </c>
      <c r="S219" s="46">
        <v>764592.67477580905</v>
      </c>
      <c r="T219" s="46">
        <v>725007.52460840787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1270326.4619625837</v>
      </c>
      <c r="N220" s="46">
        <v>1010625.2445010671</v>
      </c>
      <c r="O220" s="46">
        <v>846970.41777585202</v>
      </c>
      <c r="P220" s="46">
        <v>709331.76665720833</v>
      </c>
      <c r="Q220" s="46">
        <v>549999.07154961256</v>
      </c>
      <c r="R220" s="46">
        <v>439556.13516110845</v>
      </c>
      <c r="S220" s="46">
        <v>349287.10222079483</v>
      </c>
      <c r="T220" s="46">
        <v>275666.19394066639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9495583.8065377418</v>
      </c>
      <c r="N221" s="46">
        <v>9382456.0666198488</v>
      </c>
      <c r="O221" s="46">
        <v>9139810.9417270366</v>
      </c>
      <c r="P221" s="46">
        <v>8669272.6100444105</v>
      </c>
      <c r="Q221" s="46">
        <v>7812741.6385056209</v>
      </c>
      <c r="R221" s="46">
        <v>6841008.8600187078</v>
      </c>
      <c r="S221" s="46">
        <v>5942334.9546566792</v>
      </c>
      <c r="T221" s="46">
        <v>4959898.5866727205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3539094.7121469392</v>
      </c>
      <c r="N222" s="46">
        <v>3250476.5253113187</v>
      </c>
      <c r="O222" s="46">
        <v>3050945.9695908772</v>
      </c>
      <c r="P222" s="46">
        <v>2783948.9272030727</v>
      </c>
      <c r="Q222" s="46">
        <v>2281265.6732801711</v>
      </c>
      <c r="R222" s="46">
        <v>1836996.3960550653</v>
      </c>
      <c r="S222" s="46">
        <v>1459101.2857484831</v>
      </c>
      <c r="T222" s="46">
        <v>1108962.1765988481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1010621.9114812197</v>
      </c>
      <c r="N223" s="46">
        <v>811910.3623510591</v>
      </c>
      <c r="O223" s="46">
        <v>694828.9663612406</v>
      </c>
      <c r="P223" s="46">
        <v>594108.48969156074</v>
      </c>
      <c r="Q223" s="46">
        <v>461402.5244829802</v>
      </c>
      <c r="R223" s="46">
        <v>371589.93903551326</v>
      </c>
      <c r="S223" s="46">
        <v>296688.87895147747</v>
      </c>
      <c r="T223" s="46">
        <v>234369.66304032586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1820522.8337872128</v>
      </c>
      <c r="N224" s="46">
        <v>1666469.595820938</v>
      </c>
      <c r="O224" s="46">
        <v>1623994.7585792383</v>
      </c>
      <c r="P224" s="46">
        <v>1581221.5595261152</v>
      </c>
      <c r="Q224" s="46">
        <v>1400090.9116266244</v>
      </c>
      <c r="R224" s="46">
        <v>1285063.0482644876</v>
      </c>
      <c r="S224" s="46">
        <v>1169549.6664599208</v>
      </c>
      <c r="T224" s="46">
        <v>1053422.9103868762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271482.04303387349</v>
      </c>
      <c r="N225" s="46">
        <v>180216.87080367983</v>
      </c>
      <c r="O225" s="46">
        <v>145754.13766089419</v>
      </c>
      <c r="P225" s="46">
        <v>127708.05083204304</v>
      </c>
      <c r="Q225" s="46">
        <v>103448.89827703811</v>
      </c>
      <c r="R225" s="46">
        <v>88538.581849280876</v>
      </c>
      <c r="S225" s="46">
        <v>77105.506190003522</v>
      </c>
      <c r="T225" s="46">
        <v>65012.716736496506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541952.62028684991</v>
      </c>
      <c r="N226" s="46">
        <v>498099.11888913449</v>
      </c>
      <c r="O226" s="46">
        <v>485320.73845135781</v>
      </c>
      <c r="P226" s="46">
        <v>472062.90160051378</v>
      </c>
      <c r="Q226" s="46">
        <v>416475.93689336407</v>
      </c>
      <c r="R226" s="46">
        <v>378784.24485892692</v>
      </c>
      <c r="S226" s="46">
        <v>344742.6140351725</v>
      </c>
      <c r="T226" s="46">
        <v>307339.32140499016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2069286.4235638701</v>
      </c>
      <c r="N227" s="46">
        <v>1420697.313434147</v>
      </c>
      <c r="O227" s="46">
        <v>1099203.8423694537</v>
      </c>
      <c r="P227" s="46">
        <v>895044.37639178964</v>
      </c>
      <c r="Q227" s="46">
        <v>684134.99209988094</v>
      </c>
      <c r="R227" s="46">
        <v>545244.38295609411</v>
      </c>
      <c r="S227" s="46">
        <v>439029.59287994565</v>
      </c>
      <c r="T227" s="46">
        <v>341331.50617713016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1226531.2496850991</v>
      </c>
      <c r="N228" s="46">
        <v>777477.82957250788</v>
      </c>
      <c r="O228" s="46">
        <v>524045.7812671602</v>
      </c>
      <c r="P228" s="46">
        <v>354731.71032163617</v>
      </c>
      <c r="Q228" s="46">
        <v>221542.45259271015</v>
      </c>
      <c r="R228" s="46">
        <v>144322.00761851465</v>
      </c>
      <c r="S228" s="46">
        <v>94748.412077457368</v>
      </c>
      <c r="T228" s="46">
        <v>62509.815651789155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401853.52263278433</v>
      </c>
      <c r="N229" s="46">
        <v>128224.84162100808</v>
      </c>
      <c r="O229" s="46">
        <v>63217.062746028838</v>
      </c>
      <c r="P229" s="46">
        <v>45176.470920277694</v>
      </c>
      <c r="Q229" s="46">
        <v>35601.314153774263</v>
      </c>
      <c r="R229" s="46">
        <v>30842.384568014826</v>
      </c>
      <c r="S229" s="46">
        <v>27784.609341925756</v>
      </c>
      <c r="T229" s="46">
        <v>24394.719332163317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433318.82170357235</v>
      </c>
      <c r="N230" s="46">
        <v>380916.75701001281</v>
      </c>
      <c r="O230" s="46">
        <v>364299.97711627709</v>
      </c>
      <c r="P230" s="46">
        <v>345681.24721585616</v>
      </c>
      <c r="Q230" s="46">
        <v>299308.16097328067</v>
      </c>
      <c r="R230" s="46">
        <v>264028.71266850579</v>
      </c>
      <c r="S230" s="46">
        <v>236641.60187305833</v>
      </c>
      <c r="T230" s="46">
        <v>204703.34007618719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1099500.8921666467</v>
      </c>
      <c r="N231" s="46">
        <v>960078.85525718296</v>
      </c>
      <c r="O231" s="46">
        <v>882056.13909474469</v>
      </c>
      <c r="P231" s="46">
        <v>804932.61360776681</v>
      </c>
      <c r="Q231" s="46">
        <v>669951.20699294913</v>
      </c>
      <c r="R231" s="46">
        <v>568240.57790663384</v>
      </c>
      <c r="S231" s="46">
        <v>485484.87670790544</v>
      </c>
      <c r="T231" s="46">
        <v>401164.05475747772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175762.34477384755</v>
      </c>
      <c r="N232" s="46">
        <v>118513.56453584319</v>
      </c>
      <c r="O232" s="46">
        <v>90679.786432431778</v>
      </c>
      <c r="P232" s="46">
        <v>74151.724916233507</v>
      </c>
      <c r="Q232" s="46">
        <v>58413.5903969309</v>
      </c>
      <c r="R232" s="46">
        <v>49180.504062364998</v>
      </c>
      <c r="S232" s="46">
        <v>42929.45000767037</v>
      </c>
      <c r="T232" s="46">
        <v>37013.21290187956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76915.076403889732</v>
      </c>
      <c r="N233" s="46">
        <v>30372.576920537267</v>
      </c>
      <c r="O233" s="46">
        <v>13251.855100619052</v>
      </c>
      <c r="P233" s="46">
        <v>6246.3807653564163</v>
      </c>
      <c r="Q233" s="46">
        <v>2968.5215033824738</v>
      </c>
      <c r="R233" s="46">
        <v>1722.0701196332068</v>
      </c>
      <c r="S233" s="46">
        <v>1278.6992089467303</v>
      </c>
      <c r="T233" s="46">
        <v>944.95743805577877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1110953.9924458065</v>
      </c>
      <c r="N234" s="46">
        <v>710979.09945674788</v>
      </c>
      <c r="O234" s="46">
        <v>484138.40254776162</v>
      </c>
      <c r="P234" s="46">
        <v>332007.46870481397</v>
      </c>
      <c r="Q234" s="46">
        <v>211234.49006332134</v>
      </c>
      <c r="R234" s="46">
        <v>140679.05331750985</v>
      </c>
      <c r="S234" s="46">
        <v>95069.514900719412</v>
      </c>
      <c r="T234" s="46">
        <v>64867.928474282242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422664.3431980458</v>
      </c>
      <c r="N235" s="46">
        <v>308721.76516807807</v>
      </c>
      <c r="O235" s="46">
        <v>268644.94238073454</v>
      </c>
      <c r="P235" s="46">
        <v>246966.49449975358</v>
      </c>
      <c r="Q235" s="46">
        <v>211021.8948078253</v>
      </c>
      <c r="R235" s="46">
        <v>186421.80675571543</v>
      </c>
      <c r="S235" s="46">
        <v>166728.92044142104</v>
      </c>
      <c r="T235" s="46">
        <v>144137.41576200112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522183.51957245945</v>
      </c>
      <c r="N236" s="46">
        <v>374648.21115515928</v>
      </c>
      <c r="O236" s="46">
        <v>302484.32877029129</v>
      </c>
      <c r="P236" s="46">
        <v>257992.56237827323</v>
      </c>
      <c r="Q236" s="46">
        <v>209968.94266497734</v>
      </c>
      <c r="R236" s="46">
        <v>179724.95318917141</v>
      </c>
      <c r="S236" s="46">
        <v>157880.81330672803</v>
      </c>
      <c r="T236" s="46">
        <v>135784.24171879806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108682.73378420179</v>
      </c>
      <c r="N237" s="46">
        <v>41124.368956540326</v>
      </c>
      <c r="O237" s="46">
        <v>16474.158523902832</v>
      </c>
      <c r="P237" s="46">
        <v>6655.9137396760207</v>
      </c>
      <c r="Q237" s="46">
        <v>2444.6481316845789</v>
      </c>
      <c r="R237" s="46">
        <v>958.19714408015795</v>
      </c>
      <c r="S237" s="46">
        <v>373.72552707855937</v>
      </c>
      <c r="T237" s="46">
        <v>137.93403505446443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1271002.307030743</v>
      </c>
      <c r="N238" s="46">
        <v>761299.21282961033</v>
      </c>
      <c r="O238" s="46">
        <v>499107.92230231297</v>
      </c>
      <c r="P238" s="46">
        <v>340483.62374721904</v>
      </c>
      <c r="Q238" s="46">
        <v>222190.35086701857</v>
      </c>
      <c r="R238" s="46">
        <v>157833.41964336511</v>
      </c>
      <c r="S238" s="46">
        <v>118631.27430188493</v>
      </c>
      <c r="T238" s="46">
        <v>91297.317900195922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102931428.25221486</v>
      </c>
      <c r="N239" s="46">
        <v>94519155.414535582</v>
      </c>
      <c r="O239" s="46">
        <v>82714019.423591107</v>
      </c>
      <c r="P239" s="46">
        <v>70723057.354039282</v>
      </c>
      <c r="Q239" s="46">
        <v>56724127.534996293</v>
      </c>
      <c r="R239" s="46">
        <v>45428745.961233839</v>
      </c>
      <c r="S239" s="46">
        <v>37683287.611536928</v>
      </c>
      <c r="T239" s="46">
        <v>31594419.826043371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5648947.5046319058</v>
      </c>
      <c r="N240" s="46">
        <v>5355139.3824849688</v>
      </c>
      <c r="O240" s="46">
        <v>5289570.186991672</v>
      </c>
      <c r="P240" s="46">
        <v>5221097.6832660064</v>
      </c>
      <c r="Q240" s="46">
        <v>4830235.8113674363</v>
      </c>
      <c r="R240" s="46">
        <v>4557039.3112988248</v>
      </c>
      <c r="S240" s="46">
        <v>4301706.5134805022</v>
      </c>
      <c r="T240" s="46">
        <v>4029689.5562654566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760919.14156824956</v>
      </c>
      <c r="N241" s="46">
        <v>330333.34303660621</v>
      </c>
      <c r="O241" s="46">
        <v>171924.1814862492</v>
      </c>
      <c r="P241" s="46">
        <v>107352.98663442972</v>
      </c>
      <c r="Q241" s="46">
        <v>73142.9596776119</v>
      </c>
      <c r="R241" s="46">
        <v>56874.721027456086</v>
      </c>
      <c r="S241" s="46">
        <v>48848.723187962125</v>
      </c>
      <c r="T241" s="46">
        <v>42280.161938261001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3610709.5437707109</v>
      </c>
      <c r="N242" s="46">
        <v>3049285.4555358067</v>
      </c>
      <c r="O242" s="46">
        <v>2723588.2380991532</v>
      </c>
      <c r="P242" s="46">
        <v>2430887.7241250337</v>
      </c>
      <c r="Q242" s="46">
        <v>1995432.7576344039</v>
      </c>
      <c r="R242" s="46">
        <v>1691890.1693189463</v>
      </c>
      <c r="S242" s="46">
        <v>1425113.5061810629</v>
      </c>
      <c r="T242" s="46">
        <v>1190733.9097472683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10246752.673548855</v>
      </c>
      <c r="N243" s="46">
        <v>9655055.3223473728</v>
      </c>
      <c r="O243" s="46">
        <v>9566102.0983339753</v>
      </c>
      <c r="P243" s="46">
        <v>9471759.5194175988</v>
      </c>
      <c r="Q243" s="46">
        <v>8710549.0559953321</v>
      </c>
      <c r="R243" s="46">
        <v>8247650.6541159619</v>
      </c>
      <c r="S243" s="46">
        <v>7768209.1940972796</v>
      </c>
      <c r="T243" s="46">
        <v>7270633.6776252938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7310186.0914783431</v>
      </c>
      <c r="N244" s="46">
        <v>4004751.7990212021</v>
      </c>
      <c r="O244" s="46">
        <v>2265872.4120570864</v>
      </c>
      <c r="P244" s="46">
        <v>1281557.2959277548</v>
      </c>
      <c r="Q244" s="46">
        <v>692427.02545998502</v>
      </c>
      <c r="R244" s="46">
        <v>381309.5255262634</v>
      </c>
      <c r="S244" s="46">
        <v>209487.04275295939</v>
      </c>
      <c r="T244" s="46">
        <v>114770.84187883092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39126.566952576104</v>
      </c>
      <c r="N245" s="46">
        <v>25705.049584891443</v>
      </c>
      <c r="O245" s="46">
        <v>20191.76898618761</v>
      </c>
      <c r="P245" s="46">
        <v>17297.736901912926</v>
      </c>
      <c r="Q245" s="46">
        <v>14128.857324149129</v>
      </c>
      <c r="R245" s="46">
        <v>12016.091143039248</v>
      </c>
      <c r="S245" s="46">
        <v>10816.971312305037</v>
      </c>
      <c r="T245" s="46">
        <v>9513.8900961192103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1286998.4400745626</v>
      </c>
      <c r="N246" s="46">
        <v>1223805.2805946497</v>
      </c>
      <c r="O246" s="46">
        <v>1209263.8737333394</v>
      </c>
      <c r="P246" s="46">
        <v>1194296.2730422625</v>
      </c>
      <c r="Q246" s="46">
        <v>1116180.6717186137</v>
      </c>
      <c r="R246" s="46">
        <v>1066995.9659548111</v>
      </c>
      <c r="S246" s="46">
        <v>1016722.0113823756</v>
      </c>
      <c r="T246" s="46">
        <v>965235.49262861873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59247.554326273123</v>
      </c>
      <c r="N247" s="46">
        <v>41542.340096650762</v>
      </c>
      <c r="O247" s="46">
        <v>30470.819186932007</v>
      </c>
      <c r="P247" s="46">
        <v>22651.239518783972</v>
      </c>
      <c r="Q247" s="46">
        <v>16188.086492502007</v>
      </c>
      <c r="R247" s="46">
        <v>11942.797305656526</v>
      </c>
      <c r="S247" s="46">
        <v>9078.9468242836865</v>
      </c>
      <c r="T247" s="46">
        <v>6986.2449105677224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329851.92540295579</v>
      </c>
      <c r="N248" s="46">
        <v>103149.67504415951</v>
      </c>
      <c r="O248" s="46">
        <v>33626.420685213285</v>
      </c>
      <c r="P248" s="46">
        <v>11052.492701895293</v>
      </c>
      <c r="Q248" s="46">
        <v>3394.8778228304568</v>
      </c>
      <c r="R248" s="46">
        <v>1108.2676789877771</v>
      </c>
      <c r="S248" s="46">
        <v>331.45519583875091</v>
      </c>
      <c r="T248" s="46">
        <v>101.79022532159209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1.6046948715968282E-4</v>
      </c>
      <c r="O249" s="46">
        <v>2.6565998095781689E-4</v>
      </c>
      <c r="P249" s="46">
        <v>3.5711091655310994E-4</v>
      </c>
      <c r="Q249" s="46">
        <v>3.3259862094061959E-4</v>
      </c>
      <c r="R249" s="46">
        <v>3.5737661161924447E-4</v>
      </c>
      <c r="S249" s="46">
        <v>4.5853090762537646E-4</v>
      </c>
      <c r="T249" s="46">
        <v>4.4202562454838206E-4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1448297.645560947</v>
      </c>
      <c r="N250" s="46">
        <v>1185096.1079954132</v>
      </c>
      <c r="O250" s="46">
        <v>1028222.7645072322</v>
      </c>
      <c r="P250" s="46">
        <v>891394.63748530752</v>
      </c>
      <c r="Q250" s="46">
        <v>707636.52216316131</v>
      </c>
      <c r="R250" s="46">
        <v>581102.44573734002</v>
      </c>
      <c r="S250" s="46">
        <v>473733.54894609161</v>
      </c>
      <c r="T250" s="46">
        <v>382786.98730210308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45004.638687713254</v>
      </c>
      <c r="N251" s="46">
        <v>16542.564582992363</v>
      </c>
      <c r="O251" s="46">
        <v>6511.1679792551377</v>
      </c>
      <c r="P251" s="46">
        <v>2504.0636554707639</v>
      </c>
      <c r="Q251" s="46">
        <v>889.53434741163028</v>
      </c>
      <c r="R251" s="46">
        <v>324.19961327540773</v>
      </c>
      <c r="S251" s="46">
        <v>270.96497310461052</v>
      </c>
      <c r="T251" s="46">
        <v>97.058914916654871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597661.50409702747</v>
      </c>
      <c r="N252" s="46">
        <v>564525.12334431079</v>
      </c>
      <c r="O252" s="46">
        <v>553440.22530911118</v>
      </c>
      <c r="P252" s="46">
        <v>538911.66860214341</v>
      </c>
      <c r="Q252" s="46">
        <v>495167.30064027273</v>
      </c>
      <c r="R252" s="46">
        <v>467083.84883425478</v>
      </c>
      <c r="S252" s="46">
        <v>441978.61361414654</v>
      </c>
      <c r="T252" s="46">
        <v>413986.37755493139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523634.77536859567</v>
      </c>
      <c r="N253" s="46">
        <v>425212.77314722474</v>
      </c>
      <c r="O253" s="46">
        <v>358105.93711268879</v>
      </c>
      <c r="P253" s="46">
        <v>301454.39632188011</v>
      </c>
      <c r="Q253" s="46">
        <v>240764.42109544159</v>
      </c>
      <c r="R253" s="46">
        <v>196496.93484514536</v>
      </c>
      <c r="S253" s="46">
        <v>159908.57101099228</v>
      </c>
      <c r="T253" s="46">
        <v>129681.10431279408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277679.5448719876</v>
      </c>
      <c r="N254" s="46">
        <v>194463.71875675925</v>
      </c>
      <c r="O254" s="46">
        <v>176027.83979507539</v>
      </c>
      <c r="P254" s="46">
        <v>166815.82909322492</v>
      </c>
      <c r="Q254" s="46">
        <v>147806.41739755217</v>
      </c>
      <c r="R254" s="46">
        <v>133759.44693223663</v>
      </c>
      <c r="S254" s="46">
        <v>122548.63432241275</v>
      </c>
      <c r="T254" s="46">
        <v>109067.80769157644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583020.52681209834</v>
      </c>
      <c r="N255" s="46">
        <v>513019.31467046007</v>
      </c>
      <c r="O255" s="46">
        <v>469489.02001173864</v>
      </c>
      <c r="P255" s="46">
        <v>431824.55069183046</v>
      </c>
      <c r="Q255" s="46">
        <v>375886.04527213774</v>
      </c>
      <c r="R255" s="46">
        <v>333032.29405822087</v>
      </c>
      <c r="S255" s="46">
        <v>299228.87528227823</v>
      </c>
      <c r="T255" s="46">
        <v>262681.41523187893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559257.43120640528</v>
      </c>
      <c r="N256" s="46">
        <v>430301.37592885224</v>
      </c>
      <c r="O256" s="46">
        <v>347125.39293425652</v>
      </c>
      <c r="P256" s="46">
        <v>280709.29953623743</v>
      </c>
      <c r="Q256" s="46">
        <v>213298.70227213399</v>
      </c>
      <c r="R256" s="46">
        <v>166599.97719090365</v>
      </c>
      <c r="S256" s="46">
        <v>130843.96139845189</v>
      </c>
      <c r="T256" s="46">
        <v>102431.76215759656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441343.90858079592</v>
      </c>
      <c r="N257" s="46">
        <v>321053.64814056875</v>
      </c>
      <c r="O257" s="46">
        <v>264188.11537177907</v>
      </c>
      <c r="P257" s="46">
        <v>227432.09137786095</v>
      </c>
      <c r="Q257" s="46">
        <v>182985.30479023207</v>
      </c>
      <c r="R257" s="46">
        <v>153841.0746910829</v>
      </c>
      <c r="S257" s="46">
        <v>134021.06742414914</v>
      </c>
      <c r="T257" s="46">
        <v>114310.95727126398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127452.73836931548</v>
      </c>
      <c r="N258" s="46">
        <v>86073.773297450636</v>
      </c>
      <c r="O258" s="46">
        <v>61243.543816734222</v>
      </c>
      <c r="P258" s="46">
        <v>44504.700968908437</v>
      </c>
      <c r="Q258" s="46">
        <v>31377.584601305709</v>
      </c>
      <c r="R258" s="46">
        <v>23247.081196826344</v>
      </c>
      <c r="S258" s="46">
        <v>17891.772258271805</v>
      </c>
      <c r="T258" s="46">
        <v>14041.978610722299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286434.35865800758</v>
      </c>
      <c r="N259" s="46">
        <v>192081.57951307186</v>
      </c>
      <c r="O259" s="46">
        <v>140778.2864864592</v>
      </c>
      <c r="P259" s="46">
        <v>108273.57532030009</v>
      </c>
      <c r="Q259" s="46">
        <v>81377.96489546138</v>
      </c>
      <c r="R259" s="46">
        <v>65319.563114771176</v>
      </c>
      <c r="S259" s="46">
        <v>54929.607312170832</v>
      </c>
      <c r="T259" s="46">
        <v>46472.744678352567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10935.529069445087</v>
      </c>
      <c r="N260" s="46">
        <v>10735.139270404028</v>
      </c>
      <c r="O260" s="46">
        <v>10771.0099030083</v>
      </c>
      <c r="P260" s="46">
        <v>10736.48531886773</v>
      </c>
      <c r="Q260" s="46">
        <v>10103.273428821869</v>
      </c>
      <c r="R260" s="46">
        <v>9556.8072752357639</v>
      </c>
      <c r="S260" s="46">
        <v>9111.5751351390663</v>
      </c>
      <c r="T260" s="46">
        <v>8502.6648663091146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9.9813543769448443E-5</v>
      </c>
      <c r="O261" s="46">
        <v>1.6592445594829634E-4</v>
      </c>
      <c r="P261" s="46">
        <v>2.2071011380569088E-4</v>
      </c>
      <c r="Q261" s="46">
        <v>1.9892602371899006E-4</v>
      </c>
      <c r="R261" s="46">
        <v>2.0899512048650119E-4</v>
      </c>
      <c r="S261" s="46">
        <v>2.616456439380386E-4</v>
      </c>
      <c r="T261" s="46">
        <v>2.440915140120473E-4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907949.55796807504</v>
      </c>
      <c r="N262" s="46">
        <v>792587.61838250002</v>
      </c>
      <c r="O262" s="46">
        <v>726254.30052499613</v>
      </c>
      <c r="P262" s="46">
        <v>669516.32571046904</v>
      </c>
      <c r="Q262" s="46">
        <v>577548.17375478649</v>
      </c>
      <c r="R262" s="46">
        <v>503242.46077409736</v>
      </c>
      <c r="S262" s="46">
        <v>442574.64171869773</v>
      </c>
      <c r="T262" s="46">
        <v>375903.03718888434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409267.03471585159</v>
      </c>
      <c r="N263" s="46">
        <v>383274.24862371816</v>
      </c>
      <c r="O263" s="46">
        <v>371016.91033743817</v>
      </c>
      <c r="P263" s="46">
        <v>356464.23609423119</v>
      </c>
      <c r="Q263" s="46">
        <v>319664.78543378506</v>
      </c>
      <c r="R263" s="46">
        <v>291510.990902338</v>
      </c>
      <c r="S263" s="46">
        <v>269049.21956749063</v>
      </c>
      <c r="T263" s="46">
        <v>241469.87114969947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7.9957980303863754E-5</v>
      </c>
      <c r="O264" s="46">
        <v>1.3170745152496133E-4</v>
      </c>
      <c r="P264" s="46">
        <v>1.7805609572440418E-4</v>
      </c>
      <c r="Q264" s="46">
        <v>1.680873019364179E-4</v>
      </c>
      <c r="R264" s="46">
        <v>1.823880080291383E-4</v>
      </c>
      <c r="S264" s="46">
        <v>2.3607774872613592E-4</v>
      </c>
      <c r="T264" s="46">
        <v>2.3051538015870715E-4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1.3226982087838723E-4</v>
      </c>
      <c r="O265" s="46">
        <v>2.1802672936913238E-4</v>
      </c>
      <c r="P265" s="46">
        <v>2.9511098503967842E-4</v>
      </c>
      <c r="Q265" s="46">
        <v>2.8147150853372282E-4</v>
      </c>
      <c r="R265" s="46">
        <v>3.0754537718692953E-4</v>
      </c>
      <c r="S265" s="46">
        <v>4.0109332167251695E-4</v>
      </c>
      <c r="T265" s="46">
        <v>3.9503880210765515E-4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9.6656134537993109E-5</v>
      </c>
      <c r="O266" s="46">
        <v>1.5940407776583168E-4</v>
      </c>
      <c r="P266" s="46">
        <v>2.1595262128869518E-4</v>
      </c>
      <c r="Q266" s="46">
        <v>2.0734143631817931E-4</v>
      </c>
      <c r="R266" s="46">
        <v>2.2752975416760334E-4</v>
      </c>
      <c r="S266" s="46">
        <v>2.9816490487158067E-4</v>
      </c>
      <c r="T266" s="46">
        <v>2.9522511017837194E-4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1.2663482939765755E-4</v>
      </c>
      <c r="O267" s="46">
        <v>2.0907921489870469E-4</v>
      </c>
      <c r="P267" s="46">
        <v>2.8326416528989595E-4</v>
      </c>
      <c r="Q267" s="46">
        <v>2.7276405560183319E-4</v>
      </c>
      <c r="R267" s="46">
        <v>2.9985783516992058E-4</v>
      </c>
      <c r="S267" s="46">
        <v>3.937274591452751E-4</v>
      </c>
      <c r="T267" s="46">
        <v>3.9073249904710835E-4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1.1464559717829275E-4</v>
      </c>
      <c r="O268" s="46">
        <v>1.8957386137948202E-4</v>
      </c>
      <c r="P268" s="46">
        <v>2.5630947119164454E-4</v>
      </c>
      <c r="Q268" s="46">
        <v>2.4499283567375223E-4</v>
      </c>
      <c r="R268" s="46">
        <v>2.6796521968858503E-4</v>
      </c>
      <c r="S268" s="46">
        <v>3.5013178946510294E-4</v>
      </c>
      <c r="T268" s="46">
        <v>3.4533545027631764E-4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1.5512117856272923E-4</v>
      </c>
      <c r="O269" s="46">
        <v>2.5611740009615959E-4</v>
      </c>
      <c r="P269" s="46">
        <v>3.4699866967819755E-4</v>
      </c>
      <c r="Q269" s="46">
        <v>3.3620460906013685E-4</v>
      </c>
      <c r="R269" s="46">
        <v>3.7118538135018494E-4</v>
      </c>
      <c r="S269" s="46">
        <v>4.8971649087363673E-4</v>
      </c>
      <c r="T269" s="46">
        <v>4.8843015778747654E-4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1.2992113431896591E-4</v>
      </c>
      <c r="O270" s="46">
        <v>2.1421870540148976E-4</v>
      </c>
      <c r="P270" s="46">
        <v>2.9019444231387186E-4</v>
      </c>
      <c r="Q270" s="46">
        <v>2.7996417323817929E-4</v>
      </c>
      <c r="R270" s="46">
        <v>3.0828955948052821E-4</v>
      </c>
      <c r="S270" s="46">
        <v>4.0554080536269686E-4</v>
      </c>
      <c r="T270" s="46">
        <v>4.031587405410769E-4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1.6606768642814991E-4</v>
      </c>
      <c r="O271" s="46">
        <v>2.7429188082472996E-4</v>
      </c>
      <c r="P271" s="46">
        <v>3.7178602957116619E-4</v>
      </c>
      <c r="Q271" s="46">
        <v>3.6068906508132241E-4</v>
      </c>
      <c r="R271" s="46">
        <v>3.9848698960102724E-4</v>
      </c>
      <c r="S271" s="46">
        <v>5.2625069360265656E-4</v>
      </c>
      <c r="T271" s="46">
        <v>5.2537090100514131E-4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1.4312537152973037E-4</v>
      </c>
      <c r="O272" s="46">
        <v>2.3615122305041449E-4</v>
      </c>
      <c r="P272" s="46">
        <v>3.1967671814514103E-4</v>
      </c>
      <c r="Q272" s="46">
        <v>3.0786808401468658E-4</v>
      </c>
      <c r="R272" s="46">
        <v>3.385744507887547E-4</v>
      </c>
      <c r="S272" s="46">
        <v>4.4480181191349367E-4</v>
      </c>
      <c r="T272" s="46">
        <v>4.4158143115367925E-4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9.208578879349158E-5</v>
      </c>
      <c r="O273" s="46">
        <v>1.5180714331088484E-4</v>
      </c>
      <c r="P273" s="46">
        <v>2.0548910338707673E-4</v>
      </c>
      <c r="Q273" s="46">
        <v>1.9639542121690446E-4</v>
      </c>
      <c r="R273" s="46">
        <v>2.1487297714983339E-4</v>
      </c>
      <c r="S273" s="46">
        <v>2.8064818053173153E-4</v>
      </c>
      <c r="T273" s="46">
        <v>2.7687888469312083E-4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6.6827730898482866E-5</v>
      </c>
      <c r="O274" s="46">
        <v>1.1061203315820648E-4</v>
      </c>
      <c r="P274" s="46">
        <v>1.4898558512449779E-4</v>
      </c>
      <c r="Q274" s="46">
        <v>1.4061362898937975E-4</v>
      </c>
      <c r="R274" s="46">
        <v>1.5248640507687196E-4</v>
      </c>
      <c r="S274" s="46">
        <v>1.9758177512023997E-4</v>
      </c>
      <c r="T274" s="46">
        <v>1.9272488639172255E-4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1.459994014710337E-4</v>
      </c>
      <c r="O275" s="46">
        <v>2.4066574802962656E-4</v>
      </c>
      <c r="P275" s="46">
        <v>3.2590289614916484E-4</v>
      </c>
      <c r="Q275" s="46">
        <v>3.1373456145921704E-4</v>
      </c>
      <c r="R275" s="46">
        <v>3.4502488216285739E-4</v>
      </c>
      <c r="S275" s="46">
        <v>4.5318340748117908E-4</v>
      </c>
      <c r="T275" s="46">
        <v>4.4976355750641408E-4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160065493.07776502</v>
      </c>
      <c r="N276" s="46">
        <v>116422653.30889715</v>
      </c>
      <c r="O276" s="46">
        <v>82901812.155105561</v>
      </c>
      <c r="P276" s="46">
        <v>36424070.737698883</v>
      </c>
      <c r="Q276" s="46">
        <v>21193379.241242249</v>
      </c>
      <c r="R276" s="46">
        <v>12383716.457603514</v>
      </c>
      <c r="S276" s="46">
        <v>6450861.6616078792</v>
      </c>
      <c r="T276" s="46">
        <v>2387435.5789561369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1.2702859816387069E-3</v>
      </c>
      <c r="O277" s="46">
        <v>2.1077963204146045E-3</v>
      </c>
      <c r="P277" s="46">
        <v>2.8718061435255176E-3</v>
      </c>
      <c r="Q277" s="46">
        <v>2.8637444642039891E-3</v>
      </c>
      <c r="R277" s="46">
        <v>3.2261125774945502E-3</v>
      </c>
      <c r="S277" s="46">
        <v>4.3481609086599149E-3</v>
      </c>
      <c r="T277" s="46">
        <v>4.4360768259419404E-3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36793468.959160507</v>
      </c>
      <c r="N278" s="46">
        <v>33820119.824633956</v>
      </c>
      <c r="O278" s="46">
        <v>28050848.747018747</v>
      </c>
      <c r="P278" s="46">
        <v>22082707.503950618</v>
      </c>
      <c r="Q278" s="46">
        <v>15703203.817102492</v>
      </c>
      <c r="R278" s="46">
        <v>10457977.308868796</v>
      </c>
      <c r="S278" s="46">
        <v>7208812.2333614687</v>
      </c>
      <c r="T278" s="46">
        <v>4977361.2384126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22742920.769305419</v>
      </c>
      <c r="N279" s="46">
        <v>22925835.89558221</v>
      </c>
      <c r="O279" s="46">
        <v>22884399.231701568</v>
      </c>
      <c r="P279" s="46">
        <v>22672717.05443307</v>
      </c>
      <c r="Q279" s="46">
        <v>22124118.553052034</v>
      </c>
      <c r="R279" s="46">
        <v>21415411.338502508</v>
      </c>
      <c r="S279" s="46">
        <v>20975935.823922455</v>
      </c>
      <c r="T279" s="46">
        <v>20142738.64339431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2741937.2239621198</v>
      </c>
      <c r="N280" s="46">
        <v>2460054.6286580991</v>
      </c>
      <c r="O280" s="46">
        <v>2208218.9201745009</v>
      </c>
      <c r="P280" s="46">
        <v>1913196.0917375169</v>
      </c>
      <c r="Q280" s="46">
        <v>1437226.7157721622</v>
      </c>
      <c r="R280" s="46">
        <v>1038583.5765516344</v>
      </c>
      <c r="S280" s="46">
        <v>740769.27479767939</v>
      </c>
      <c r="T280" s="46">
        <v>508447.6899423594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1.4353151477395959E-4</v>
      </c>
      <c r="O281" s="46">
        <v>2.3442888955738585E-4</v>
      </c>
      <c r="P281" s="46">
        <v>3.1420857082176508E-4</v>
      </c>
      <c r="Q281" s="46">
        <v>2.7714203762483638E-4</v>
      </c>
      <c r="R281" s="46">
        <v>2.8660132863239082E-4</v>
      </c>
      <c r="S281" s="46">
        <v>3.5040636121889414E-4</v>
      </c>
      <c r="T281" s="46">
        <v>3.195240825658525E-4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5973511.8543891925</v>
      </c>
      <c r="N282" s="46">
        <v>5400111.8518928988</v>
      </c>
      <c r="O282" s="46">
        <v>5075759.5540771503</v>
      </c>
      <c r="P282" s="46">
        <v>4662446.6150554987</v>
      </c>
      <c r="Q282" s="46">
        <v>3792886.6093336516</v>
      </c>
      <c r="R282" s="46">
        <v>3076353.8802493373</v>
      </c>
      <c r="S282" s="46">
        <v>2459008.8091938589</v>
      </c>
      <c r="T282" s="46">
        <v>1860961.8073404005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488514.58471086173</v>
      </c>
      <c r="N283" s="46">
        <v>470079.72245466622</v>
      </c>
      <c r="O283" s="46">
        <v>457478.37461661076</v>
      </c>
      <c r="P283" s="46">
        <v>442348.5922281082</v>
      </c>
      <c r="Q283" s="46">
        <v>413494.38317336264</v>
      </c>
      <c r="R283" s="46">
        <v>388800.34157757164</v>
      </c>
      <c r="S283" s="46">
        <v>371619.63726217783</v>
      </c>
      <c r="T283" s="46">
        <v>347191.34482127393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2843173.9397773454</v>
      </c>
      <c r="N284" s="46">
        <v>2732325.8960931478</v>
      </c>
      <c r="O284" s="46">
        <v>2645182.763668647</v>
      </c>
      <c r="P284" s="46">
        <v>2537409.8311473918</v>
      </c>
      <c r="Q284" s="46">
        <v>2350275.7951835864</v>
      </c>
      <c r="R284" s="46">
        <v>2173577.2621934954</v>
      </c>
      <c r="S284" s="46">
        <v>2030276.9836447369</v>
      </c>
      <c r="T284" s="46">
        <v>1841878.3548680514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20217977.260472804</v>
      </c>
      <c r="N285" s="46">
        <v>17003293.710311837</v>
      </c>
      <c r="O285" s="46">
        <v>14215659.119099658</v>
      </c>
      <c r="P285" s="46">
        <v>11425504.320999283</v>
      </c>
      <c r="Q285" s="46">
        <v>8148262.1570949825</v>
      </c>
      <c r="R285" s="46">
        <v>5528219.200828149</v>
      </c>
      <c r="S285" s="46">
        <v>3814126.5418541515</v>
      </c>
      <c r="T285" s="46">
        <v>2579657.2372843395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76077839.963018999</v>
      </c>
      <c r="N286" s="46">
        <v>60287274.973301113</v>
      </c>
      <c r="O286" s="46">
        <v>42259704.19349958</v>
      </c>
      <c r="P286" s="46">
        <v>25340842.733431555</v>
      </c>
      <c r="Q286" s="46">
        <v>14218755.982834874</v>
      </c>
      <c r="R286" s="46">
        <v>7757811.0102305533</v>
      </c>
      <c r="S286" s="46">
        <v>4780935.6953129414</v>
      </c>
      <c r="T286" s="46">
        <v>2917323.8583224858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5026536.5064477632</v>
      </c>
      <c r="N287" s="46">
        <v>6465725.3403877951</v>
      </c>
      <c r="O287" s="46">
        <v>9195038.7875001393</v>
      </c>
      <c r="P287" s="46">
        <v>9262691.8139797654</v>
      </c>
      <c r="Q287" s="46">
        <v>7129045.9920414593</v>
      </c>
      <c r="R287" s="46">
        <v>5408286.9139138861</v>
      </c>
      <c r="S287" s="46">
        <v>4193434.2265506112</v>
      </c>
      <c r="T287" s="46">
        <v>3101692.6789369583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7502194.1611198243</v>
      </c>
      <c r="N288" s="46">
        <v>6954114.4280897081</v>
      </c>
      <c r="O288" s="46">
        <v>6544747.2570730271</v>
      </c>
      <c r="P288" s="46">
        <v>5876761.0561383003</v>
      </c>
      <c r="Q288" s="46">
        <v>4502048.8299811017</v>
      </c>
      <c r="R288" s="46">
        <v>3149656.1889836658</v>
      </c>
      <c r="S288" s="46">
        <v>2288402.578974714</v>
      </c>
      <c r="T288" s="46">
        <v>1571318.8020470424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1793343.0541149143</v>
      </c>
      <c r="N289" s="46">
        <v>1643999.6018820077</v>
      </c>
      <c r="O289" s="46">
        <v>1605644.7325436976</v>
      </c>
      <c r="P289" s="46">
        <v>1547530.3424057621</v>
      </c>
      <c r="Q289" s="46">
        <v>1289810.7106227751</v>
      </c>
      <c r="R289" s="46">
        <v>1074786.5752777255</v>
      </c>
      <c r="S289" s="46">
        <v>901691.52873079153</v>
      </c>
      <c r="T289" s="46">
        <v>715905.28244197986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488105.61780290259</v>
      </c>
      <c r="N290" s="46">
        <v>428260.36127646873</v>
      </c>
      <c r="O290" s="46">
        <v>404727.60773524386</v>
      </c>
      <c r="P290" s="46">
        <v>379042.40776008926</v>
      </c>
      <c r="Q290" s="46">
        <v>312241.50688913255</v>
      </c>
      <c r="R290" s="46">
        <v>265570.16215996363</v>
      </c>
      <c r="S290" s="46">
        <v>228996.70626248285</v>
      </c>
      <c r="T290" s="46">
        <v>188722.39193182782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856.50989400832395</v>
      </c>
      <c r="N291" s="46">
        <v>1122.703858409244</v>
      </c>
      <c r="O291" s="46">
        <v>1100.5911061882384</v>
      </c>
      <c r="P291" s="46">
        <v>1076.13412914682</v>
      </c>
      <c r="Q291" s="46">
        <v>945.55513063595208</v>
      </c>
      <c r="R291" s="46">
        <v>864.5972315253149</v>
      </c>
      <c r="S291" s="46">
        <v>793.79964671588334</v>
      </c>
      <c r="T291" s="46">
        <v>710.85553771905563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18349073.167394161</v>
      </c>
      <c r="N292" s="46">
        <v>14127744.024622189</v>
      </c>
      <c r="O292" s="46">
        <v>9834188.080505576</v>
      </c>
      <c r="P292" s="46">
        <v>7000169.9786083428</v>
      </c>
      <c r="Q292" s="46">
        <v>4418745.3387615439</v>
      </c>
      <c r="R292" s="46">
        <v>2693536.9130226467</v>
      </c>
      <c r="S292" s="46">
        <v>1755580.4601146569</v>
      </c>
      <c r="T292" s="46">
        <v>1139052.4194822898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45646138.587884486</v>
      </c>
      <c r="N293" s="52">
        <v>30119057.65198053</v>
      </c>
      <c r="O293" s="52">
        <v>12967667.391117228</v>
      </c>
      <c r="P293" s="52">
        <v>7872244.6801482625</v>
      </c>
      <c r="Q293" s="52">
        <v>4322849.2204501582</v>
      </c>
      <c r="R293" s="52">
        <v>2428624.3036126974</v>
      </c>
      <c r="S293" s="52">
        <v>1547404.6616184874</v>
      </c>
      <c r="T293" s="52">
        <v>999859.46754336718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17241071.778551564</v>
      </c>
      <c r="N294" s="46">
        <v>14283743.002219692</v>
      </c>
      <c r="O294" s="46">
        <v>11421016.303000705</v>
      </c>
      <c r="P294" s="46">
        <v>8519693.4656142127</v>
      </c>
      <c r="Q294" s="46">
        <v>5290618.9824873814</v>
      </c>
      <c r="R294" s="46">
        <v>3193766.8557953201</v>
      </c>
      <c r="S294" s="46">
        <v>1991693.8739509592</v>
      </c>
      <c r="T294" s="46">
        <v>1218366.5489915954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130276.2271938122</v>
      </c>
      <c r="N295" s="46">
        <v>118325.03158623738</v>
      </c>
      <c r="O295" s="46">
        <v>114882.1725862538</v>
      </c>
      <c r="P295" s="46">
        <v>111059.96024623085</v>
      </c>
      <c r="Q295" s="46">
        <v>94996.354322897023</v>
      </c>
      <c r="R295" s="46">
        <v>84289.444566663835</v>
      </c>
      <c r="S295" s="46">
        <v>74880.350045639687</v>
      </c>
      <c r="T295" s="46">
        <v>64510.887364106267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4635880.228690112</v>
      </c>
      <c r="N296" s="46">
        <v>4420983.0965796085</v>
      </c>
      <c r="O296" s="46">
        <v>4180547.3151414781</v>
      </c>
      <c r="P296" s="46">
        <v>3859576.3244311381</v>
      </c>
      <c r="Q296" s="46">
        <v>3375510.8991497196</v>
      </c>
      <c r="R296" s="46">
        <v>2828733.2143307999</v>
      </c>
      <c r="S296" s="46">
        <v>2378061.0413316102</v>
      </c>
      <c r="T296" s="46">
        <v>1905427.3704008856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2573164.2654540525</v>
      </c>
      <c r="N297" s="46">
        <v>2459671.3735185093</v>
      </c>
      <c r="O297" s="46">
        <v>2361912.4546054057</v>
      </c>
      <c r="P297" s="46">
        <v>2228073.3334810603</v>
      </c>
      <c r="Q297" s="46">
        <v>2012029.6409871809</v>
      </c>
      <c r="R297" s="46">
        <v>1761315.6146845149</v>
      </c>
      <c r="S297" s="46">
        <v>1561693.831036998</v>
      </c>
      <c r="T297" s="46">
        <v>1323130.493818505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19735736.109700684</v>
      </c>
      <c r="N298" s="46">
        <v>18403402.66090076</v>
      </c>
      <c r="O298" s="46">
        <v>16608660.853603937</v>
      </c>
      <c r="P298" s="46">
        <v>14525841.206961969</v>
      </c>
      <c r="Q298" s="46">
        <v>11844187.874750707</v>
      </c>
      <c r="R298" s="46">
        <v>9209954.2584456299</v>
      </c>
      <c r="S298" s="46">
        <v>7289853.9998814072</v>
      </c>
      <c r="T298" s="46">
        <v>5736120.7596122334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4.0784524537258591E-4</v>
      </c>
      <c r="O299" s="46">
        <v>6.7428602912277783E-4</v>
      </c>
      <c r="P299" s="46">
        <v>9.1543517636471052E-4</v>
      </c>
      <c r="Q299" s="46">
        <v>9.0286153279697324E-4</v>
      </c>
      <c r="R299" s="46">
        <v>1.0083184379088513E-3</v>
      </c>
      <c r="S299" s="46">
        <v>1.3459976519759008E-3</v>
      </c>
      <c r="T299" s="46">
        <v>1.3597563927657825E-3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6.2894660541412467E-4</v>
      </c>
      <c r="O300" s="46">
        <v>1.0400982588745812E-3</v>
      </c>
      <c r="P300" s="46">
        <v>1.4129554463652464E-3</v>
      </c>
      <c r="Q300" s="46">
        <v>1.3985655421584419E-3</v>
      </c>
      <c r="R300" s="46">
        <v>1.5649466818736728E-3</v>
      </c>
      <c r="S300" s="46">
        <v>2.0943106847630052E-3</v>
      </c>
      <c r="T300" s="46">
        <v>2.1211260043897838E-3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3920991.6918303589</v>
      </c>
      <c r="N301" s="46">
        <v>3802836.7249955987</v>
      </c>
      <c r="O301" s="46">
        <v>3785176.5463752681</v>
      </c>
      <c r="P301" s="46">
        <v>3766438.1385201835</v>
      </c>
      <c r="Q301" s="46">
        <v>3614525.3887903932</v>
      </c>
      <c r="R301" s="46">
        <v>3522219.7338591199</v>
      </c>
      <c r="S301" s="46">
        <v>3426526.0270994115</v>
      </c>
      <c r="T301" s="46">
        <v>3327255.3137806519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2854270.3355147024</v>
      </c>
      <c r="N302" s="46">
        <v>2814566.1537339175</v>
      </c>
      <c r="O302" s="46">
        <v>2764185.3730245777</v>
      </c>
      <c r="P302" s="46">
        <v>2698311.1101079257</v>
      </c>
      <c r="Q302" s="46">
        <v>2596973.0665251599</v>
      </c>
      <c r="R302" s="46">
        <v>2481923.9151033061</v>
      </c>
      <c r="S302" s="46">
        <v>2403335.8711077916</v>
      </c>
      <c r="T302" s="46">
        <v>2287904.8607279984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765699.87850323529</v>
      </c>
      <c r="N303" s="46">
        <v>633354.0396886511</v>
      </c>
      <c r="O303" s="46">
        <v>538429.28036450676</v>
      </c>
      <c r="P303" s="46">
        <v>458471.26085638168</v>
      </c>
      <c r="Q303" s="46">
        <v>376583.97464025556</v>
      </c>
      <c r="R303" s="46">
        <v>314220.85830134799</v>
      </c>
      <c r="S303" s="46">
        <v>263360.15306086419</v>
      </c>
      <c r="T303" s="46">
        <v>220152.8591513639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9073779.0284866095</v>
      </c>
      <c r="N304" s="46">
        <v>7223532.5975895617</v>
      </c>
      <c r="O304" s="46">
        <v>6034277.8951817267</v>
      </c>
      <c r="P304" s="46">
        <v>5090387.0555291893</v>
      </c>
      <c r="Q304" s="46">
        <v>4087206.3072095453</v>
      </c>
      <c r="R304" s="46">
        <v>3156129.8932749215</v>
      </c>
      <c r="S304" s="46">
        <v>2444936.1329289195</v>
      </c>
      <c r="T304" s="46">
        <v>1824074.3139251482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595351.14721944951</v>
      </c>
      <c r="N305" s="46">
        <v>541913.5398379009</v>
      </c>
      <c r="O305" s="46">
        <v>503807.7684772826</v>
      </c>
      <c r="P305" s="46">
        <v>468908.67143070081</v>
      </c>
      <c r="Q305" s="46">
        <v>421693.11501027551</v>
      </c>
      <c r="R305" s="46">
        <v>381782.10924421088</v>
      </c>
      <c r="S305" s="46">
        <v>351210.22039310442</v>
      </c>
      <c r="T305" s="46">
        <v>316714.43167538202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1013387.3015059939</v>
      </c>
      <c r="N306" s="46">
        <v>889518.98795849236</v>
      </c>
      <c r="O306" s="46">
        <v>850474.26350045879</v>
      </c>
      <c r="P306" s="46">
        <v>807817.10222617642</v>
      </c>
      <c r="Q306" s="46">
        <v>654681.32524301368</v>
      </c>
      <c r="R306" s="46">
        <v>553045.13116560841</v>
      </c>
      <c r="S306" s="46">
        <v>460873.79104684357</v>
      </c>
      <c r="T306" s="46">
        <v>366429.85878282518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384814.28881072911</v>
      </c>
      <c r="N307" s="46">
        <v>362057.53014608053</v>
      </c>
      <c r="O307" s="46">
        <v>347219.57267133699</v>
      </c>
      <c r="P307" s="46">
        <v>329198.70211416529</v>
      </c>
      <c r="Q307" s="46">
        <v>294836.86709614226</v>
      </c>
      <c r="R307" s="46">
        <v>264161.14237505087</v>
      </c>
      <c r="S307" s="46">
        <v>240364.72962199443</v>
      </c>
      <c r="T307" s="46">
        <v>211376.27443052497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3927867.5337122879</v>
      </c>
      <c r="N308" s="46">
        <v>3542430.3360981359</v>
      </c>
      <c r="O308" s="46">
        <v>3153560.8104439001</v>
      </c>
      <c r="P308" s="46">
        <v>2683615.6492271335</v>
      </c>
      <c r="Q308" s="46">
        <v>1982744.226426617</v>
      </c>
      <c r="R308" s="46">
        <v>1399546.507049958</v>
      </c>
      <c r="S308" s="46">
        <v>990363.64782037959</v>
      </c>
      <c r="T308" s="46">
        <v>676002.76752740145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35791.583752832557</v>
      </c>
      <c r="N309" s="46">
        <v>33918.514213324255</v>
      </c>
      <c r="O309" s="46">
        <v>33727.622350678059</v>
      </c>
      <c r="P309" s="46">
        <v>33499.299309393951</v>
      </c>
      <c r="Q309" s="46">
        <v>30968.573162427896</v>
      </c>
      <c r="R309" s="46">
        <v>29446.884200023203</v>
      </c>
      <c r="S309" s="46">
        <v>27868.221141407237</v>
      </c>
      <c r="T309" s="46">
        <v>26214.173873032447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55317.063881892485</v>
      </c>
      <c r="N310" s="46">
        <v>52507.065304785719</v>
      </c>
      <c r="O310" s="46">
        <v>52149.204957459748</v>
      </c>
      <c r="P310" s="46">
        <v>51752.521404133964</v>
      </c>
      <c r="Q310" s="46">
        <v>47873.5285196564</v>
      </c>
      <c r="R310" s="46">
        <v>45530.468048988558</v>
      </c>
      <c r="S310" s="46">
        <v>43100.104011898817</v>
      </c>
      <c r="T310" s="46">
        <v>40563.372132300567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78940.160552322181</v>
      </c>
      <c r="N311" s="46">
        <v>66438.816717995622</v>
      </c>
      <c r="O311" s="46">
        <v>58110.288668279238</v>
      </c>
      <c r="P311" s="46">
        <v>50797.044548183803</v>
      </c>
      <c r="Q311" s="46">
        <v>41910.682761238066</v>
      </c>
      <c r="R311" s="46">
        <v>35396.529851316125</v>
      </c>
      <c r="S311" s="46">
        <v>29799.459878426325</v>
      </c>
      <c r="T311" s="46">
        <v>24980.895234033655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81.898234039991181</v>
      </c>
      <c r="N312" s="46">
        <v>161.88291551374559</v>
      </c>
      <c r="O312" s="46">
        <v>317.45415089782182</v>
      </c>
      <c r="P312" s="46">
        <v>508.24234384046417</v>
      </c>
      <c r="Q312" s="46">
        <v>205.66947082440916</v>
      </c>
      <c r="R312" s="46">
        <v>152.47289354189274</v>
      </c>
      <c r="S312" s="46">
        <v>240.87500229962893</v>
      </c>
      <c r="T312" s="46">
        <v>99.224121877276502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208709.88945206415</v>
      </c>
      <c r="N313" s="46">
        <v>119507.65387357942</v>
      </c>
      <c r="O313" s="46">
        <v>73060.254920247651</v>
      </c>
      <c r="P313" s="46">
        <v>44639.633114011507</v>
      </c>
      <c r="Q313" s="46">
        <v>24651.017167120266</v>
      </c>
      <c r="R313" s="46">
        <v>14141.455986915969</v>
      </c>
      <c r="S313" s="46">
        <v>8041.6401092507085</v>
      </c>
      <c r="T313" s="46">
        <v>4516.4879383726111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450841.71318837424</v>
      </c>
      <c r="N314" s="46">
        <v>354148.55162435601</v>
      </c>
      <c r="O314" s="46">
        <v>287596.54597775848</v>
      </c>
      <c r="P314" s="46">
        <v>233459.119090658</v>
      </c>
      <c r="Q314" s="46">
        <v>180693.29162353434</v>
      </c>
      <c r="R314" s="46">
        <v>142634.96652910282</v>
      </c>
      <c r="S314" s="46">
        <v>112310.81902342656</v>
      </c>
      <c r="T314" s="46">
        <v>88173.128000483266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1175960.3900784124</v>
      </c>
      <c r="N315" s="46">
        <v>985152.68985128857</v>
      </c>
      <c r="O315" s="46">
        <v>858675.06338392338</v>
      </c>
      <c r="P315" s="46">
        <v>755351.48771848541</v>
      </c>
      <c r="Q315" s="46">
        <v>623301.86842785194</v>
      </c>
      <c r="R315" s="46">
        <v>519454.14510252053</v>
      </c>
      <c r="S315" s="46">
        <v>429216.55328497948</v>
      </c>
      <c r="T315" s="46">
        <v>344040.55403167248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314035.56156789506</v>
      </c>
      <c r="N316" s="46">
        <v>283061.00870361243</v>
      </c>
      <c r="O316" s="46">
        <v>264366.82396486722</v>
      </c>
      <c r="P316" s="46">
        <v>246133.74295196863</v>
      </c>
      <c r="Q316" s="46">
        <v>216526.5092278879</v>
      </c>
      <c r="R316" s="46">
        <v>193384.01392684379</v>
      </c>
      <c r="S316" s="46">
        <v>176843.40058399257</v>
      </c>
      <c r="T316" s="46">
        <v>158059.08049160862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4684060.2292505726</v>
      </c>
      <c r="N317" s="46">
        <v>4110305.2184826382</v>
      </c>
      <c r="O317" s="46">
        <v>3773248.3773864727</v>
      </c>
      <c r="P317" s="46">
        <v>3356699.6163019203</v>
      </c>
      <c r="Q317" s="46">
        <v>2555941.8839863874</v>
      </c>
      <c r="R317" s="46">
        <v>1924214.9800929208</v>
      </c>
      <c r="S317" s="46">
        <v>1428753.8203948305</v>
      </c>
      <c r="T317" s="46">
        <v>995322.49665686663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8042545.8841707958</v>
      </c>
      <c r="N318" s="46">
        <v>7098658.1708750688</v>
      </c>
      <c r="O318" s="46">
        <v>6237650.363515323</v>
      </c>
      <c r="P318" s="46">
        <v>5227076.8910608133</v>
      </c>
      <c r="Q318" s="46">
        <v>3778652.8875478185</v>
      </c>
      <c r="R318" s="46">
        <v>2607918.2101120842</v>
      </c>
      <c r="S318" s="46">
        <v>1806191.5824393069</v>
      </c>
      <c r="T318" s="46">
        <v>1203849.4210068102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156816.86592063028</v>
      </c>
      <c r="N319" s="46">
        <v>143333.23589753889</v>
      </c>
      <c r="O319" s="46">
        <v>137805.86779784624</v>
      </c>
      <c r="P319" s="46">
        <v>131240.01853267537</v>
      </c>
      <c r="Q319" s="46">
        <v>113489.26199702229</v>
      </c>
      <c r="R319" s="46">
        <v>100531.02483448297</v>
      </c>
      <c r="S319" s="46">
        <v>90756.830604317423</v>
      </c>
      <c r="T319" s="46">
        <v>79383.79916861227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919808.86041508021</v>
      </c>
      <c r="N320" s="46">
        <v>849396.60992350359</v>
      </c>
      <c r="O320" s="46">
        <v>815789.08573576692</v>
      </c>
      <c r="P320" s="46">
        <v>777632.66039388732</v>
      </c>
      <c r="Q320" s="46">
        <v>676623.28711267491</v>
      </c>
      <c r="R320" s="46">
        <v>595274.98125706473</v>
      </c>
      <c r="S320" s="46">
        <v>525778.35351022868</v>
      </c>
      <c r="T320" s="46">
        <v>446432.38742480025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188784.88882952835</v>
      </c>
      <c r="N321" s="46">
        <v>174081.98951998432</v>
      </c>
      <c r="O321" s="46">
        <v>168056.95831431716</v>
      </c>
      <c r="P321" s="46">
        <v>161595.95318163038</v>
      </c>
      <c r="Q321" s="46">
        <v>141897.88421366311</v>
      </c>
      <c r="R321" s="46">
        <v>127407.33199982376</v>
      </c>
      <c r="S321" s="46">
        <v>115638.72606805255</v>
      </c>
      <c r="T321" s="46">
        <v>101808.34341951922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563218.03830462461</v>
      </c>
      <c r="N322" s="46">
        <v>513005.15621714905</v>
      </c>
      <c r="O322" s="46">
        <v>492104.9959749328</v>
      </c>
      <c r="P322" s="46">
        <v>468806.90149427939</v>
      </c>
      <c r="Q322" s="46">
        <v>399893.75905861025</v>
      </c>
      <c r="R322" s="46">
        <v>347839.19528446707</v>
      </c>
      <c r="S322" s="46">
        <v>303209.55563837814</v>
      </c>
      <c r="T322" s="46">
        <v>253431.23545609109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1010990.5663221953</v>
      </c>
      <c r="N323" s="46">
        <v>850976.3466464465</v>
      </c>
      <c r="O323" s="46">
        <v>762200.43278570846</v>
      </c>
      <c r="P323" s="46">
        <v>691276.06271010556</v>
      </c>
      <c r="Q323" s="46">
        <v>586140.68090497563</v>
      </c>
      <c r="R323" s="46">
        <v>508030.29123493115</v>
      </c>
      <c r="S323" s="46">
        <v>447026.04190843907</v>
      </c>
      <c r="T323" s="46">
        <v>382077.29888909939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894631.00148163352</v>
      </c>
      <c r="N324" s="46">
        <v>816545.77886852424</v>
      </c>
      <c r="O324" s="46">
        <v>783463.25986661657</v>
      </c>
      <c r="P324" s="46">
        <v>745926.36437963543</v>
      </c>
      <c r="Q324" s="46">
        <v>636871.34354009386</v>
      </c>
      <c r="R324" s="46">
        <v>552697.02093092829</v>
      </c>
      <c r="S324" s="46">
        <v>480690.58859481482</v>
      </c>
      <c r="T324" s="46">
        <v>400473.53379554645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474805.41076051415</v>
      </c>
      <c r="N325" s="46">
        <v>326352.6883136743</v>
      </c>
      <c r="O325" s="46">
        <v>257281.21425767362</v>
      </c>
      <c r="P325" s="46">
        <v>218105.41677979386</v>
      </c>
      <c r="Q325" s="46">
        <v>178916.4635998852</v>
      </c>
      <c r="R325" s="46">
        <v>154898.8404063046</v>
      </c>
      <c r="S325" s="46">
        <v>137689.71715850159</v>
      </c>
      <c r="T325" s="46">
        <v>120160.26797140815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1335803.6345707348</v>
      </c>
      <c r="N326" s="46">
        <v>1263365.5928207103</v>
      </c>
      <c r="O326" s="46">
        <v>1214933.5293474039</v>
      </c>
      <c r="P326" s="46">
        <v>1155184.2624292367</v>
      </c>
      <c r="Q326" s="46">
        <v>1026959.4819970932</v>
      </c>
      <c r="R326" s="46">
        <v>908779.35139893275</v>
      </c>
      <c r="S326" s="46">
        <v>802499.11851603829</v>
      </c>
      <c r="T326" s="46">
        <v>679940.93239074142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887578.96328883769</v>
      </c>
      <c r="N327" s="46">
        <v>827673.92124911374</v>
      </c>
      <c r="O327" s="46">
        <v>792955.83573035279</v>
      </c>
      <c r="P327" s="46">
        <v>755209.05390220496</v>
      </c>
      <c r="Q327" s="46">
        <v>671856.02520119224</v>
      </c>
      <c r="R327" s="46">
        <v>602185.94030806783</v>
      </c>
      <c r="S327" s="46">
        <v>541578.59083067463</v>
      </c>
      <c r="T327" s="46">
        <v>470490.54741229105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42763.389556698618</v>
      </c>
      <c r="N328" s="46">
        <v>40233.564606982691</v>
      </c>
      <c r="O328" s="46">
        <v>39481.765556034043</v>
      </c>
      <c r="P328" s="46">
        <v>38434.201969015703</v>
      </c>
      <c r="Q328" s="46">
        <v>34421.979196681998</v>
      </c>
      <c r="R328" s="46">
        <v>31385.720676882982</v>
      </c>
      <c r="S328" s="46">
        <v>29013.049103799578</v>
      </c>
      <c r="T328" s="46">
        <v>26132.176282437555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1719484.0501977701</v>
      </c>
      <c r="N329" s="46">
        <v>1605881.6236221106</v>
      </c>
      <c r="O329" s="46">
        <v>1545729.3109830809</v>
      </c>
      <c r="P329" s="46">
        <v>1458371.813493893</v>
      </c>
      <c r="Q329" s="46">
        <v>1240320.9604861548</v>
      </c>
      <c r="R329" s="46">
        <v>1042002.9293962535</v>
      </c>
      <c r="S329" s="46">
        <v>869689.91203450202</v>
      </c>
      <c r="T329" s="46">
        <v>691123.0160280047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979861.61071896995</v>
      </c>
      <c r="N330" s="46">
        <v>885488.67658066261</v>
      </c>
      <c r="O330" s="46">
        <v>839258.2909711157</v>
      </c>
      <c r="P330" s="46">
        <v>757453.64732343727</v>
      </c>
      <c r="Q330" s="46">
        <v>600085.8683106472</v>
      </c>
      <c r="R330" s="46">
        <v>489148.18024848384</v>
      </c>
      <c r="S330" s="46">
        <v>409520.41588743503</v>
      </c>
      <c r="T330" s="46">
        <v>325153.78921803721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10064118.557933262</v>
      </c>
      <c r="N331" s="46">
        <v>8946532.0918684918</v>
      </c>
      <c r="O331" s="46">
        <v>7528635.1089053834</v>
      </c>
      <c r="P331" s="46">
        <v>5841588.0995641612</v>
      </c>
      <c r="Q331" s="46">
        <v>4008667.5037007709</v>
      </c>
      <c r="R331" s="46">
        <v>2625176.8334588348</v>
      </c>
      <c r="S331" s="46">
        <v>1853755.3423567892</v>
      </c>
      <c r="T331" s="46">
        <v>1271837.9961928492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994994.71253423905</v>
      </c>
      <c r="N332" s="46">
        <v>915905.85995840293</v>
      </c>
      <c r="O332" s="46">
        <v>854813.13964083546</v>
      </c>
      <c r="P332" s="46">
        <v>781184.08963915682</v>
      </c>
      <c r="Q332" s="46">
        <v>703671.86120006128</v>
      </c>
      <c r="R332" s="46">
        <v>650695.83692565013</v>
      </c>
      <c r="S332" s="46">
        <v>618701.7110909546</v>
      </c>
      <c r="T332" s="46">
        <v>575030.17838696588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16802.989979746068</v>
      </c>
      <c r="N333" s="46">
        <v>15428.611908001078</v>
      </c>
      <c r="O333" s="46">
        <v>14421.94643633011</v>
      </c>
      <c r="P333" s="46">
        <v>13190.143434808497</v>
      </c>
      <c r="Q333" s="46">
        <v>11791.267802491293</v>
      </c>
      <c r="R333" s="46">
        <v>10854.646033127563</v>
      </c>
      <c r="S333" s="46">
        <v>10282.79677185901</v>
      </c>
      <c r="T333" s="46">
        <v>9496.8607615932888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100805.60455657831</v>
      </c>
      <c r="N334" s="46">
        <v>89059.290119120444</v>
      </c>
      <c r="O334" s="46">
        <v>84991.332089155112</v>
      </c>
      <c r="P334" s="46">
        <v>77890.981764170632</v>
      </c>
      <c r="Q334" s="46">
        <v>60276.976498982825</v>
      </c>
      <c r="R334" s="46">
        <v>49158.405983357312</v>
      </c>
      <c r="S334" s="46">
        <v>40763.46178185106</v>
      </c>
      <c r="T334" s="46">
        <v>31795.438943520854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1557987.3251684911</v>
      </c>
      <c r="N335" s="46">
        <v>1360143.9807070086</v>
      </c>
      <c r="O335" s="46">
        <v>1279036.1014931761</v>
      </c>
      <c r="P335" s="46">
        <v>1141322.1028237387</v>
      </c>
      <c r="Q335" s="46">
        <v>847661.59035649407</v>
      </c>
      <c r="R335" s="46">
        <v>654812.73231836071</v>
      </c>
      <c r="S335" s="46">
        <v>509506.43281762971</v>
      </c>
      <c r="T335" s="46">
        <v>364632.42543334066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5628.4450804432554</v>
      </c>
      <c r="N336" s="46">
        <v>5162.8881765116648</v>
      </c>
      <c r="O336" s="46">
        <v>4948.2665361622994</v>
      </c>
      <c r="P336" s="46">
        <v>4542.2557952092793</v>
      </c>
      <c r="Q336" s="46">
        <v>3743.8586138102205</v>
      </c>
      <c r="R336" s="46">
        <v>3208.4871155374808</v>
      </c>
      <c r="S336" s="46">
        <v>2860.1992589910865</v>
      </c>
      <c r="T336" s="46">
        <v>2465.4625657965821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584084.60762004135</v>
      </c>
      <c r="N337" s="46">
        <v>554995.73892229667</v>
      </c>
      <c r="O337" s="46">
        <v>534832.11299996357</v>
      </c>
      <c r="P337" s="46">
        <v>494283.86246263504</v>
      </c>
      <c r="Q337" s="46">
        <v>430345.89249923872</v>
      </c>
      <c r="R337" s="46">
        <v>380469.27914481045</v>
      </c>
      <c r="S337" s="46">
        <v>350101.00233372534</v>
      </c>
      <c r="T337" s="46">
        <v>312894.4987310674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11217.37194309874</v>
      </c>
      <c r="N338" s="46">
        <v>10461.081516041131</v>
      </c>
      <c r="O338" s="46">
        <v>10021.273271050704</v>
      </c>
      <c r="P338" s="46">
        <v>9560.661544161796</v>
      </c>
      <c r="Q338" s="46">
        <v>8288.5449173849465</v>
      </c>
      <c r="R338" s="46">
        <v>7441.8600491062607</v>
      </c>
      <c r="S338" s="46">
        <v>6649.1392291443144</v>
      </c>
      <c r="T338" s="46">
        <v>5872.8517435980857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418.27673897973392</v>
      </c>
      <c r="N339" s="46">
        <v>385.78323647678093</v>
      </c>
      <c r="O339" s="46">
        <v>378.17869006204484</v>
      </c>
      <c r="P339" s="46">
        <v>369.57151274958272</v>
      </c>
      <c r="Q339" s="46">
        <v>331.12686053842782</v>
      </c>
      <c r="R339" s="46">
        <v>305.45925094527968</v>
      </c>
      <c r="S339" s="46">
        <v>274.90659010485615</v>
      </c>
      <c r="T339" s="46">
        <v>248.23532106155929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278116.05723688978</v>
      </c>
      <c r="N340" s="46">
        <v>262694.86236067489</v>
      </c>
      <c r="O340" s="46">
        <v>258703.14762939999</v>
      </c>
      <c r="P340" s="46">
        <v>248339.51334904716</v>
      </c>
      <c r="Q340" s="46">
        <v>214593.64593823356</v>
      </c>
      <c r="R340" s="46">
        <v>187928.35980591067</v>
      </c>
      <c r="S340" s="46">
        <v>169416.29068662805</v>
      </c>
      <c r="T340" s="46">
        <v>147892.09612139102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112608.31792721234</v>
      </c>
      <c r="N341" s="46">
        <v>106774.40829103274</v>
      </c>
      <c r="O341" s="46">
        <v>105389.09309374528</v>
      </c>
      <c r="P341" s="46">
        <v>101497.03923990906</v>
      </c>
      <c r="Q341" s="46">
        <v>88391.274178040083</v>
      </c>
      <c r="R341" s="46">
        <v>78087.737723323211</v>
      </c>
      <c r="S341" s="46">
        <v>71203.115282541679</v>
      </c>
      <c r="T341" s="46">
        <v>63052.516792273804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276085.24641255336</v>
      </c>
      <c r="N342" s="46">
        <v>203328.1406849245</v>
      </c>
      <c r="O342" s="46">
        <v>165092.26828166973</v>
      </c>
      <c r="P342" s="46">
        <v>133815.63755007277</v>
      </c>
      <c r="Q342" s="46">
        <v>92125.130911493732</v>
      </c>
      <c r="R342" s="46">
        <v>66867.671346408359</v>
      </c>
      <c r="S342" s="46">
        <v>47324.964618517697</v>
      </c>
      <c r="T342" s="46">
        <v>32277.251688573815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728.03018986217637</v>
      </c>
      <c r="N343" s="46">
        <v>1510.2573049782231</v>
      </c>
      <c r="O343" s="46">
        <v>217.14707890862661</v>
      </c>
      <c r="P343" s="46">
        <v>421.55036794873666</v>
      </c>
      <c r="Q343" s="46">
        <v>47.689670835986853</v>
      </c>
      <c r="R343" s="46">
        <v>101.09949102786136</v>
      </c>
      <c r="S343" s="46">
        <v>224.70331719011205</v>
      </c>
      <c r="T343" s="46">
        <v>35.110648076120036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680455.91692605568</v>
      </c>
      <c r="N344" s="46">
        <v>490272.86035006703</v>
      </c>
      <c r="O344" s="46">
        <v>372152.51284587348</v>
      </c>
      <c r="P344" s="46">
        <v>282304.11351981474</v>
      </c>
      <c r="Q344" s="46">
        <v>198161.40450728682</v>
      </c>
      <c r="R344" s="46">
        <v>143402.24747458761</v>
      </c>
      <c r="S344" s="46">
        <v>103191.94326365742</v>
      </c>
      <c r="T344" s="46">
        <v>73739.159157794391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1810922.4387667475</v>
      </c>
      <c r="N345" s="46">
        <v>1676648.7896579434</v>
      </c>
      <c r="O345" s="46">
        <v>1612313.263409877</v>
      </c>
      <c r="P345" s="46">
        <v>1529260.5498548611</v>
      </c>
      <c r="Q345" s="46">
        <v>1300605.1755389557</v>
      </c>
      <c r="R345" s="46">
        <v>1101639.1164154899</v>
      </c>
      <c r="S345" s="46">
        <v>924959.75040107174</v>
      </c>
      <c r="T345" s="46">
        <v>737601.52905574837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4674172.0164006725</v>
      </c>
      <c r="N346" s="46">
        <v>4306362.0695327707</v>
      </c>
      <c r="O346" s="46">
        <v>4078662.2963844645</v>
      </c>
      <c r="P346" s="46">
        <v>3760551.8851856701</v>
      </c>
      <c r="Q346" s="46">
        <v>3057749.3019858133</v>
      </c>
      <c r="R346" s="46">
        <v>2402083.6495580403</v>
      </c>
      <c r="S346" s="46">
        <v>1871299.0413986368</v>
      </c>
      <c r="T346" s="46">
        <v>1376073.5017174368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1602048.556220284</v>
      </c>
      <c r="N347" s="46">
        <v>1471326.064064292</v>
      </c>
      <c r="O347" s="46">
        <v>1416303.2642652877</v>
      </c>
      <c r="P347" s="46">
        <v>1345449.9312947786</v>
      </c>
      <c r="Q347" s="46">
        <v>1132309.6082459746</v>
      </c>
      <c r="R347" s="46">
        <v>952556.40245287854</v>
      </c>
      <c r="S347" s="46">
        <v>794843.13543141249</v>
      </c>
      <c r="T347" s="46">
        <v>627780.78985793167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1705294.706449013</v>
      </c>
      <c r="N348" s="46">
        <v>1598140.1318406132</v>
      </c>
      <c r="O348" s="46">
        <v>1540183.9896795771</v>
      </c>
      <c r="P348" s="46">
        <v>1466427.0896456528</v>
      </c>
      <c r="Q348" s="46">
        <v>1276088.0135349496</v>
      </c>
      <c r="R348" s="46">
        <v>1106300.0523952115</v>
      </c>
      <c r="S348" s="46">
        <v>951700.60972387833</v>
      </c>
      <c r="T348" s="46">
        <v>782401.23848313873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419891.77419601346</v>
      </c>
      <c r="N349" s="46">
        <v>379434.27676473936</v>
      </c>
      <c r="O349" s="46">
        <v>367414.46860014962</v>
      </c>
      <c r="P349" s="46">
        <v>353694.24224481633</v>
      </c>
      <c r="Q349" s="46">
        <v>296614.0315418939</v>
      </c>
      <c r="R349" s="46">
        <v>256419.67723900234</v>
      </c>
      <c r="S349" s="46">
        <v>220607.59376249279</v>
      </c>
      <c r="T349" s="46">
        <v>181075.34349716356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6.3971725895154195E-5</v>
      </c>
      <c r="O350" s="46">
        <v>1.0615627079387051E-4</v>
      </c>
      <c r="P350" s="46">
        <v>1.3872822369588575E-4</v>
      </c>
      <c r="Q350" s="46">
        <v>1.2285472572051215E-4</v>
      </c>
      <c r="R350" s="46">
        <v>1.2738351501314309E-4</v>
      </c>
      <c r="S350" s="46">
        <v>1.578001243717748E-4</v>
      </c>
      <c r="T350" s="46">
        <v>1.4429529586004904E-4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198744.33912392057</v>
      </c>
      <c r="N351" s="46">
        <v>181525.5124531558</v>
      </c>
      <c r="O351" s="46">
        <v>177152.83825014354</v>
      </c>
      <c r="P351" s="46">
        <v>171280.37426617887</v>
      </c>
      <c r="Q351" s="46">
        <v>145898.09283157048</v>
      </c>
      <c r="R351" s="46">
        <v>127812.45086064786</v>
      </c>
      <c r="S351" s="46">
        <v>112617.80720785676</v>
      </c>
      <c r="T351" s="46">
        <v>95512.148159347256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9.6392849833479489E-5</v>
      </c>
      <c r="O352" s="46">
        <v>1.5872058191983247E-4</v>
      </c>
      <c r="P352" s="46">
        <v>2.0604703916825057E-4</v>
      </c>
      <c r="Q352" s="46">
        <v>1.7079524486398784E-4</v>
      </c>
      <c r="R352" s="46">
        <v>1.6810187892329364E-4</v>
      </c>
      <c r="S352" s="46">
        <v>1.9437529090622161E-4</v>
      </c>
      <c r="T352" s="46">
        <v>1.6176972678091087E-4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6792.2545872152532</v>
      </c>
      <c r="N353" s="46">
        <v>6286.39641752024</v>
      </c>
      <c r="O353" s="46">
        <v>6154.808738601444</v>
      </c>
      <c r="P353" s="46">
        <v>5977.9513430716543</v>
      </c>
      <c r="Q353" s="46">
        <v>5221.8212607450541</v>
      </c>
      <c r="R353" s="46">
        <v>4682.1508369348676</v>
      </c>
      <c r="S353" s="46">
        <v>4245.1186237404409</v>
      </c>
      <c r="T353" s="46">
        <v>3737.3375567130602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5236062.9549269537</v>
      </c>
      <c r="N354" s="46">
        <v>4820994.1778383367</v>
      </c>
      <c r="O354" s="46">
        <v>4564255.6480929181</v>
      </c>
      <c r="P354" s="46">
        <v>4167466.0684763445</v>
      </c>
      <c r="Q354" s="46">
        <v>3314035.5987485666</v>
      </c>
      <c r="R354" s="46">
        <v>2509835.3606874268</v>
      </c>
      <c r="S354" s="46">
        <v>1904852.869307731</v>
      </c>
      <c r="T354" s="46">
        <v>1363351.0037969854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1159021.4478646186</v>
      </c>
      <c r="N355" s="46">
        <v>1076223.1385863156</v>
      </c>
      <c r="O355" s="46">
        <v>1046267.1044983444</v>
      </c>
      <c r="P355" s="46">
        <v>1001956.3578114937</v>
      </c>
      <c r="Q355" s="46">
        <v>860203.01124733849</v>
      </c>
      <c r="R355" s="46">
        <v>739167.07339591917</v>
      </c>
      <c r="S355" s="46">
        <v>636532.97322371579</v>
      </c>
      <c r="T355" s="46">
        <v>522524.51516336395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2263515.3873413564</v>
      </c>
      <c r="N356" s="46">
        <v>2095478.6968439613</v>
      </c>
      <c r="O356" s="46">
        <v>2028433.7860264725</v>
      </c>
      <c r="P356" s="46">
        <v>1925310.4542561991</v>
      </c>
      <c r="Q356" s="46">
        <v>1624573.5538767788</v>
      </c>
      <c r="R356" s="46">
        <v>1355697.651538399</v>
      </c>
      <c r="S356" s="46">
        <v>1131343.0490144545</v>
      </c>
      <c r="T356" s="46">
        <v>893187.94473797886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495177.16905044549</v>
      </c>
      <c r="N357" s="46">
        <v>461857.68393984373</v>
      </c>
      <c r="O357" s="46">
        <v>451804.73040209577</v>
      </c>
      <c r="P357" s="46">
        <v>437509.94866970874</v>
      </c>
      <c r="Q357" s="46">
        <v>384309.80631179252</v>
      </c>
      <c r="R357" s="46">
        <v>342733.03660432185</v>
      </c>
      <c r="S357" s="46">
        <v>308559.3717281876</v>
      </c>
      <c r="T357" s="46">
        <v>268380.47646768484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819550.82802729902</v>
      </c>
      <c r="N358" s="46">
        <v>764051.17407865694</v>
      </c>
      <c r="O358" s="46">
        <v>746419.84588441777</v>
      </c>
      <c r="P358" s="46">
        <v>720765.6881232626</v>
      </c>
      <c r="Q358" s="46">
        <v>629920.94709681498</v>
      </c>
      <c r="R358" s="46">
        <v>556294.81298544467</v>
      </c>
      <c r="S358" s="46">
        <v>495064.00347193325</v>
      </c>
      <c r="T358" s="46">
        <v>423805.1269744265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45597.679149040407</v>
      </c>
      <c r="N359" s="46">
        <v>25606.267496533324</v>
      </c>
      <c r="O359" s="46">
        <v>15020.11642213543</v>
      </c>
      <c r="P359" s="46">
        <v>8830.1659470998911</v>
      </c>
      <c r="Q359" s="46">
        <v>4805.1142000795544</v>
      </c>
      <c r="R359" s="46">
        <v>2706.5754846630361</v>
      </c>
      <c r="S359" s="46">
        <v>1505.3371051045438</v>
      </c>
      <c r="T359" s="46">
        <v>846.13381823859481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4222994.046142865</v>
      </c>
      <c r="N360" s="46">
        <v>3985208.2669214015</v>
      </c>
      <c r="O360" s="46">
        <v>3817759.1899761898</v>
      </c>
      <c r="P360" s="46">
        <v>3558760.0998787335</v>
      </c>
      <c r="Q360" s="46">
        <v>2992438.7596261315</v>
      </c>
      <c r="R360" s="46">
        <v>2392215.3354326827</v>
      </c>
      <c r="S360" s="46">
        <v>1919165.330442437</v>
      </c>
      <c r="T360" s="46">
        <v>1455313.4345453007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2249926.9205709845</v>
      </c>
      <c r="N361" s="46">
        <v>2138372.7489653341</v>
      </c>
      <c r="O361" s="46">
        <v>2111062.1539274533</v>
      </c>
      <c r="P361" s="46">
        <v>2079645.5392554807</v>
      </c>
      <c r="Q361" s="46">
        <v>1921671.3690931671</v>
      </c>
      <c r="R361" s="46">
        <v>1811007.4347107622</v>
      </c>
      <c r="S361" s="46">
        <v>1704225.7154395608</v>
      </c>
      <c r="T361" s="46">
        <v>1586662.8597402547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371191.21167467895</v>
      </c>
      <c r="N362" s="46">
        <v>349054.06268252124</v>
      </c>
      <c r="O362" s="46">
        <v>341390.02860299282</v>
      </c>
      <c r="P362" s="46">
        <v>332622.32029461762</v>
      </c>
      <c r="Q362" s="46">
        <v>298691.46655610274</v>
      </c>
      <c r="R362" s="46">
        <v>272926.27016399975</v>
      </c>
      <c r="S362" s="46">
        <v>250551.67167388651</v>
      </c>
      <c r="T362" s="46">
        <v>224078.66142395439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540455.01243019383</v>
      </c>
      <c r="N363" s="46">
        <v>398447.46737270826</v>
      </c>
      <c r="O363" s="46">
        <v>310958.28443854558</v>
      </c>
      <c r="P363" s="46">
        <v>242647.53705845427</v>
      </c>
      <c r="Q363" s="46">
        <v>174023.66485550965</v>
      </c>
      <c r="R363" s="46">
        <v>129075.38550954651</v>
      </c>
      <c r="S363" s="46">
        <v>95262.19742208063</v>
      </c>
      <c r="T363" s="46">
        <v>69774.024820080362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4669669.1865765229</v>
      </c>
      <c r="N364" s="46">
        <v>4265769.9995052405</v>
      </c>
      <c r="O364" s="46">
        <v>3974960.3172171894</v>
      </c>
      <c r="P364" s="46">
        <v>3627992.0677161394</v>
      </c>
      <c r="Q364" s="46">
        <v>2977291.5654617776</v>
      </c>
      <c r="R364" s="46">
        <v>2364293.2875294671</v>
      </c>
      <c r="S364" s="46">
        <v>1869392.9584417937</v>
      </c>
      <c r="T364" s="46">
        <v>1396217.610638649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187528.12080095336</v>
      </c>
      <c r="N365" s="46">
        <v>179570.01834633775</v>
      </c>
      <c r="O365" s="46">
        <v>178740.3279770292</v>
      </c>
      <c r="P365" s="46">
        <v>176511.69025825051</v>
      </c>
      <c r="Q365" s="46">
        <v>159509.68093253204</v>
      </c>
      <c r="R365" s="46">
        <v>146039.43692495397</v>
      </c>
      <c r="S365" s="46">
        <v>133891.08972226843</v>
      </c>
      <c r="T365" s="46">
        <v>119326.32214458373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96901.656455251679</v>
      </c>
      <c r="N366" s="46">
        <v>194262.34770881606</v>
      </c>
      <c r="O366" s="46">
        <v>506034.04733313055</v>
      </c>
      <c r="P366" s="46">
        <v>283379.11188156926</v>
      </c>
      <c r="Q366" s="46">
        <v>151181.79106810407</v>
      </c>
      <c r="R366" s="46">
        <v>89249.350201189256</v>
      </c>
      <c r="S366" s="46">
        <v>57203.866223969424</v>
      </c>
      <c r="T366" s="46">
        <v>39299.990422857198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387487.41599702224</v>
      </c>
      <c r="N367" s="46">
        <v>356075.43198476185</v>
      </c>
      <c r="O367" s="46">
        <v>351563.1321566918</v>
      </c>
      <c r="P367" s="46">
        <v>346646.72209185176</v>
      </c>
      <c r="Q367" s="46">
        <v>305305.35824922571</v>
      </c>
      <c r="R367" s="46">
        <v>280153.97211956407</v>
      </c>
      <c r="S367" s="46">
        <v>254136.83658057559</v>
      </c>
      <c r="T367" s="46">
        <v>227075.3036617894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1124.1943186873402</v>
      </c>
      <c r="N368" s="46">
        <v>10465.147262700182</v>
      </c>
      <c r="O368" s="46">
        <v>104235.50718826069</v>
      </c>
      <c r="P368" s="46">
        <v>201204.62074834533</v>
      </c>
      <c r="Q368" s="46">
        <v>212834.74405175823</v>
      </c>
      <c r="R368" s="46">
        <v>197480.97006037942</v>
      </c>
      <c r="S368" s="46">
        <v>222200.0704808908</v>
      </c>
      <c r="T368" s="46">
        <v>204375.45775561134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235346.64274197016</v>
      </c>
      <c r="N369" s="46">
        <v>218830.14102524624</v>
      </c>
      <c r="O369" s="46">
        <v>214278.37394956397</v>
      </c>
      <c r="P369" s="46">
        <v>207911.3653248339</v>
      </c>
      <c r="Q369" s="46">
        <v>182298.00139629474</v>
      </c>
      <c r="R369" s="46">
        <v>162925.89167710204</v>
      </c>
      <c r="S369" s="46">
        <v>147216.06353275524</v>
      </c>
      <c r="T369" s="46">
        <v>128724.72406169417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48384.44362649331</v>
      </c>
      <c r="N370" s="46">
        <v>45077.385087895476</v>
      </c>
      <c r="O370" s="46">
        <v>44177.881857983171</v>
      </c>
      <c r="P370" s="46">
        <v>42945.673165125649</v>
      </c>
      <c r="Q370" s="46">
        <v>37885.523880295528</v>
      </c>
      <c r="R370" s="46">
        <v>34171.241959598898</v>
      </c>
      <c r="S370" s="46">
        <v>31204.766124173078</v>
      </c>
      <c r="T370" s="46">
        <v>27695.937751866986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869654.63268176082</v>
      </c>
      <c r="N371" s="46">
        <v>666019.15327353252</v>
      </c>
      <c r="O371" s="46">
        <v>544741.96984400158</v>
      </c>
      <c r="P371" s="46">
        <v>447146.69464570016</v>
      </c>
      <c r="Q371" s="46">
        <v>335351.63015616086</v>
      </c>
      <c r="R371" s="46">
        <v>261462.68081250001</v>
      </c>
      <c r="S371" s="46">
        <v>204509.3056605669</v>
      </c>
      <c r="T371" s="46">
        <v>158492.4826093023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14163040.85435861</v>
      </c>
      <c r="N372" s="46">
        <v>11440198.157806301</v>
      </c>
      <c r="O372" s="46">
        <v>9856644.1835844964</v>
      </c>
      <c r="P372" s="46">
        <v>8404487.1606200412</v>
      </c>
      <c r="Q372" s="46">
        <v>6335893.3437040495</v>
      </c>
      <c r="R372" s="46">
        <v>4597283.8729906548</v>
      </c>
      <c r="S372" s="46">
        <v>3334072.6905922624</v>
      </c>
      <c r="T372" s="46">
        <v>2309000.708081102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46369648.909433812</v>
      </c>
      <c r="N373" s="46">
        <v>42061399.836066589</v>
      </c>
      <c r="O373" s="46">
        <v>40226412.627728418</v>
      </c>
      <c r="P373" s="46">
        <v>38292499.402503565</v>
      </c>
      <c r="Q373" s="46">
        <v>33343049.249887183</v>
      </c>
      <c r="R373" s="46">
        <v>29810436.62487381</v>
      </c>
      <c r="S373" s="46">
        <v>27208639.908062756</v>
      </c>
      <c r="T373" s="46">
        <v>24170610.133803748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4140240.4184051692</v>
      </c>
      <c r="N374" s="46">
        <v>3792169.0422476754</v>
      </c>
      <c r="O374" s="46">
        <v>3634251.7022360363</v>
      </c>
      <c r="P374" s="46">
        <v>3468808.4416579232</v>
      </c>
      <c r="Q374" s="46">
        <v>3060709.3590832157</v>
      </c>
      <c r="R374" s="46">
        <v>2759469.0119648278</v>
      </c>
      <c r="S374" s="46">
        <v>2547310.6615170632</v>
      </c>
      <c r="T374" s="46">
        <v>2292745.0634535681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1978467.8082508305</v>
      </c>
      <c r="N375" s="46">
        <v>1846653.0368915852</v>
      </c>
      <c r="O375" s="46">
        <v>1800678.1529257835</v>
      </c>
      <c r="P375" s="46">
        <v>1736018.0602174348</v>
      </c>
      <c r="Q375" s="46">
        <v>1500482.3204870319</v>
      </c>
      <c r="R375" s="46">
        <v>1301313.5877012182</v>
      </c>
      <c r="S375" s="46">
        <v>1124399.8651008904</v>
      </c>
      <c r="T375" s="46">
        <v>928102.24281387881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981683.9907297059</v>
      </c>
      <c r="N376" s="46">
        <v>919931.38267718849</v>
      </c>
      <c r="O376" s="46">
        <v>897436.35444918915</v>
      </c>
      <c r="P376" s="46">
        <v>862591.58430419525</v>
      </c>
      <c r="Q376" s="46">
        <v>756165.13058414066</v>
      </c>
      <c r="R376" s="46">
        <v>673785.03947095631</v>
      </c>
      <c r="S376" s="46">
        <v>605247.67023710941</v>
      </c>
      <c r="T376" s="46">
        <v>524298.10084086109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2718577.8755130707</v>
      </c>
      <c r="N377" s="46">
        <v>2510909.8939412185</v>
      </c>
      <c r="O377" s="46">
        <v>2428753.2435962791</v>
      </c>
      <c r="P377" s="46">
        <v>2296852.511712166</v>
      </c>
      <c r="Q377" s="46">
        <v>1927125.2015806262</v>
      </c>
      <c r="R377" s="46">
        <v>1618968.0015944198</v>
      </c>
      <c r="S377" s="46">
        <v>1359768.27255523</v>
      </c>
      <c r="T377" s="46">
        <v>1080593.9303043124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4094070.3711781418</v>
      </c>
      <c r="N378" s="46">
        <v>3784492.6175073003</v>
      </c>
      <c r="O378" s="46">
        <v>3662797.3364985385</v>
      </c>
      <c r="P378" s="46">
        <v>3473935.4628624055</v>
      </c>
      <c r="Q378" s="46">
        <v>2957159.3118629977</v>
      </c>
      <c r="R378" s="46">
        <v>2559798.489100636</v>
      </c>
      <c r="S378" s="46">
        <v>2216020.7749068858</v>
      </c>
      <c r="T378" s="46">
        <v>1837234.7642319524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1236741.797788254</v>
      </c>
      <c r="N379" s="46">
        <v>1148154.8819543472</v>
      </c>
      <c r="O379" s="46">
        <v>1114522.4867030359</v>
      </c>
      <c r="P379" s="46">
        <v>1064668.2039943773</v>
      </c>
      <c r="Q379" s="46">
        <v>913678.80985986814</v>
      </c>
      <c r="R379" s="46">
        <v>796380.79080633388</v>
      </c>
      <c r="S379" s="46">
        <v>695714.11676129722</v>
      </c>
      <c r="T379" s="46">
        <v>582132.35518700816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805946.18032910104</v>
      </c>
      <c r="N380" s="46">
        <v>718808.48731918214</v>
      </c>
      <c r="O380" s="46">
        <v>687380.50535163982</v>
      </c>
      <c r="P380" s="46">
        <v>656082.70647310524</v>
      </c>
      <c r="Q380" s="46">
        <v>547356.24881385465</v>
      </c>
      <c r="R380" s="46">
        <v>472165.03190572601</v>
      </c>
      <c r="S380" s="46">
        <v>406489.68726632063</v>
      </c>
      <c r="T380" s="46">
        <v>334210.66445249005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603984.48218625702</v>
      </c>
      <c r="N381" s="46">
        <v>565231.54858824506</v>
      </c>
      <c r="O381" s="46">
        <v>548554.71156545333</v>
      </c>
      <c r="P381" s="46">
        <v>531697.11625662551</v>
      </c>
      <c r="Q381" s="46">
        <v>478609.04997233982</v>
      </c>
      <c r="R381" s="46">
        <v>438452.53229558805</v>
      </c>
      <c r="S381" s="46">
        <v>403313.06169490737</v>
      </c>
      <c r="T381" s="46">
        <v>362134.12904488301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2452750.8074087016</v>
      </c>
      <c r="N382" s="46">
        <v>2225767.3723727479</v>
      </c>
      <c r="O382" s="46">
        <v>2106479.436183298</v>
      </c>
      <c r="P382" s="46">
        <v>1971000.9306532054</v>
      </c>
      <c r="Q382" s="46">
        <v>1639209.8082113215</v>
      </c>
      <c r="R382" s="46">
        <v>1366694.8423755532</v>
      </c>
      <c r="S382" s="46">
        <v>1125576.7235146968</v>
      </c>
      <c r="T382" s="46">
        <v>879036.13631345378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5843537.4330715304</v>
      </c>
      <c r="N383" s="46">
        <v>5163108.73425458</v>
      </c>
      <c r="O383" s="46">
        <v>4803065.3209952712</v>
      </c>
      <c r="P383" s="46">
        <v>4363169.0935338084</v>
      </c>
      <c r="Q383" s="46">
        <v>3421750.320848756</v>
      </c>
      <c r="R383" s="46">
        <v>2628680.1523355274</v>
      </c>
      <c r="S383" s="46">
        <v>1988163.7010562194</v>
      </c>
      <c r="T383" s="46">
        <v>1408805.4345522474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10375229.46109622</v>
      </c>
      <c r="N384" s="46">
        <v>9169547.79554075</v>
      </c>
      <c r="O384" s="46">
        <v>8326330.3631317504</v>
      </c>
      <c r="P384" s="46">
        <v>7267275.5554344738</v>
      </c>
      <c r="Q384" s="46">
        <v>5428803.4450004846</v>
      </c>
      <c r="R384" s="46">
        <v>3926940.4521932099</v>
      </c>
      <c r="S384" s="46">
        <v>2795013.3376584458</v>
      </c>
      <c r="T384" s="46">
        <v>1881448.0311668825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1270190.6543632164</v>
      </c>
      <c r="N385" s="46">
        <v>1132809.1136240042</v>
      </c>
      <c r="O385" s="46">
        <v>1079289.013023501</v>
      </c>
      <c r="P385" s="46">
        <v>1024646.0217189286</v>
      </c>
      <c r="Q385" s="46">
        <v>855262.49089802243</v>
      </c>
      <c r="R385" s="46">
        <v>730908.20982054132</v>
      </c>
      <c r="S385" s="46">
        <v>621623.16574096808</v>
      </c>
      <c r="T385" s="46">
        <v>503412.61371619848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254533.78679861003</v>
      </c>
      <c r="N386" s="46">
        <v>212058.18748897398</v>
      </c>
      <c r="O386" s="46">
        <v>193406.38098958629</v>
      </c>
      <c r="P386" s="46">
        <v>181056.26839352254</v>
      </c>
      <c r="Q386" s="46">
        <v>159182.28717472931</v>
      </c>
      <c r="R386" s="46">
        <v>143530.51640725226</v>
      </c>
      <c r="S386" s="46">
        <v>131630.13292126474</v>
      </c>
      <c r="T386" s="46">
        <v>117649.06336833673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6364512.7183874501</v>
      </c>
      <c r="N387" s="46">
        <v>5716517.8452989236</v>
      </c>
      <c r="O387" s="46">
        <v>5391208.8278395738</v>
      </c>
      <c r="P387" s="46">
        <v>4903951.7760490272</v>
      </c>
      <c r="Q387" s="46">
        <v>3812024.3906477829</v>
      </c>
      <c r="R387" s="46">
        <v>2917390.0274723303</v>
      </c>
      <c r="S387" s="46">
        <v>2197616.3756499002</v>
      </c>
      <c r="T387" s="46">
        <v>1555907.3770852522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2606980.0579650751</v>
      </c>
      <c r="N388" s="46">
        <v>2381546.8198476676</v>
      </c>
      <c r="O388" s="46">
        <v>2291844.5061636129</v>
      </c>
      <c r="P388" s="46">
        <v>2120377.2750431909</v>
      </c>
      <c r="Q388" s="46">
        <v>1771619.9690871227</v>
      </c>
      <c r="R388" s="46">
        <v>1478890.2949134305</v>
      </c>
      <c r="S388" s="46">
        <v>1261269.3893373245</v>
      </c>
      <c r="T388" s="46">
        <v>1010936.2920922457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181247.23406256628</v>
      </c>
      <c r="N389" s="46">
        <v>169505.28818141096</v>
      </c>
      <c r="O389" s="46">
        <v>164213.13000714674</v>
      </c>
      <c r="P389" s="46">
        <v>158496.91741501706</v>
      </c>
      <c r="Q389" s="46">
        <v>142013.4493100119</v>
      </c>
      <c r="R389" s="46">
        <v>129568.00646788297</v>
      </c>
      <c r="S389" s="46">
        <v>120017.09520072106</v>
      </c>
      <c r="T389" s="46">
        <v>108110.78673184117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1911216.8081141724</v>
      </c>
      <c r="N390" s="46">
        <v>1776572.3318223152</v>
      </c>
      <c r="O390" s="46">
        <v>1715392.5641615654</v>
      </c>
      <c r="P390" s="46">
        <v>1639248.8620491431</v>
      </c>
      <c r="Q390" s="46">
        <v>1424520.4818452841</v>
      </c>
      <c r="R390" s="46">
        <v>1228603.3010218788</v>
      </c>
      <c r="S390" s="46">
        <v>1071316.5222341269</v>
      </c>
      <c r="T390" s="46">
        <v>889558.86286926153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1.3381081800399852E-4</v>
      </c>
      <c r="O391" s="46">
        <v>2.213113230085475E-4</v>
      </c>
      <c r="P391" s="46">
        <v>2.9887814842897379E-4</v>
      </c>
      <c r="Q391" s="46">
        <v>2.8264376406654908E-4</v>
      </c>
      <c r="R391" s="46">
        <v>3.0705465508582594E-4</v>
      </c>
      <c r="S391" s="46">
        <v>3.9831211458266123E-4</v>
      </c>
      <c r="T391" s="46">
        <v>3.8957664853854571E-4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35834.770874057547</v>
      </c>
      <c r="N392" s="46">
        <v>24447.310637106635</v>
      </c>
      <c r="O392" s="46">
        <v>23018.469723101916</v>
      </c>
      <c r="P392" s="46">
        <v>21994.147086613702</v>
      </c>
      <c r="Q392" s="46">
        <v>19982.069819041761</v>
      </c>
      <c r="R392" s="46">
        <v>18278.894640156665</v>
      </c>
      <c r="S392" s="46">
        <v>17478.691059033874</v>
      </c>
      <c r="T392" s="46">
        <v>16063.168723546869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61246093.775381193</v>
      </c>
      <c r="D6" s="46">
        <v>56208164.907160804</v>
      </c>
      <c r="E6" s="46">
        <v>46723321.027657151</v>
      </c>
      <c r="F6" s="46">
        <v>37070622.451104708</v>
      </c>
      <c r="G6" s="46">
        <v>27491721.716986552</v>
      </c>
      <c r="H6" s="46">
        <v>19184876.059445616</v>
      </c>
      <c r="I6" s="46">
        <v>13812274.43718886</v>
      </c>
      <c r="J6" s="46">
        <v>9816806.174884472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56393248.77318804</v>
      </c>
      <c r="D7" s="46">
        <v>53959916.862800628</v>
      </c>
      <c r="E7" s="46">
        <v>48655028.679880783</v>
      </c>
      <c r="F7" s="46">
        <v>42993109.951464579</v>
      </c>
      <c r="G7" s="46">
        <v>36663007.187875606</v>
      </c>
      <c r="H7" s="46">
        <v>31156989.519133717</v>
      </c>
      <c r="I7" s="46">
        <v>27740517.058344264</v>
      </c>
      <c r="J7" s="46">
        <v>24853631.680185642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30144566.13657432</v>
      </c>
      <c r="D12" s="47">
        <v>25629373.441258729</v>
      </c>
      <c r="E12" s="47">
        <v>18478462.900645539</v>
      </c>
      <c r="F12" s="47">
        <v>14115632.779574459</v>
      </c>
      <c r="G12" s="47">
        <v>10625020.293179568</v>
      </c>
      <c r="H12" s="47">
        <v>8171632.3958413647</v>
      </c>
      <c r="I12" s="47">
        <v>6596139.7217866518</v>
      </c>
      <c r="J12" s="47">
        <v>5262930.3049542923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147783908.68514356</v>
      </c>
      <c r="D13" s="48">
        <f t="shared" ref="D13:J13" si="0">SUM(D3:D12)</f>
        <v>135797455.21122015</v>
      </c>
      <c r="E13" s="48">
        <f t="shared" si="0"/>
        <v>113856812.60818347</v>
      </c>
      <c r="F13" s="48">
        <f t="shared" si="0"/>
        <v>94179365.182143748</v>
      </c>
      <c r="G13" s="48">
        <f t="shared" si="0"/>
        <v>74779749.198041722</v>
      </c>
      <c r="H13" s="48">
        <f t="shared" si="0"/>
        <v>58513497.974420704</v>
      </c>
      <c r="I13" s="48">
        <f t="shared" si="0"/>
        <v>48148931.217319772</v>
      </c>
      <c r="J13" s="48">
        <f t="shared" si="0"/>
        <v>39933368.160024405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3925.5641465988724</v>
      </c>
      <c r="N30" s="46">
        <v>3957.9998553641076</v>
      </c>
      <c r="O30" s="46">
        <v>3951.7184361814529</v>
      </c>
      <c r="P30" s="46">
        <v>3916.8089500080009</v>
      </c>
      <c r="Q30" s="46">
        <v>3825.0275991081435</v>
      </c>
      <c r="R30" s="46">
        <v>3706.7622579594354</v>
      </c>
      <c r="S30" s="46">
        <v>3636.0533037713431</v>
      </c>
      <c r="T30" s="46">
        <v>3498.5644386227004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133729.30157165258</v>
      </c>
      <c r="N125" s="46">
        <v>131223.01411873937</v>
      </c>
      <c r="O125" s="46">
        <v>127478.71324908738</v>
      </c>
      <c r="P125" s="46">
        <v>123447.62443835652</v>
      </c>
      <c r="Q125" s="46">
        <v>118674.79295975907</v>
      </c>
      <c r="R125" s="46">
        <v>112786.81603086785</v>
      </c>
      <c r="S125" s="46">
        <v>108897.23162001932</v>
      </c>
      <c r="T125" s="46">
        <v>102584.9244254818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22672101.741192274</v>
      </c>
      <c r="N126" s="46">
        <v>18152620.390545938</v>
      </c>
      <c r="O126" s="46">
        <v>11188034.722896069</v>
      </c>
      <c r="P126" s="46">
        <v>7197228.3339323113</v>
      </c>
      <c r="Q126" s="46">
        <v>4298036.7463564929</v>
      </c>
      <c r="R126" s="46">
        <v>2591996.5960970498</v>
      </c>
      <c r="S126" s="46">
        <v>1711726.8334408025</v>
      </c>
      <c r="T126" s="46">
        <v>1158543.9713508224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7315511.6549796257</v>
      </c>
      <c r="N221" s="46">
        <v>7322318.1064991653</v>
      </c>
      <c r="O221" s="46">
        <v>7140398.3790138662</v>
      </c>
      <c r="P221" s="46">
        <v>6773667.8504727241</v>
      </c>
      <c r="Q221" s="46">
        <v>6188989.1586444294</v>
      </c>
      <c r="R221" s="46">
        <v>5449974.9024681421</v>
      </c>
      <c r="S221" s="46">
        <v>4760803.7178898705</v>
      </c>
      <c r="T221" s="46">
        <v>3989366.9811106976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19297.874684167466</v>
      </c>
      <c r="N222" s="46">
        <v>19253.930239519475</v>
      </c>
      <c r="O222" s="46">
        <v>18599.367050332501</v>
      </c>
      <c r="P222" s="46">
        <v>17372.161781059782</v>
      </c>
      <c r="Q222" s="46">
        <v>15494.567619777497</v>
      </c>
      <c r="R222" s="46">
        <v>13167.318987346029</v>
      </c>
      <c r="S222" s="46">
        <v>11075.88553218756</v>
      </c>
      <c r="T222" s="46">
        <v>8935.8636286679193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61246093.775381193</v>
      </c>
      <c r="N239" s="46">
        <v>56208164.907160804</v>
      </c>
      <c r="O239" s="46">
        <v>46723321.027657151</v>
      </c>
      <c r="P239" s="46">
        <v>37070622.451104708</v>
      </c>
      <c r="Q239" s="46">
        <v>27491721.716986552</v>
      </c>
      <c r="R239" s="46">
        <v>19184876.059445616</v>
      </c>
      <c r="S239" s="46">
        <v>13812274.43718886</v>
      </c>
      <c r="T239" s="46">
        <v>9816806.174884472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33501244.460013457</v>
      </c>
      <c r="N278" s="46">
        <v>30885727.376964401</v>
      </c>
      <c r="O278" s="46">
        <v>25627634.443541873</v>
      </c>
      <c r="P278" s="46">
        <v>20183942.935663313</v>
      </c>
      <c r="Q278" s="46">
        <v>14405881.617396938</v>
      </c>
      <c r="R278" s="46">
        <v>9615385.8586140461</v>
      </c>
      <c r="S278" s="46">
        <v>6643364.8316859705</v>
      </c>
      <c r="T278" s="46">
        <v>4598001.8561093435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22672101.741192274</v>
      </c>
      <c r="N279" s="46">
        <v>22857847.25901768</v>
      </c>
      <c r="O279" s="46">
        <v>22817049.779794123</v>
      </c>
      <c r="P279" s="46">
        <v>22606532.906737033</v>
      </c>
      <c r="Q279" s="46">
        <v>22063771.253947247</v>
      </c>
      <c r="R279" s="46">
        <v>21359496.579118803</v>
      </c>
      <c r="S279" s="46">
        <v>20923706.909591377</v>
      </c>
      <c r="T279" s="46">
        <v>20095113.501255888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219902.57198230896</v>
      </c>
      <c r="N284" s="46">
        <v>216342.22681854479</v>
      </c>
      <c r="O284" s="46">
        <v>210344.45654479001</v>
      </c>
      <c r="P284" s="46">
        <v>202634.1090642348</v>
      </c>
      <c r="Q284" s="46">
        <v>193354.31653141833</v>
      </c>
      <c r="R284" s="46">
        <v>182107.08140086825</v>
      </c>
      <c r="S284" s="46">
        <v>173445.31706691449</v>
      </c>
      <c r="T284" s="46">
        <v>160516.32282041179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47658199</v>
      </c>
      <c r="D3" s="46">
        <v>46977771.859579191</v>
      </c>
      <c r="E3" s="46">
        <v>45916027.573451079</v>
      </c>
      <c r="F3" s="46">
        <v>44657691.261841565</v>
      </c>
      <c r="G3" s="46">
        <v>43160613.268284217</v>
      </c>
      <c r="H3" s="46">
        <v>41448287.785506025</v>
      </c>
      <c r="I3" s="46">
        <v>40662622.36700692</v>
      </c>
      <c r="J3" s="46">
        <v>39118523.007289842</v>
      </c>
      <c r="K3" s="6">
        <v>1</v>
      </c>
      <c r="L3" s="7" t="s">
        <v>16</v>
      </c>
      <c r="M3" s="46">
        <v>7</v>
      </c>
      <c r="N3" s="46">
        <v>6.9165118324247095</v>
      </c>
      <c r="O3" s="46">
        <v>6.7766218403296277</v>
      </c>
      <c r="P3" s="46">
        <v>6.6096260529318158</v>
      </c>
      <c r="Q3" s="46">
        <v>6.4016352918403046</v>
      </c>
      <c r="R3" s="46">
        <v>6.1795464354355616</v>
      </c>
      <c r="S3" s="46">
        <v>6.0842256168605804</v>
      </c>
      <c r="T3" s="46">
        <v>5.859054240962922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65355527</v>
      </c>
      <c r="D4" s="46">
        <v>46807965.677162431</v>
      </c>
      <c r="E4" s="46">
        <v>23360981.595396958</v>
      </c>
      <c r="F4" s="46">
        <v>15135859.392795591</v>
      </c>
      <c r="G4" s="46">
        <v>9407912.5282524601</v>
      </c>
      <c r="H4" s="46">
        <v>5714407.3239378724</v>
      </c>
      <c r="I4" s="46">
        <v>3852748.1936661797</v>
      </c>
      <c r="J4" s="46">
        <v>2621171.792866298</v>
      </c>
      <c r="K4" s="6">
        <v>2</v>
      </c>
      <c r="L4" s="7" t="s">
        <v>94</v>
      </c>
      <c r="M4" s="46">
        <v>0</v>
      </c>
      <c r="N4" s="46">
        <v>4.4478139793865242E-5</v>
      </c>
      <c r="O4" s="46">
        <v>7.3631089899171373E-5</v>
      </c>
      <c r="P4" s="46">
        <v>9.9976019353739023E-5</v>
      </c>
      <c r="Q4" s="46">
        <v>1.0013776248614229E-4</v>
      </c>
      <c r="R4" s="46">
        <v>1.130039975151646E-4</v>
      </c>
      <c r="S4" s="46">
        <v>1.5249340516221345E-4</v>
      </c>
      <c r="T4" s="46">
        <v>1.5567250090160024E-4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3705056</v>
      </c>
      <c r="D5" s="46">
        <v>3631412.9153939663</v>
      </c>
      <c r="E5" s="46">
        <v>3529334.307439242</v>
      </c>
      <c r="F5" s="46">
        <v>3403276.5603476795</v>
      </c>
      <c r="G5" s="46">
        <v>3249607.9394836677</v>
      </c>
      <c r="H5" s="46">
        <v>3052521.0916155875</v>
      </c>
      <c r="I5" s="46">
        <v>2931584.8289873032</v>
      </c>
      <c r="J5" s="46">
        <v>2739869.818753981</v>
      </c>
      <c r="K5" s="6">
        <v>3</v>
      </c>
      <c r="L5" s="7" t="s">
        <v>95</v>
      </c>
      <c r="M5" s="46">
        <v>94226</v>
      </c>
      <c r="N5" s="46">
        <v>93632.919521534393</v>
      </c>
      <c r="O5" s="46">
        <v>91798.269209607097</v>
      </c>
      <c r="P5" s="46">
        <v>89844.822149180662</v>
      </c>
      <c r="Q5" s="46">
        <v>87253.957066356466</v>
      </c>
      <c r="R5" s="46">
        <v>84417.354967785708</v>
      </c>
      <c r="S5" s="46">
        <v>82922.926013771837</v>
      </c>
      <c r="T5" s="46">
        <v>79649.674561450709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23713541</v>
      </c>
      <c r="D6" s="46">
        <v>22470357.094953235</v>
      </c>
      <c r="E6" s="46">
        <v>19950490.664129008</v>
      </c>
      <c r="F6" s="46">
        <v>17111803.269885808</v>
      </c>
      <c r="G6" s="46">
        <v>14008279.45794801</v>
      </c>
      <c r="H6" s="46">
        <v>10910009.577274552</v>
      </c>
      <c r="I6" s="46">
        <v>8723406.9258805662</v>
      </c>
      <c r="J6" s="46">
        <v>6825725.3347656559</v>
      </c>
      <c r="K6" s="6">
        <v>4</v>
      </c>
      <c r="L6" s="7" t="s">
        <v>96</v>
      </c>
      <c r="M6" s="46">
        <v>2610</v>
      </c>
      <c r="N6" s="46">
        <v>2603.4171647068215</v>
      </c>
      <c r="O6" s="46">
        <v>2564.5697894769778</v>
      </c>
      <c r="P6" s="46">
        <v>2522.2141415993574</v>
      </c>
      <c r="Q6" s="46">
        <v>2459.551442557869</v>
      </c>
      <c r="R6" s="46">
        <v>2387.4182684882344</v>
      </c>
      <c r="S6" s="46">
        <v>2350.4880315217215</v>
      </c>
      <c r="T6" s="46">
        <v>2263.1153407876409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9090458</v>
      </c>
      <c r="D7" s="46">
        <v>8251557.3765810095</v>
      </c>
      <c r="E7" s="46">
        <v>6621928.9995191805</v>
      </c>
      <c r="F7" s="46">
        <v>4299606.8493325859</v>
      </c>
      <c r="G7" s="46">
        <v>3526161.673290994</v>
      </c>
      <c r="H7" s="46">
        <v>2764935.9336514976</v>
      </c>
      <c r="I7" s="46">
        <v>2206306.3836053284</v>
      </c>
      <c r="J7" s="46">
        <v>1731550.3725007358</v>
      </c>
      <c r="K7" s="6">
        <v>5</v>
      </c>
      <c r="L7" s="7" t="s">
        <v>97</v>
      </c>
      <c r="M7" s="46">
        <v>1598232</v>
      </c>
      <c r="N7" s="46">
        <v>1583426.8457109579</v>
      </c>
      <c r="O7" s="46">
        <v>1551347.1059720279</v>
      </c>
      <c r="P7" s="46">
        <v>1517636.6448829179</v>
      </c>
      <c r="Q7" s="46">
        <v>1477022.6509099093</v>
      </c>
      <c r="R7" s="46">
        <v>1429639.6058658622</v>
      </c>
      <c r="S7" s="46">
        <v>1402352.5747912268</v>
      </c>
      <c r="T7" s="46">
        <v>1349299.1325110935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8765583</v>
      </c>
      <c r="D8" s="46">
        <v>8395794.6981918532</v>
      </c>
      <c r="E8" s="46">
        <v>7359745.2658397127</v>
      </c>
      <c r="F8" s="46">
        <v>6033855.7052089609</v>
      </c>
      <c r="G8" s="46">
        <v>4821797.8266005917</v>
      </c>
      <c r="H8" s="46">
        <v>3686251.2341506192</v>
      </c>
      <c r="I8" s="46">
        <v>3057383.8662601323</v>
      </c>
      <c r="J8" s="46">
        <v>2505234.5693702097</v>
      </c>
      <c r="K8" s="6">
        <v>6</v>
      </c>
      <c r="L8" s="7" t="s">
        <v>98</v>
      </c>
      <c r="M8" s="46">
        <v>693186</v>
      </c>
      <c r="N8" s="46">
        <v>691514.67095705983</v>
      </c>
      <c r="O8" s="46">
        <v>680459.12561987783</v>
      </c>
      <c r="P8" s="46">
        <v>669748.01654814149</v>
      </c>
      <c r="Q8" s="46">
        <v>654416.4308573032</v>
      </c>
      <c r="R8" s="46">
        <v>636796.56169371284</v>
      </c>
      <c r="S8" s="46">
        <v>625006.98608079704</v>
      </c>
      <c r="T8" s="46">
        <v>600957.02619472635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15688565</v>
      </c>
      <c r="D9" s="46">
        <v>15510845.399367739</v>
      </c>
      <c r="E9" s="46">
        <v>15015779.039583251</v>
      </c>
      <c r="F9" s="46">
        <v>14238858.065926686</v>
      </c>
      <c r="G9" s="46">
        <v>13062710.343401048</v>
      </c>
      <c r="H9" s="46">
        <v>11416661.968354056</v>
      </c>
      <c r="I9" s="46">
        <v>10046550.196384557</v>
      </c>
      <c r="J9" s="46">
        <v>8490960.9252539556</v>
      </c>
      <c r="K9" s="6">
        <v>7</v>
      </c>
      <c r="L9" s="7" t="s">
        <v>99</v>
      </c>
      <c r="M9" s="46">
        <v>0</v>
      </c>
      <c r="N9" s="46">
        <v>4.4504835211124822E-5</v>
      </c>
      <c r="O9" s="46">
        <v>7.3681197734506748E-5</v>
      </c>
      <c r="P9" s="46">
        <v>1.0001716068080016E-4</v>
      </c>
      <c r="Q9" s="46">
        <v>1.0017368726823389E-4</v>
      </c>
      <c r="R9" s="46">
        <v>1.1303092077656722E-4</v>
      </c>
      <c r="S9" s="46">
        <v>1.5248079317948721E-4</v>
      </c>
      <c r="T9" s="46">
        <v>1.5566710285910091E-4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11319765</v>
      </c>
      <c r="D10" s="46">
        <v>10976896.67417755</v>
      </c>
      <c r="E10" s="46">
        <v>10272759.126649775</v>
      </c>
      <c r="F10" s="46">
        <v>9349840.7416777592</v>
      </c>
      <c r="G10" s="46">
        <v>8209126.425939953</v>
      </c>
      <c r="H10" s="46">
        <v>6795741.3088871781</v>
      </c>
      <c r="I10" s="46">
        <v>5648119.3548469814</v>
      </c>
      <c r="J10" s="46">
        <v>4527847.2572957547</v>
      </c>
      <c r="K10" s="6">
        <v>8</v>
      </c>
      <c r="L10" s="7" t="s">
        <v>100</v>
      </c>
      <c r="M10" s="46">
        <v>0</v>
      </c>
      <c r="N10" s="46">
        <v>4.4476384593117457E-5</v>
      </c>
      <c r="O10" s="46">
        <v>7.3608553431550103E-5</v>
      </c>
      <c r="P10" s="46">
        <v>9.9958024507004533E-5</v>
      </c>
      <c r="Q10" s="46">
        <v>1.0012195225987505E-4</v>
      </c>
      <c r="R10" s="46">
        <v>1.1299146241986739E-4</v>
      </c>
      <c r="S10" s="46">
        <v>1.524950133426873E-4</v>
      </c>
      <c r="T10" s="46">
        <v>1.5567440048300414E-4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96905680</v>
      </c>
      <c r="D11" s="46">
        <v>91103987.664071321</v>
      </c>
      <c r="E11" s="46">
        <v>78652716.906645179</v>
      </c>
      <c r="F11" s="46">
        <v>65190271.152242839</v>
      </c>
      <c r="G11" s="46">
        <v>54171674.689058006</v>
      </c>
      <c r="H11" s="46">
        <v>42658701.868687324</v>
      </c>
      <c r="I11" s="46">
        <v>35478448.118911467</v>
      </c>
      <c r="J11" s="46">
        <v>28711864.238089278</v>
      </c>
      <c r="K11" s="6">
        <v>9</v>
      </c>
      <c r="L11" s="7" t="s">
        <v>101</v>
      </c>
      <c r="M11" s="46">
        <v>2549</v>
      </c>
      <c r="N11" s="46">
        <v>2518.694028830645</v>
      </c>
      <c r="O11" s="46">
        <v>2467.7334379298277</v>
      </c>
      <c r="P11" s="46">
        <v>2407.0143245373706</v>
      </c>
      <c r="Q11" s="46">
        <v>2331.325817294181</v>
      </c>
      <c r="R11" s="46">
        <v>2250.601959821468</v>
      </c>
      <c r="S11" s="46">
        <v>2215.8484897050503</v>
      </c>
      <c r="T11" s="46">
        <v>2133.8330023504782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23414040</v>
      </c>
      <c r="D12" s="47">
        <v>22279797.737566739</v>
      </c>
      <c r="E12" s="47">
        <v>20143654.781484257</v>
      </c>
      <c r="F12" s="47">
        <v>18497329.826186195</v>
      </c>
      <c r="G12" s="47">
        <v>16839013.700998738</v>
      </c>
      <c r="H12" s="47">
        <v>15170484.509087063</v>
      </c>
      <c r="I12" s="47">
        <v>14013925.847195545</v>
      </c>
      <c r="J12" s="47">
        <v>12649412.418767499</v>
      </c>
      <c r="K12" s="6">
        <v>10</v>
      </c>
      <c r="L12" s="7" t="s">
        <v>102</v>
      </c>
      <c r="M12" s="46">
        <v>0</v>
      </c>
      <c r="N12" s="46">
        <v>4.448627144806553E-5</v>
      </c>
      <c r="O12" s="46">
        <v>7.367275088114499E-5</v>
      </c>
      <c r="P12" s="46">
        <v>1.0001443926490186E-4</v>
      </c>
      <c r="Q12" s="46">
        <v>1.001712726282906E-4</v>
      </c>
      <c r="R12" s="46">
        <v>1.1302754474909729E-4</v>
      </c>
      <c r="S12" s="46">
        <v>1.5248905268837445E-4</v>
      </c>
      <c r="T12" s="46">
        <v>1.5566761253812036E-4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305616414</v>
      </c>
      <c r="D13" s="48">
        <f t="shared" ref="D13:J13" si="0">SUM(D3:D12)</f>
        <v>276406387.09704506</v>
      </c>
      <c r="E13" s="48">
        <f t="shared" si="0"/>
        <v>230823418.26013762</v>
      </c>
      <c r="F13" s="48">
        <f t="shared" si="0"/>
        <v>197918392.82544565</v>
      </c>
      <c r="G13" s="48">
        <f t="shared" si="0"/>
        <v>170456897.85325766</v>
      </c>
      <c r="H13" s="48">
        <f t="shared" si="0"/>
        <v>143618002.60115179</v>
      </c>
      <c r="I13" s="48">
        <f t="shared" si="0"/>
        <v>126621096.082745</v>
      </c>
      <c r="J13" s="48">
        <f t="shared" si="0"/>
        <v>109922159.73495321</v>
      </c>
      <c r="K13" s="6">
        <v>11</v>
      </c>
      <c r="L13" s="6" t="s">
        <v>104</v>
      </c>
      <c r="M13" s="46">
        <v>6109</v>
      </c>
      <c r="N13" s="46">
        <v>6011.1557370576757</v>
      </c>
      <c r="O13" s="46">
        <v>5856.0162166566661</v>
      </c>
      <c r="P13" s="46">
        <v>5701.3397403004947</v>
      </c>
      <c r="Q13" s="46">
        <v>5517.5926472687006</v>
      </c>
      <c r="R13" s="46">
        <v>5310.4523096333014</v>
      </c>
      <c r="S13" s="46">
        <v>5226.5511831586227</v>
      </c>
      <c r="T13" s="46">
        <v>5026.9527566603101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268845.16429855314</v>
      </c>
      <c r="O14" s="46">
        <v>261112.53990024343</v>
      </c>
      <c r="P14" s="46">
        <v>253859.02182209259</v>
      </c>
      <c r="Q14" s="46">
        <v>245718.9993627051</v>
      </c>
      <c r="R14" s="46">
        <v>236663.71663384442</v>
      </c>
      <c r="S14" s="46">
        <v>232396.63292384244</v>
      </c>
      <c r="T14" s="46">
        <v>223334.54929843947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4.4474386732538512E-5</v>
      </c>
      <c r="O15" s="46">
        <v>7.3588272491057524E-5</v>
      </c>
      <c r="P15" s="46">
        <v>9.9943964556973195E-5</v>
      </c>
      <c r="Q15" s="46">
        <v>1.0010980428274238E-4</v>
      </c>
      <c r="R15" s="46">
        <v>1.1298174563242899E-4</v>
      </c>
      <c r="S15" s="46">
        <v>1.5250012200677937E-4</v>
      </c>
      <c r="T15" s="46">
        <v>1.5568024515784948E-4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2132</v>
      </c>
      <c r="N16" s="46">
        <v>2110.7036084136375</v>
      </c>
      <c r="O16" s="46">
        <v>2071.4101621596192</v>
      </c>
      <c r="P16" s="46">
        <v>2018.0353672595036</v>
      </c>
      <c r="Q16" s="46">
        <v>1947.8527670443918</v>
      </c>
      <c r="R16" s="46">
        <v>1869.1158900659261</v>
      </c>
      <c r="S16" s="46">
        <v>1839.6681092889735</v>
      </c>
      <c r="T16" s="46">
        <v>1769.8381140298739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4.4639451793686166E-5</v>
      </c>
      <c r="O17" s="46">
        <v>7.3783651587566653E-5</v>
      </c>
      <c r="P17" s="46">
        <v>1.000333394264525E-4</v>
      </c>
      <c r="Q17" s="46">
        <v>1.0017845140527026E-4</v>
      </c>
      <c r="R17" s="46">
        <v>1.1302493146254701E-4</v>
      </c>
      <c r="S17" s="46">
        <v>1.5262805349154331E-4</v>
      </c>
      <c r="T17" s="46">
        <v>1.5583650865828172E-4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4.4621866529924216E-5</v>
      </c>
      <c r="O18" s="46">
        <v>7.3748536163998127E-5</v>
      </c>
      <c r="P18" s="46">
        <v>9.9999392390170679E-5</v>
      </c>
      <c r="Q18" s="46">
        <v>1.0014926817795554E-4</v>
      </c>
      <c r="R18" s="46">
        <v>1.1299728648420522E-4</v>
      </c>
      <c r="S18" s="46">
        <v>1.5259456301736438E-4</v>
      </c>
      <c r="T18" s="46">
        <v>1.5580391364065601E-4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233175</v>
      </c>
      <c r="N19" s="46">
        <v>230238.13912281688</v>
      </c>
      <c r="O19" s="46">
        <v>224795.26086440758</v>
      </c>
      <c r="P19" s="46">
        <v>218975.75697081146</v>
      </c>
      <c r="Q19" s="46">
        <v>212376.94527790346</v>
      </c>
      <c r="R19" s="46">
        <v>204798.38859211997</v>
      </c>
      <c r="S19" s="46">
        <v>200893.64008590058</v>
      </c>
      <c r="T19" s="46">
        <v>193285.5592472197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4.4663377654104816E-5</v>
      </c>
      <c r="O20" s="46">
        <v>7.3806939829077753E-5</v>
      </c>
      <c r="P20" s="46">
        <v>1.0006524839268817E-4</v>
      </c>
      <c r="Q20" s="46">
        <v>1.0021002633558847E-4</v>
      </c>
      <c r="R20" s="46">
        <v>1.1305144140947534E-4</v>
      </c>
      <c r="S20" s="46">
        <v>1.5268982687194495E-4</v>
      </c>
      <c r="T20" s="46">
        <v>1.5589829034664922E-4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395</v>
      </c>
      <c r="N21" s="46">
        <v>389.73075203602849</v>
      </c>
      <c r="O21" s="46">
        <v>380.32728150385202</v>
      </c>
      <c r="P21" s="46">
        <v>370.07321638092964</v>
      </c>
      <c r="Q21" s="46">
        <v>358.21820728696673</v>
      </c>
      <c r="R21" s="46">
        <v>344.76013633175529</v>
      </c>
      <c r="S21" s="46">
        <v>339.43231548652051</v>
      </c>
      <c r="T21" s="46">
        <v>326.83856519853254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411830</v>
      </c>
      <c r="N22" s="46">
        <v>403845.02184186841</v>
      </c>
      <c r="O22" s="46">
        <v>391561.25781753846</v>
      </c>
      <c r="P22" s="46">
        <v>378602.77055590966</v>
      </c>
      <c r="Q22" s="46">
        <v>363097.15661208832</v>
      </c>
      <c r="R22" s="46">
        <v>343286.76499484212</v>
      </c>
      <c r="S22" s="46">
        <v>329209.58574508323</v>
      </c>
      <c r="T22" s="46">
        <v>307073.4859103557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4.4925385766951851E-5</v>
      </c>
      <c r="O23" s="46">
        <v>7.4968975275646149E-5</v>
      </c>
      <c r="P23" s="46">
        <v>1.0154786788317828E-4</v>
      </c>
      <c r="Q23" s="46">
        <v>1.017090676445975E-4</v>
      </c>
      <c r="R23" s="46">
        <v>1.1456430379671684E-4</v>
      </c>
      <c r="S23" s="46">
        <v>1.5481499691827447E-4</v>
      </c>
      <c r="T23" s="46">
        <v>1.5781286989032851E-4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4.4476182968767774E-5</v>
      </c>
      <c r="O24" s="46">
        <v>7.3609226730894591E-5</v>
      </c>
      <c r="P24" s="46">
        <v>9.9956657076954157E-5</v>
      </c>
      <c r="Q24" s="46">
        <v>1.0012015613198505E-4</v>
      </c>
      <c r="R24" s="46">
        <v>1.1298934808058616E-4</v>
      </c>
      <c r="S24" s="46">
        <v>1.5249143232480011E-4</v>
      </c>
      <c r="T24" s="46">
        <v>1.5567117302071458E-4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4.5901998320081035E-5</v>
      </c>
      <c r="O25" s="46">
        <v>7.7673872097204903E-5</v>
      </c>
      <c r="P25" s="46">
        <v>1.0344331677960067E-4</v>
      </c>
      <c r="Q25" s="46">
        <v>1.0341951856500153E-4</v>
      </c>
      <c r="R25" s="46">
        <v>1.1635059169957899E-4</v>
      </c>
      <c r="S25" s="46">
        <v>1.5806455626831084E-4</v>
      </c>
      <c r="T25" s="46">
        <v>1.6066028602430778E-4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174150</v>
      </c>
      <c r="N26" s="46">
        <v>175736.91027617778</v>
      </c>
      <c r="O26" s="46">
        <v>175122.75278389256</v>
      </c>
      <c r="P26" s="46">
        <v>173065.62566239349</v>
      </c>
      <c r="Q26" s="46">
        <v>168787.2570848935</v>
      </c>
      <c r="R26" s="46">
        <v>163855.84845749522</v>
      </c>
      <c r="S26" s="46">
        <v>160762.25943605913</v>
      </c>
      <c r="T26" s="46">
        <v>154641.31490323116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113423</v>
      </c>
      <c r="N27" s="46">
        <v>113006.93524197633</v>
      </c>
      <c r="O27" s="46">
        <v>110984.44618907647</v>
      </c>
      <c r="P27" s="46">
        <v>109053.6209289032</v>
      </c>
      <c r="Q27" s="46">
        <v>106268.80549009121</v>
      </c>
      <c r="R27" s="46">
        <v>103036.27972529648</v>
      </c>
      <c r="S27" s="46">
        <v>101243.91623966217</v>
      </c>
      <c r="T27" s="46">
        <v>97195.670574412303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201535</v>
      </c>
      <c r="N28" s="46">
        <v>200582.1825276906</v>
      </c>
      <c r="O28" s="46">
        <v>196732.6489043535</v>
      </c>
      <c r="P28" s="46">
        <v>193242.81153113267</v>
      </c>
      <c r="Q28" s="46">
        <v>188554.73476323986</v>
      </c>
      <c r="R28" s="46">
        <v>182840.87152225408</v>
      </c>
      <c r="S28" s="46">
        <v>179447.14368626685</v>
      </c>
      <c r="T28" s="46">
        <v>172562.07876640363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14584</v>
      </c>
      <c r="N29" s="46">
        <v>14541.865261838226</v>
      </c>
      <c r="O29" s="46">
        <v>14301.498461305557</v>
      </c>
      <c r="P29" s="46">
        <v>14069.892831723135</v>
      </c>
      <c r="Q29" s="46">
        <v>13720.330494410637</v>
      </c>
      <c r="R29" s="46">
        <v>13303.301801383488</v>
      </c>
      <c r="S29" s="46">
        <v>13072.157500832338</v>
      </c>
      <c r="T29" s="46">
        <v>12554.539886492312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14</v>
      </c>
      <c r="N30" s="46">
        <v>14.115677621293418</v>
      </c>
      <c r="O30" s="46">
        <v>14.093275779093654</v>
      </c>
      <c r="P30" s="46">
        <v>13.968775761216792</v>
      </c>
      <c r="Q30" s="46">
        <v>13.641449836938804</v>
      </c>
      <c r="R30" s="46">
        <v>13.219672300195089</v>
      </c>
      <c r="S30" s="46">
        <v>12.967498263123</v>
      </c>
      <c r="T30" s="46">
        <v>12.477162596656132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14</v>
      </c>
      <c r="N31" s="46">
        <v>13.948310282463249</v>
      </c>
      <c r="O31" s="46">
        <v>13.810814458289665</v>
      </c>
      <c r="P31" s="46">
        <v>13.718201050652175</v>
      </c>
      <c r="Q31" s="46">
        <v>13.431939581770665</v>
      </c>
      <c r="R31" s="46">
        <v>12.957931324791325</v>
      </c>
      <c r="S31" s="46">
        <v>12.710705465500267</v>
      </c>
      <c r="T31" s="46">
        <v>12.230021404472158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4.46846407701837E-5</v>
      </c>
      <c r="O32" s="46">
        <v>7.4142882070808209E-5</v>
      </c>
      <c r="P32" s="46">
        <v>1.0090765107503449E-4</v>
      </c>
      <c r="Q32" s="46">
        <v>1.0105840162547434E-4</v>
      </c>
      <c r="R32" s="46">
        <v>1.1386725742348738E-4</v>
      </c>
      <c r="S32" s="46">
        <v>1.5350478981697785E-4</v>
      </c>
      <c r="T32" s="46">
        <v>1.5663957819450234E-4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-6148</v>
      </c>
      <c r="N33" s="46">
        <v>7.1736921779894065E-5</v>
      </c>
      <c r="O33" s="46">
        <v>1.1283889802972816E-4</v>
      </c>
      <c r="P33" s="46">
        <v>1.4449528804828107E-4</v>
      </c>
      <c r="Q33" s="46">
        <v>1.4351244215587294E-4</v>
      </c>
      <c r="R33" s="46">
        <v>1.6188194004104309E-4</v>
      </c>
      <c r="S33" s="46">
        <v>2.1439558349267967E-4</v>
      </c>
      <c r="T33" s="46">
        <v>2.1386463426204021E-4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1484100</v>
      </c>
      <c r="N34" s="46">
        <v>1462218.0004887369</v>
      </c>
      <c r="O34" s="46">
        <v>1424784.6007258447</v>
      </c>
      <c r="P34" s="46">
        <v>1384489.4798806044</v>
      </c>
      <c r="Q34" s="46">
        <v>1341142.20500546</v>
      </c>
      <c r="R34" s="46">
        <v>1290747.6356872064</v>
      </c>
      <c r="S34" s="46">
        <v>1266116.0553759788</v>
      </c>
      <c r="T34" s="46">
        <v>1218210.4409448516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1214520</v>
      </c>
      <c r="N35" s="46">
        <v>1201609.0495937422</v>
      </c>
      <c r="O35" s="46">
        <v>1177637.4722999153</v>
      </c>
      <c r="P35" s="46">
        <v>1149338.0574809795</v>
      </c>
      <c r="Q35" s="46">
        <v>1114999.7491590683</v>
      </c>
      <c r="R35" s="46">
        <v>1075686.5756396868</v>
      </c>
      <c r="S35" s="46">
        <v>1055194.2026644789</v>
      </c>
      <c r="T35" s="46">
        <v>1015236.6941658157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1256103</v>
      </c>
      <c r="N36" s="46">
        <v>1273639.0918150283</v>
      </c>
      <c r="O36" s="46">
        <v>1277031.6094141798</v>
      </c>
      <c r="P36" s="46">
        <v>1265026.1676167978</v>
      </c>
      <c r="Q36" s="46">
        <v>1231493.7589138008</v>
      </c>
      <c r="R36" s="46">
        <v>1189232.8718702942</v>
      </c>
      <c r="S36" s="46">
        <v>1166665.196976624</v>
      </c>
      <c r="T36" s="46">
        <v>1122405.0136837922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1431775</v>
      </c>
      <c r="N37" s="46">
        <v>1448061.4333617871</v>
      </c>
      <c r="O37" s="46">
        <v>1447965.3256458812</v>
      </c>
      <c r="P37" s="46">
        <v>1432144.3562840722</v>
      </c>
      <c r="Q37" s="46">
        <v>1396021.6881500254</v>
      </c>
      <c r="R37" s="46">
        <v>1354202.9685019611</v>
      </c>
      <c r="S37" s="46">
        <v>1328707.514074231</v>
      </c>
      <c r="T37" s="46">
        <v>1278083.2326410133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380050</v>
      </c>
      <c r="N38" s="46">
        <v>379237.09118747787</v>
      </c>
      <c r="O38" s="46">
        <v>372966.43468887446</v>
      </c>
      <c r="P38" s="46">
        <v>366645.9426361816</v>
      </c>
      <c r="Q38" s="46">
        <v>357804.48500468652</v>
      </c>
      <c r="R38" s="46">
        <v>347538.49560162221</v>
      </c>
      <c r="S38" s="46">
        <v>341152.20211602352</v>
      </c>
      <c r="T38" s="46">
        <v>327990.14487423276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106106</v>
      </c>
      <c r="N39" s="46">
        <v>107363.56262406884</v>
      </c>
      <c r="O39" s="46">
        <v>107325.71772137829</v>
      </c>
      <c r="P39" s="46">
        <v>106149.61387867844</v>
      </c>
      <c r="Q39" s="46">
        <v>103467.0973244136</v>
      </c>
      <c r="R39" s="46">
        <v>100370.01950635434</v>
      </c>
      <c r="S39" s="46">
        <v>98461.692747295223</v>
      </c>
      <c r="T39" s="46">
        <v>94724.360050792005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295487</v>
      </c>
      <c r="N40" s="46">
        <v>294726.42591149168</v>
      </c>
      <c r="O40" s="46">
        <v>289944.0992147167</v>
      </c>
      <c r="P40" s="46">
        <v>285259.04577133711</v>
      </c>
      <c r="Q40" s="46">
        <v>278273.44115202554</v>
      </c>
      <c r="R40" s="46">
        <v>269838.79821310501</v>
      </c>
      <c r="S40" s="46">
        <v>264938.89389612217</v>
      </c>
      <c r="T40" s="46">
        <v>254634.69696661213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883302</v>
      </c>
      <c r="N41" s="46">
        <v>893554.66641547554</v>
      </c>
      <c r="O41" s="46">
        <v>893473.53683287289</v>
      </c>
      <c r="P41" s="46">
        <v>883697.2019219225</v>
      </c>
      <c r="Q41" s="46">
        <v>861285.47854010924</v>
      </c>
      <c r="R41" s="46">
        <v>835481.42416210158</v>
      </c>
      <c r="S41" s="46">
        <v>819855.70361478941</v>
      </c>
      <c r="T41" s="46">
        <v>788505.52113628504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1309229</v>
      </c>
      <c r="N42" s="46">
        <v>1304707.7621401488</v>
      </c>
      <c r="O42" s="46">
        <v>1282435.8380856263</v>
      </c>
      <c r="P42" s="46">
        <v>1256886.7333595613</v>
      </c>
      <c r="Q42" s="46">
        <v>1224521.4707247601</v>
      </c>
      <c r="R42" s="46">
        <v>1187212.9580706605</v>
      </c>
      <c r="S42" s="46">
        <v>1164560.8053099543</v>
      </c>
      <c r="T42" s="46">
        <v>1120494.5452861092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19529</v>
      </c>
      <c r="N43" s="46">
        <v>19297.212100483441</v>
      </c>
      <c r="O43" s="46">
        <v>18860.970098034453</v>
      </c>
      <c r="P43" s="46">
        <v>18359.547873358566</v>
      </c>
      <c r="Q43" s="46">
        <v>17724.909317495203</v>
      </c>
      <c r="R43" s="46">
        <v>17033.711246133731</v>
      </c>
      <c r="S43" s="46">
        <v>16716.607245505144</v>
      </c>
      <c r="T43" s="46">
        <v>16071.54240139795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715661</v>
      </c>
      <c r="N44" s="46">
        <v>704662.19690221932</v>
      </c>
      <c r="O44" s="46">
        <v>687126.94314993918</v>
      </c>
      <c r="P44" s="46">
        <v>668370.95346903882</v>
      </c>
      <c r="Q44" s="46">
        <v>646761.1016683823</v>
      </c>
      <c r="R44" s="46">
        <v>621507.65726258396</v>
      </c>
      <c r="S44" s="46">
        <v>609770.07839072682</v>
      </c>
      <c r="T44" s="46">
        <v>586588.7072869963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1679952</v>
      </c>
      <c r="N45" s="46">
        <v>1657313.0011187047</v>
      </c>
      <c r="O45" s="46">
        <v>1617658.5140576598</v>
      </c>
      <c r="P45" s="46">
        <v>1570149.7123191729</v>
      </c>
      <c r="Q45" s="46">
        <v>1517924.9563763768</v>
      </c>
      <c r="R45" s="46">
        <v>1459176.9483690308</v>
      </c>
      <c r="S45" s="46">
        <v>1431402.9464190928</v>
      </c>
      <c r="T45" s="46">
        <v>1377180.2627814056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2968393</v>
      </c>
      <c r="N46" s="46">
        <v>2921362.9281889508</v>
      </c>
      <c r="O46" s="46">
        <v>2849417.145223327</v>
      </c>
      <c r="P46" s="46">
        <v>2768234.9616668001</v>
      </c>
      <c r="Q46" s="46">
        <v>2678781.2995061334</v>
      </c>
      <c r="R46" s="46">
        <v>2577137.5216265209</v>
      </c>
      <c r="S46" s="46">
        <v>2527997.7567035919</v>
      </c>
      <c r="T46" s="46">
        <v>2432314.8684784262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962549</v>
      </c>
      <c r="N47" s="46">
        <v>970223.05427678127</v>
      </c>
      <c r="O47" s="46">
        <v>967431.70605550846</v>
      </c>
      <c r="P47" s="46">
        <v>956075.40689373924</v>
      </c>
      <c r="Q47" s="46">
        <v>932739.04789742362</v>
      </c>
      <c r="R47" s="46">
        <v>905494.43948921305</v>
      </c>
      <c r="S47" s="46">
        <v>888233.75675368262</v>
      </c>
      <c r="T47" s="46">
        <v>854607.17271599721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20998</v>
      </c>
      <c r="N48" s="46">
        <v>20785.919826273501</v>
      </c>
      <c r="O48" s="46">
        <v>20327.830059385771</v>
      </c>
      <c r="P48" s="46">
        <v>19823.338775436849</v>
      </c>
      <c r="Q48" s="46">
        <v>19187.947191022413</v>
      </c>
      <c r="R48" s="46">
        <v>18501.654986661</v>
      </c>
      <c r="S48" s="46">
        <v>18156.218754377056</v>
      </c>
      <c r="T48" s="46">
        <v>17456.905698967366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4166</v>
      </c>
      <c r="N49" s="46">
        <v>4128.2708852038577</v>
      </c>
      <c r="O49" s="46">
        <v>4044.7779927085307</v>
      </c>
      <c r="P49" s="46">
        <v>3952.448636999563</v>
      </c>
      <c r="Q49" s="46">
        <v>3832.6317592257528</v>
      </c>
      <c r="R49" s="46">
        <v>3696.8233304513819</v>
      </c>
      <c r="S49" s="46">
        <v>3637.190613953303</v>
      </c>
      <c r="T49" s="46">
        <v>3494.546225292901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1608</v>
      </c>
      <c r="N50" s="46">
        <v>1593.6972801163679</v>
      </c>
      <c r="O50" s="46">
        <v>1561.9325585989536</v>
      </c>
      <c r="P50" s="46">
        <v>1526.9629769090625</v>
      </c>
      <c r="Q50" s="46">
        <v>1481.6854556277585</v>
      </c>
      <c r="R50" s="46">
        <v>1430.1045189318711</v>
      </c>
      <c r="S50" s="46">
        <v>1407.7938985346095</v>
      </c>
      <c r="T50" s="46">
        <v>1354.8387953830447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100439</v>
      </c>
      <c r="N51" s="46">
        <v>99278.584771872076</v>
      </c>
      <c r="O51" s="46">
        <v>96926.993384332614</v>
      </c>
      <c r="P51" s="46">
        <v>94610.993266282545</v>
      </c>
      <c r="Q51" s="46">
        <v>91888.922805766284</v>
      </c>
      <c r="R51" s="46">
        <v>88711.859732843193</v>
      </c>
      <c r="S51" s="46">
        <v>87031.573868844629</v>
      </c>
      <c r="T51" s="46">
        <v>83721.507526660469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985039</v>
      </c>
      <c r="N52" s="46">
        <v>972776.42997653957</v>
      </c>
      <c r="O52" s="46">
        <v>950446.39681982587</v>
      </c>
      <c r="P52" s="46">
        <v>926748.8414510648</v>
      </c>
      <c r="Q52" s="46">
        <v>899078.06499799341</v>
      </c>
      <c r="R52" s="46">
        <v>866908.83099446003</v>
      </c>
      <c r="S52" s="46">
        <v>850484.55979852111</v>
      </c>
      <c r="T52" s="46">
        <v>818199.19144649373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230568</v>
      </c>
      <c r="N53" s="46">
        <v>228458.09196581863</v>
      </c>
      <c r="O53" s="46">
        <v>223917.81746998554</v>
      </c>
      <c r="P53" s="46">
        <v>218345.01182831998</v>
      </c>
      <c r="Q53" s="46">
        <v>211103.23109715112</v>
      </c>
      <c r="R53" s="46">
        <v>202809.04830086534</v>
      </c>
      <c r="S53" s="46">
        <v>199128.64453852273</v>
      </c>
      <c r="T53" s="46">
        <v>191401.3041035108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165217</v>
      </c>
      <c r="N54" s="46">
        <v>163771.45320558213</v>
      </c>
      <c r="O54" s="46">
        <v>160567.36544951025</v>
      </c>
      <c r="P54" s="46">
        <v>156579.95200201485</v>
      </c>
      <c r="Q54" s="46">
        <v>151310.76386593687</v>
      </c>
      <c r="R54" s="46">
        <v>145372.18961980744</v>
      </c>
      <c r="S54" s="46">
        <v>142783.38202072325</v>
      </c>
      <c r="T54" s="46">
        <v>137173.21290577875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2485369</v>
      </c>
      <c r="N55" s="46">
        <v>2449434.9793611765</v>
      </c>
      <c r="O55" s="46">
        <v>2396763.9135948122</v>
      </c>
      <c r="P55" s="46">
        <v>2334336.163143137</v>
      </c>
      <c r="Q55" s="46">
        <v>2255385.2243212238</v>
      </c>
      <c r="R55" s="46">
        <v>2164661.4832913256</v>
      </c>
      <c r="S55" s="46">
        <v>2123411.0105913659</v>
      </c>
      <c r="T55" s="46">
        <v>2043018.94318855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1105326</v>
      </c>
      <c r="N56" s="46">
        <v>1093509.8349009776</v>
      </c>
      <c r="O56" s="46">
        <v>1071507.1654532216</v>
      </c>
      <c r="P56" s="46">
        <v>1044468.5925301913</v>
      </c>
      <c r="Q56" s="46">
        <v>1010711.9935023458</v>
      </c>
      <c r="R56" s="46">
        <v>971287.17148081167</v>
      </c>
      <c r="S56" s="46">
        <v>952912.67880670703</v>
      </c>
      <c r="T56" s="46">
        <v>916716.20363652823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175793</v>
      </c>
      <c r="N57" s="46">
        <v>173773.8301514239</v>
      </c>
      <c r="O57" s="46">
        <v>169689.15752162298</v>
      </c>
      <c r="P57" s="46">
        <v>165864.84903899272</v>
      </c>
      <c r="Q57" s="46">
        <v>161003.81426957509</v>
      </c>
      <c r="R57" s="46">
        <v>155059.4655287787</v>
      </c>
      <c r="S57" s="46">
        <v>152313.18582988382</v>
      </c>
      <c r="T57" s="46">
        <v>146292.86620300179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289170</v>
      </c>
      <c r="N58" s="46">
        <v>285731.74461273372</v>
      </c>
      <c r="O58" s="46">
        <v>279018.88069315953</v>
      </c>
      <c r="P58" s="46">
        <v>272737.17518078076</v>
      </c>
      <c r="Q58" s="46">
        <v>264830.79606582801</v>
      </c>
      <c r="R58" s="46">
        <v>255117.59622262468</v>
      </c>
      <c r="S58" s="46">
        <v>250481.88211557159</v>
      </c>
      <c r="T58" s="46">
        <v>240656.7255025084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117678</v>
      </c>
      <c r="N59" s="46">
        <v>116382.77708089966</v>
      </c>
      <c r="O59" s="46">
        <v>113737.76923161281</v>
      </c>
      <c r="P59" s="46">
        <v>111235.23619756583</v>
      </c>
      <c r="Q59" s="46">
        <v>108011.73971302397</v>
      </c>
      <c r="R59" s="46">
        <v>104011.31865630895</v>
      </c>
      <c r="S59" s="46">
        <v>102180.58610454114</v>
      </c>
      <c r="T59" s="46">
        <v>98115.270451395321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1198376</v>
      </c>
      <c r="N60" s="46">
        <v>1182518.6839961733</v>
      </c>
      <c r="O60" s="46">
        <v>1154285.5000522153</v>
      </c>
      <c r="P60" s="46">
        <v>1128034.4244918723</v>
      </c>
      <c r="Q60" s="46">
        <v>1096267.4012168106</v>
      </c>
      <c r="R60" s="46">
        <v>1055895.8392515499</v>
      </c>
      <c r="S60" s="46">
        <v>1036154.9774531455</v>
      </c>
      <c r="T60" s="46">
        <v>996509.54443763592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425249</v>
      </c>
      <c r="N61" s="46">
        <v>418127.54252215684</v>
      </c>
      <c r="O61" s="46">
        <v>408160.98533877742</v>
      </c>
      <c r="P61" s="46">
        <v>397833.67816766957</v>
      </c>
      <c r="Q61" s="46">
        <v>384398.67634400685</v>
      </c>
      <c r="R61" s="46">
        <v>368911.58857263601</v>
      </c>
      <c r="S61" s="46">
        <v>362166.20935178862</v>
      </c>
      <c r="T61" s="46">
        <v>348084.08265785128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2305506</v>
      </c>
      <c r="N62" s="46">
        <v>2273766.4128095191</v>
      </c>
      <c r="O62" s="46">
        <v>2224974.8390000472</v>
      </c>
      <c r="P62" s="46">
        <v>2162140.1059509949</v>
      </c>
      <c r="Q62" s="46">
        <v>2086898.2326226211</v>
      </c>
      <c r="R62" s="46">
        <v>2000761.8905625117</v>
      </c>
      <c r="S62" s="46">
        <v>1962736.8224427504</v>
      </c>
      <c r="T62" s="46">
        <v>1888339.7921460636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6385</v>
      </c>
      <c r="N63" s="46">
        <v>6480.8452483113997</v>
      </c>
      <c r="O63" s="46">
        <v>6480.6545214595944</v>
      </c>
      <c r="P63" s="46">
        <v>6331.3765520958059</v>
      </c>
      <c r="Q63" s="46">
        <v>6062.105544192691</v>
      </c>
      <c r="R63" s="46">
        <v>5722.9873219198862</v>
      </c>
      <c r="S63" s="46">
        <v>5631.9958460136359</v>
      </c>
      <c r="T63" s="46">
        <v>5420.0092446347244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160183</v>
      </c>
      <c r="N64" s="46">
        <v>156232.02124193442</v>
      </c>
      <c r="O64" s="46">
        <v>149724.2831474859</v>
      </c>
      <c r="P64" s="46">
        <v>142447.80359451319</v>
      </c>
      <c r="Q64" s="46">
        <v>133138.50600303934</v>
      </c>
      <c r="R64" s="46">
        <v>121275.6569644994</v>
      </c>
      <c r="S64" s="46">
        <v>110679.28892001195</v>
      </c>
      <c r="T64" s="46">
        <v>97179.846839100952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19716</v>
      </c>
      <c r="N65" s="46">
        <v>19329.19460906896</v>
      </c>
      <c r="O65" s="46">
        <v>18759.718205124394</v>
      </c>
      <c r="P65" s="46">
        <v>18180.23112257546</v>
      </c>
      <c r="Q65" s="46">
        <v>17518.660448189992</v>
      </c>
      <c r="R65" s="46">
        <v>16726.570603530341</v>
      </c>
      <c r="S65" s="46">
        <v>16248.37148841688</v>
      </c>
      <c r="T65" s="46">
        <v>15430.722529595827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3286851</v>
      </c>
      <c r="N66" s="46">
        <v>3223096.3205109145</v>
      </c>
      <c r="O66" s="46">
        <v>3130829.2181770527</v>
      </c>
      <c r="P66" s="46">
        <v>3008494.4170668749</v>
      </c>
      <c r="Q66" s="46">
        <v>2842703.7224766174</v>
      </c>
      <c r="R66" s="46">
        <v>2615565.3356493996</v>
      </c>
      <c r="S66" s="46">
        <v>2475956.9153164173</v>
      </c>
      <c r="T66" s="46">
        <v>2273809.4738508021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5466</v>
      </c>
      <c r="N67" s="46">
        <v>5369.8952505695288</v>
      </c>
      <c r="O67" s="46">
        <v>5243.1649437704764</v>
      </c>
      <c r="P67" s="46">
        <v>5162.856143078181</v>
      </c>
      <c r="Q67" s="46">
        <v>5054.2284403385684</v>
      </c>
      <c r="R67" s="46">
        <v>4903.1122729257577</v>
      </c>
      <c r="S67" s="46">
        <v>4808.1967606998824</v>
      </c>
      <c r="T67" s="46">
        <v>4624.5390228804335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4470</v>
      </c>
      <c r="N68" s="46">
        <v>4391.4178809421319</v>
      </c>
      <c r="O68" s="46">
        <v>4287.8117450132941</v>
      </c>
      <c r="P68" s="46">
        <v>4222.1928749116441</v>
      </c>
      <c r="Q68" s="46">
        <v>4133.4617569301054</v>
      </c>
      <c r="R68" s="46">
        <v>4010.0765904079853</v>
      </c>
      <c r="S68" s="46">
        <v>3932.6931216485436</v>
      </c>
      <c r="T68" s="46">
        <v>3782.8157639575256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4863</v>
      </c>
      <c r="N69" s="46">
        <v>4777.5640645973226</v>
      </c>
      <c r="O69" s="46">
        <v>4664.9925718950972</v>
      </c>
      <c r="P69" s="46">
        <v>4593.8656893956668</v>
      </c>
      <c r="Q69" s="46">
        <v>4497.7242467188571</v>
      </c>
      <c r="R69" s="46">
        <v>4364.1295726398048</v>
      </c>
      <c r="S69" s="46">
        <v>4280.777151169963</v>
      </c>
      <c r="T69" s="46">
        <v>4118.7704580976797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8118</v>
      </c>
      <c r="N70" s="46">
        <v>7975.0880836074894</v>
      </c>
      <c r="O70" s="46">
        <v>7786.403401427091</v>
      </c>
      <c r="P70" s="46">
        <v>7666.3219394443859</v>
      </c>
      <c r="Q70" s="46">
        <v>7503.7345453556463</v>
      </c>
      <c r="R70" s="46">
        <v>7277.2240418168976</v>
      </c>
      <c r="S70" s="46">
        <v>7133.5477503032644</v>
      </c>
      <c r="T70" s="46">
        <v>6857.3559746738956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608</v>
      </c>
      <c r="N71" s="46">
        <v>597.31842492903138</v>
      </c>
      <c r="O71" s="46">
        <v>583.24420605226305</v>
      </c>
      <c r="P71" s="46">
        <v>574.35118915219903</v>
      </c>
      <c r="Q71" s="46">
        <v>562.32813993365164</v>
      </c>
      <c r="R71" s="46">
        <v>545.61944404395717</v>
      </c>
      <c r="S71" s="46">
        <v>535.19172782974078</v>
      </c>
      <c r="T71" s="46">
        <v>514.92842473496535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4.4715420573967032E-5</v>
      </c>
      <c r="O72" s="46">
        <v>7.4415065073327543E-5</v>
      </c>
      <c r="P72" s="46">
        <v>1.0115049210715499E-4</v>
      </c>
      <c r="Q72" s="46">
        <v>1.0131854593320594E-4</v>
      </c>
      <c r="R72" s="46">
        <v>1.1412823902600856E-4</v>
      </c>
      <c r="S72" s="46">
        <v>1.5396211638417327E-4</v>
      </c>
      <c r="T72" s="46">
        <v>1.5706384861125308E-4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57005</v>
      </c>
      <c r="N73" s="46">
        <v>55845.4680417239</v>
      </c>
      <c r="O73" s="46">
        <v>54368.944065874653</v>
      </c>
      <c r="P73" s="46">
        <v>52883.649825185807</v>
      </c>
      <c r="Q73" s="46">
        <v>51114.965970407888</v>
      </c>
      <c r="R73" s="46">
        <v>48927.398174334645</v>
      </c>
      <c r="S73" s="46">
        <v>47812.344404226547</v>
      </c>
      <c r="T73" s="46">
        <v>45766.988285413703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1463822</v>
      </c>
      <c r="N74" s="46">
        <v>1433521.3723353511</v>
      </c>
      <c r="O74" s="46">
        <v>1390959.2089107651</v>
      </c>
      <c r="P74" s="46">
        <v>1337916.9631332103</v>
      </c>
      <c r="Q74" s="46">
        <v>1271905.8066881369</v>
      </c>
      <c r="R74" s="46">
        <v>1184371.7552303656</v>
      </c>
      <c r="S74" s="46">
        <v>1125961.3486838527</v>
      </c>
      <c r="T74" s="46">
        <v>1037894.8307771406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1685464</v>
      </c>
      <c r="N75" s="46">
        <v>1652045.4630678005</v>
      </c>
      <c r="O75" s="46">
        <v>1606133.3261689879</v>
      </c>
      <c r="P75" s="46">
        <v>1549130.3891700327</v>
      </c>
      <c r="Q75" s="46">
        <v>1480866.9469465264</v>
      </c>
      <c r="R75" s="46">
        <v>1395162.4218910877</v>
      </c>
      <c r="S75" s="46">
        <v>1345420.0984414038</v>
      </c>
      <c r="T75" s="46">
        <v>1264186.886220726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555770</v>
      </c>
      <c r="N76" s="46">
        <v>545846.07999081467</v>
      </c>
      <c r="O76" s="46">
        <v>532241.77235948911</v>
      </c>
      <c r="P76" s="46">
        <v>516229.20804443664</v>
      </c>
      <c r="Q76" s="46">
        <v>496835.18584900454</v>
      </c>
      <c r="R76" s="46">
        <v>472986.91449413402</v>
      </c>
      <c r="S76" s="46">
        <v>460203.38186204655</v>
      </c>
      <c r="T76" s="46">
        <v>437788.10175611434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173121</v>
      </c>
      <c r="N77" s="46">
        <v>170374.96573213139</v>
      </c>
      <c r="O77" s="46">
        <v>166651.02430219037</v>
      </c>
      <c r="P77" s="46">
        <v>162945.15819830378</v>
      </c>
      <c r="Q77" s="46">
        <v>157804.14800777263</v>
      </c>
      <c r="R77" s="46">
        <v>151028.08307025163</v>
      </c>
      <c r="S77" s="46">
        <v>147490.64241308082</v>
      </c>
      <c r="T77" s="46">
        <v>141044.31243857037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44171</v>
      </c>
      <c r="N78" s="46">
        <v>43045.870198644239</v>
      </c>
      <c r="O78" s="46">
        <v>42079.107379425506</v>
      </c>
      <c r="P78" s="46">
        <v>41147.387573261454</v>
      </c>
      <c r="Q78" s="46">
        <v>39705.985852683167</v>
      </c>
      <c r="R78" s="46">
        <v>37806.311927521754</v>
      </c>
      <c r="S78" s="46">
        <v>36961.671911445046</v>
      </c>
      <c r="T78" s="46">
        <v>35402.818800907538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391700</v>
      </c>
      <c r="N79" s="46">
        <v>389055.01690184238</v>
      </c>
      <c r="O79" s="46">
        <v>383249.45934828033</v>
      </c>
      <c r="P79" s="46">
        <v>375984.00369888719</v>
      </c>
      <c r="Q79" s="46">
        <v>363247.86856276827</v>
      </c>
      <c r="R79" s="46">
        <v>345878.32753367536</v>
      </c>
      <c r="S79" s="46">
        <v>333843.91440327832</v>
      </c>
      <c r="T79" s="46">
        <v>314169.34493970935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36</v>
      </c>
      <c r="N80" s="46">
        <v>35.863005948442741</v>
      </c>
      <c r="O80" s="46">
        <v>35.507208961581576</v>
      </c>
      <c r="P80" s="46">
        <v>35.268067303924589</v>
      </c>
      <c r="Q80" s="46">
        <v>34.530468508787258</v>
      </c>
      <c r="R80" s="46">
        <v>33.308993837942438</v>
      </c>
      <c r="S80" s="46">
        <v>32.672409555691942</v>
      </c>
      <c r="T80" s="46">
        <v>31.435432459669702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41</v>
      </c>
      <c r="N81" s="46">
        <v>40.844030976314819</v>
      </c>
      <c r="O81" s="46">
        <v>40.438947967085575</v>
      </c>
      <c r="P81" s="46">
        <v>40.166789044578124</v>
      </c>
      <c r="Q81" s="46">
        <v>39.327082466538265</v>
      </c>
      <c r="R81" s="46">
        <v>37.93645307725275</v>
      </c>
      <c r="S81" s="46">
        <v>37.212148058919858</v>
      </c>
      <c r="T81" s="46">
        <v>35.80422495289055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4.45720847880986E-5</v>
      </c>
      <c r="O82" s="46">
        <v>7.4128589561951361E-5</v>
      </c>
      <c r="P82" s="46">
        <v>1.0092379122154889E-4</v>
      </c>
      <c r="Q82" s="46">
        <v>1.0107938395851395E-4</v>
      </c>
      <c r="R82" s="46">
        <v>1.138410624643729E-4</v>
      </c>
      <c r="S82" s="46">
        <v>1.5354276740447122E-4</v>
      </c>
      <c r="T82" s="46">
        <v>1.5667504509487898E-4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47270</v>
      </c>
      <c r="N83" s="46">
        <v>47047.253148731703</v>
      </c>
      <c r="O83" s="46">
        <v>46469.756983625928</v>
      </c>
      <c r="P83" s="46">
        <v>45980.644559768232</v>
      </c>
      <c r="Q83" s="46">
        <v>44729.169946362439</v>
      </c>
      <c r="R83" s="46">
        <v>42709.825236120945</v>
      </c>
      <c r="S83" s="46">
        <v>41309.34781897597</v>
      </c>
      <c r="T83" s="46">
        <v>39008.7449805457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103812</v>
      </c>
      <c r="N84" s="46">
        <v>101130.44273738022</v>
      </c>
      <c r="O84" s="46">
        <v>98768.572423416495</v>
      </c>
      <c r="P84" s="46">
        <v>96444.321571832319</v>
      </c>
      <c r="Q84" s="46">
        <v>92851.746651706693</v>
      </c>
      <c r="R84" s="46">
        <v>88080.680637787635</v>
      </c>
      <c r="S84" s="46">
        <v>85674.540320188768</v>
      </c>
      <c r="T84" s="46">
        <v>81493.918934105619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9172</v>
      </c>
      <c r="N85" s="46">
        <v>8939.7848272903684</v>
      </c>
      <c r="O85" s="46">
        <v>8742.4295448544799</v>
      </c>
      <c r="P85" s="46">
        <v>8554.3615450631623</v>
      </c>
      <c r="Q85" s="46">
        <v>8262.6912454552657</v>
      </c>
      <c r="R85" s="46">
        <v>7879.8560077864749</v>
      </c>
      <c r="S85" s="46">
        <v>7720.3890742006215</v>
      </c>
      <c r="T85" s="46">
        <v>7416.5187881491729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4.4977773695399997E-5</v>
      </c>
      <c r="O86" s="46">
        <v>7.5243052255307989E-5</v>
      </c>
      <c r="P86" s="46">
        <v>1.017394129351206E-4</v>
      </c>
      <c r="Q86" s="46">
        <v>1.0188185953040408E-4</v>
      </c>
      <c r="R86" s="46">
        <v>1.1473791861684395E-4</v>
      </c>
      <c r="S86" s="46">
        <v>1.5513225428466504E-4</v>
      </c>
      <c r="T86" s="46">
        <v>1.5809028891010065E-4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24208</v>
      </c>
      <c r="N87" s="46">
        <v>24051.677503910363</v>
      </c>
      <c r="O87" s="46">
        <v>23732.468727378484</v>
      </c>
      <c r="P87" s="46">
        <v>23367.454603178136</v>
      </c>
      <c r="Q87" s="46">
        <v>22702.052851418695</v>
      </c>
      <c r="R87" s="46">
        <v>21830.016688243377</v>
      </c>
      <c r="S87" s="46">
        <v>21339.0100231939</v>
      </c>
      <c r="T87" s="46">
        <v>20435.021582996873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-138828</v>
      </c>
      <c r="N88" s="46">
        <v>4.446655105191111E-5</v>
      </c>
      <c r="O88" s="46">
        <v>7.3681336448049028E-5</v>
      </c>
      <c r="P88" s="46">
        <v>1.0027193348939565E-4</v>
      </c>
      <c r="Q88" s="46">
        <v>1.0043591965513263E-4</v>
      </c>
      <c r="R88" s="46">
        <v>1.1320828181529554E-4</v>
      </c>
      <c r="S88" s="46">
        <v>1.5270981553531859E-4</v>
      </c>
      <c r="T88" s="46">
        <v>1.5588884014925986E-4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38156</v>
      </c>
      <c r="N89" s="46">
        <v>37370.407458461581</v>
      </c>
      <c r="O89" s="46">
        <v>36188.54406076458</v>
      </c>
      <c r="P89" s="46">
        <v>34955.868110671639</v>
      </c>
      <c r="Q89" s="46">
        <v>33496.217255237214</v>
      </c>
      <c r="R89" s="46">
        <v>31700.185001806225</v>
      </c>
      <c r="S89" s="46">
        <v>30424.063446763554</v>
      </c>
      <c r="T89" s="46">
        <v>28439.527526240785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</v>
      </c>
      <c r="N90" s="46">
        <v>11.772495226870959</v>
      </c>
      <c r="O90" s="46">
        <v>11.446806595424242</v>
      </c>
      <c r="P90" s="46">
        <v>11.124612049503234</v>
      </c>
      <c r="Q90" s="46">
        <v>10.767864429454344</v>
      </c>
      <c r="R90" s="46">
        <v>10.352811412883783</v>
      </c>
      <c r="S90" s="46">
        <v>10.155249352704404</v>
      </c>
      <c r="T90" s="46">
        <v>9.7711545171241028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4.4598264952497979E-5</v>
      </c>
      <c r="O91" s="46">
        <v>7.3882270560246945E-5</v>
      </c>
      <c r="P91" s="46">
        <v>1.0051310022561021E-4</v>
      </c>
      <c r="Q91" s="46">
        <v>1.006692062325641E-4</v>
      </c>
      <c r="R91" s="46">
        <v>1.1347480086561778E-4</v>
      </c>
      <c r="S91" s="46">
        <v>1.5298151944389667E-4</v>
      </c>
      <c r="T91" s="46">
        <v>1.561476172081684E-4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760</v>
      </c>
      <c r="N92" s="46">
        <v>757.10144799318414</v>
      </c>
      <c r="O92" s="46">
        <v>749.57345168276038</v>
      </c>
      <c r="P92" s="46">
        <v>744.49743051224834</v>
      </c>
      <c r="Q92" s="46">
        <v>728.88259674862957</v>
      </c>
      <c r="R92" s="46">
        <v>703.03124711463715</v>
      </c>
      <c r="S92" s="46">
        <v>689.50263000360849</v>
      </c>
      <c r="T92" s="46">
        <v>663.27761540611777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255</v>
      </c>
      <c r="N93" s="46">
        <v>250.29901283481871</v>
      </c>
      <c r="O93" s="46">
        <v>243.6733857920413</v>
      </c>
      <c r="P93" s="46">
        <v>235.43728481428667</v>
      </c>
      <c r="Q93" s="46">
        <v>226.24873842168464</v>
      </c>
      <c r="R93" s="46">
        <v>215.70680157787316</v>
      </c>
      <c r="S93" s="46">
        <v>211.58442684902346</v>
      </c>
      <c r="T93" s="46">
        <v>203.57387310697501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14338</v>
      </c>
      <c r="N94" s="46">
        <v>14084.41525917708</v>
      </c>
      <c r="O94" s="46">
        <v>13718.220442459802</v>
      </c>
      <c r="P94" s="46">
        <v>13337.426786779617</v>
      </c>
      <c r="Q94" s="46">
        <v>12901.662159427422</v>
      </c>
      <c r="R94" s="46">
        <v>12381.109909186009</v>
      </c>
      <c r="S94" s="46">
        <v>12117.248924840624</v>
      </c>
      <c r="T94" s="46">
        <v>11623.016090485571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201245</v>
      </c>
      <c r="N95" s="46">
        <v>198076.25718163559</v>
      </c>
      <c r="O95" s="46">
        <v>193054.61961922544</v>
      </c>
      <c r="P95" s="46">
        <v>185351.2916366297</v>
      </c>
      <c r="Q95" s="46">
        <v>175940.70604626642</v>
      </c>
      <c r="R95" s="46">
        <v>165254.02041796886</v>
      </c>
      <c r="S95" s="46">
        <v>157545.55992820981</v>
      </c>
      <c r="T95" s="46">
        <v>145975.7526581547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44146</v>
      </c>
      <c r="N96" s="46">
        <v>43348.169657508319</v>
      </c>
      <c r="O96" s="46">
        <v>42179.993765747597</v>
      </c>
      <c r="P96" s="46">
        <v>40947.27826436812</v>
      </c>
      <c r="Q96" s="46">
        <v>39513.54167116365</v>
      </c>
      <c r="R96" s="46">
        <v>37772.630313234396</v>
      </c>
      <c r="S96" s="46">
        <v>36770.768668005214</v>
      </c>
      <c r="T96" s="46">
        <v>35018.695290948912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42974</v>
      </c>
      <c r="N97" s="46">
        <v>42576.037408369841</v>
      </c>
      <c r="O97" s="46">
        <v>41684.36962083359</v>
      </c>
      <c r="P97" s="46">
        <v>40660.585226477982</v>
      </c>
      <c r="Q97" s="46">
        <v>39374.618624836861</v>
      </c>
      <c r="R97" s="46">
        <v>37874.152972513526</v>
      </c>
      <c r="S97" s="46">
        <v>36952.254735799135</v>
      </c>
      <c r="T97" s="46">
        <v>35296.504189976666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7071</v>
      </c>
      <c r="N98" s="46">
        <v>6937.8936404833257</v>
      </c>
      <c r="O98" s="46">
        <v>6740.0422814371959</v>
      </c>
      <c r="P98" s="46">
        <v>6552.1737027287909</v>
      </c>
      <c r="Q98" s="46">
        <v>6345.6232717176772</v>
      </c>
      <c r="R98" s="46">
        <v>6103.7373421937646</v>
      </c>
      <c r="S98" s="46">
        <v>5977.5190497036874</v>
      </c>
      <c r="T98" s="46">
        <v>5738.8347408570544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</v>
      </c>
      <c r="N99" s="46">
        <v>4.9128891544683189</v>
      </c>
      <c r="O99" s="46">
        <v>4.785690784267147</v>
      </c>
      <c r="P99" s="46">
        <v>4.6570477326322397</v>
      </c>
      <c r="Q99" s="46">
        <v>4.5119801746621881</v>
      </c>
      <c r="R99" s="46">
        <v>4.3401507321324235</v>
      </c>
      <c r="S99" s="46">
        <v>4.2573400799729697</v>
      </c>
      <c r="T99" s="46">
        <v>4.0963335301537107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4.4499837275028832E-5</v>
      </c>
      <c r="O100" s="46">
        <v>7.3804875796339774E-5</v>
      </c>
      <c r="P100" s="46">
        <v>1.0036767156240841E-4</v>
      </c>
      <c r="Q100" s="46">
        <v>1.0052453516999998E-4</v>
      </c>
      <c r="R100" s="46">
        <v>1.1330181891373792E-4</v>
      </c>
      <c r="S100" s="46">
        <v>1.527803827536961E-4</v>
      </c>
      <c r="T100" s="46">
        <v>1.5596304573760574E-4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4</v>
      </c>
      <c r="N101" s="46">
        <v>3.984787762714542</v>
      </c>
      <c r="O101" s="46">
        <v>3.9452782893290026</v>
      </c>
      <c r="P101" s="46">
        <v>3.9187425048802966</v>
      </c>
      <c r="Q101" s="46">
        <v>3.8368480829398877</v>
      </c>
      <c r="R101" s="46">
        <v>3.7012186063968748</v>
      </c>
      <c r="S101" s="46">
        <v>3.6306130246177224</v>
      </c>
      <c r="T101" s="46">
        <v>3.4933268893751404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11142</v>
      </c>
      <c r="N102" s="46">
        <v>11006.931178608576</v>
      </c>
      <c r="O102" s="46">
        <v>10759.675786080656</v>
      </c>
      <c r="P102" s="46">
        <v>10488.830042184716</v>
      </c>
      <c r="Q102" s="46">
        <v>10167.072066204775</v>
      </c>
      <c r="R102" s="46">
        <v>9785.4176694341495</v>
      </c>
      <c r="S102" s="46">
        <v>9577.4632343849371</v>
      </c>
      <c r="T102" s="46">
        <v>9187.7343480192485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4.45764701262708E-5</v>
      </c>
      <c r="O103" s="46">
        <v>7.3923400723985207E-5</v>
      </c>
      <c r="P103" s="46">
        <v>1.0060310813508175E-4</v>
      </c>
      <c r="Q103" s="46">
        <v>1.0075848448197053E-4</v>
      </c>
      <c r="R103" s="46">
        <v>1.1353834723636571E-4</v>
      </c>
      <c r="S103" s="46">
        <v>1.5307443002031634E-4</v>
      </c>
      <c r="T103" s="46">
        <v>1.5623520210571385E-4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4.4547636785791508E-5</v>
      </c>
      <c r="O104" s="46">
        <v>7.3796479387091516E-5</v>
      </c>
      <c r="P104" s="46">
        <v>1.0041578405672327E-4</v>
      </c>
      <c r="Q104" s="46">
        <v>1.0057409039597473E-4</v>
      </c>
      <c r="R104" s="46">
        <v>1.1335359871800751E-4</v>
      </c>
      <c r="S104" s="46">
        <v>1.5284386811788541E-4</v>
      </c>
      <c r="T104" s="46">
        <v>1.5602281233075224E-4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4.4582891702648089E-5</v>
      </c>
      <c r="O105" s="46">
        <v>7.3862186065433858E-5</v>
      </c>
      <c r="P105" s="46">
        <v>1.0050930718045049E-4</v>
      </c>
      <c r="Q105" s="46">
        <v>1.0066545913496372E-4</v>
      </c>
      <c r="R105" s="46">
        <v>1.1345743610967568E-4</v>
      </c>
      <c r="S105" s="46">
        <v>1.5296753031499529E-4</v>
      </c>
      <c r="T105" s="46">
        <v>1.5613690033390039E-4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4.4684040432373962E-5</v>
      </c>
      <c r="O106" s="46">
        <v>7.421037571625506E-5</v>
      </c>
      <c r="P106" s="46">
        <v>1.0096878513774131E-4</v>
      </c>
      <c r="Q106" s="46">
        <v>1.0112363611298725E-4</v>
      </c>
      <c r="R106" s="46">
        <v>1.1392970277334901E-4</v>
      </c>
      <c r="S106" s="46">
        <v>1.536120730573074E-4</v>
      </c>
      <c r="T106" s="46">
        <v>1.5674362683767274E-4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141</v>
      </c>
      <c r="N107" s="46">
        <v>139.069533093046</v>
      </c>
      <c r="O107" s="46">
        <v>135.73731972877169</v>
      </c>
      <c r="P107" s="46">
        <v>132.14936531704419</v>
      </c>
      <c r="Q107" s="46">
        <v>128.0031906655135</v>
      </c>
      <c r="R107" s="46">
        <v>123.18316764817446</v>
      </c>
      <c r="S107" s="46">
        <v>120.83168546653921</v>
      </c>
      <c r="T107" s="46">
        <v>116.26053633756102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4.4731475896329325E-5</v>
      </c>
      <c r="O108" s="46">
        <v>7.434711171129432E-5</v>
      </c>
      <c r="P108" s="46">
        <v>1.0109486357536458E-4</v>
      </c>
      <c r="Q108" s="46">
        <v>1.0125718134707746E-4</v>
      </c>
      <c r="R108" s="46">
        <v>1.1407440824531504E-4</v>
      </c>
      <c r="S108" s="46">
        <v>1.5385035813926366E-4</v>
      </c>
      <c r="T108" s="46">
        <v>1.5696229112338315E-4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4.488765706685033E-5</v>
      </c>
      <c r="O109" s="46">
        <v>7.4642455037758526E-5</v>
      </c>
      <c r="P109" s="46">
        <v>1.0132020855451429E-4</v>
      </c>
      <c r="Q109" s="46">
        <v>1.0150104935190382E-4</v>
      </c>
      <c r="R109" s="46">
        <v>1.1437182086206679E-4</v>
      </c>
      <c r="S109" s="46">
        <v>1.5445986798486578E-4</v>
      </c>
      <c r="T109" s="46">
        <v>1.5750158464231993E-4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4.4905521569571798E-5</v>
      </c>
      <c r="O110" s="46">
        <v>7.5006295567794516E-5</v>
      </c>
      <c r="P110" s="46">
        <v>1.0157387913249629E-4</v>
      </c>
      <c r="Q110" s="46">
        <v>1.0173203235389839E-4</v>
      </c>
      <c r="R110" s="46">
        <v>1.1457363181612962E-4</v>
      </c>
      <c r="S110" s="46">
        <v>1.548075747453777E-4</v>
      </c>
      <c r="T110" s="46">
        <v>1.5780631604701931E-4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4.4869599625143592E-5</v>
      </c>
      <c r="O111" s="46">
        <v>7.4809729363883059E-5</v>
      </c>
      <c r="P111" s="46">
        <v>1.0143665779371375E-4</v>
      </c>
      <c r="Q111" s="46">
        <v>1.0160670593317033E-4</v>
      </c>
      <c r="R111" s="46">
        <v>1.1444927828282612E-4</v>
      </c>
      <c r="S111" s="46">
        <v>1.5456827327196409E-4</v>
      </c>
      <c r="T111" s="46">
        <v>1.57596645835768E-4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4.5256259859130059E-5</v>
      </c>
      <c r="O112" s="46">
        <v>7.6203965319810254E-5</v>
      </c>
      <c r="P112" s="46">
        <v>1.0241016365567114E-4</v>
      </c>
      <c r="Q112" s="46">
        <v>1.0248542760625801E-4</v>
      </c>
      <c r="R112" s="46">
        <v>1.1531579576947199E-4</v>
      </c>
      <c r="S112" s="46">
        <v>1.5592530073858107E-4</v>
      </c>
      <c r="T112" s="46">
        <v>1.5878394168011305E-4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4.4671720724710035E-5</v>
      </c>
      <c r="O113" s="46">
        <v>7.4180710999361286E-5</v>
      </c>
      <c r="P113" s="46">
        <v>1.0093789009677843E-4</v>
      </c>
      <c r="Q113" s="46">
        <v>1.0109133056607116E-4</v>
      </c>
      <c r="R113" s="46">
        <v>1.1389591570233607E-4</v>
      </c>
      <c r="S113" s="46">
        <v>1.5355934176857121E-4</v>
      </c>
      <c r="T113" s="46">
        <v>1.5669386394393173E-4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4.5898534248692425E-5</v>
      </c>
      <c r="O114" s="46">
        <v>7.7905846036050564E-5</v>
      </c>
      <c r="P114" s="46">
        <v>1.0360534186624229E-4</v>
      </c>
      <c r="Q114" s="46">
        <v>1.0356410549786672E-4</v>
      </c>
      <c r="R114" s="46">
        <v>1.1644898668470598E-4</v>
      </c>
      <c r="S114" s="46">
        <v>1.581696755531212E-4</v>
      </c>
      <c r="T114" s="46">
        <v>1.6075330416473696E-4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7.4080006722667123E-5</v>
      </c>
      <c r="O115" s="46">
        <v>1.1758358406980907E-4</v>
      </c>
      <c r="P115" s="46">
        <v>1.6564749856652676E-4</v>
      </c>
      <c r="Q115" s="46">
        <v>1.6334660924490727E-4</v>
      </c>
      <c r="R115" s="46">
        <v>1.8043655169702665E-4</v>
      </c>
      <c r="S115" s="46">
        <v>2.4101115541951538E-4</v>
      </c>
      <c r="T115" s="46">
        <v>2.419364735344508E-4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4.5041139792804575E-5</v>
      </c>
      <c r="O116" s="46">
        <v>7.532689081396444E-5</v>
      </c>
      <c r="P116" s="46">
        <v>1.0179748092639817E-4</v>
      </c>
      <c r="Q116" s="46">
        <v>1.0193381942756641E-4</v>
      </c>
      <c r="R116" s="46">
        <v>1.1480103660235663E-4</v>
      </c>
      <c r="S116" s="46">
        <v>1.5534458630439733E-4</v>
      </c>
      <c r="T116" s="46">
        <v>1.5827598341113254E-4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609977</v>
      </c>
      <c r="N117" s="46">
        <v>607776.45588625153</v>
      </c>
      <c r="O117" s="46">
        <v>594598.5630137613</v>
      </c>
      <c r="P117" s="46">
        <v>578215.85623570275</v>
      </c>
      <c r="Q117" s="46">
        <v>554025.00078723591</v>
      </c>
      <c r="R117" s="46">
        <v>521577.96685534762</v>
      </c>
      <c r="S117" s="46">
        <v>491205.01328174217</v>
      </c>
      <c r="T117" s="46">
        <v>448243.21187727171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271637</v>
      </c>
      <c r="N118" s="46">
        <v>267273.67697381735</v>
      </c>
      <c r="O118" s="46">
        <v>259556.60035152273</v>
      </c>
      <c r="P118" s="46">
        <v>250039.62103383348</v>
      </c>
      <c r="Q118" s="46">
        <v>238045.4591819566</v>
      </c>
      <c r="R118" s="46">
        <v>223033.49104046545</v>
      </c>
      <c r="S118" s="46">
        <v>211633.59793813783</v>
      </c>
      <c r="T118" s="46">
        <v>194920.78372464186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1432069</v>
      </c>
      <c r="N119" s="46">
        <v>1392435.3028913529</v>
      </c>
      <c r="O119" s="46">
        <v>1311191.244608691</v>
      </c>
      <c r="P119" s="46">
        <v>1203635.4734752374</v>
      </c>
      <c r="Q119" s="46">
        <v>1063461.3843837678</v>
      </c>
      <c r="R119" s="46">
        <v>888448.00452151312</v>
      </c>
      <c r="S119" s="46">
        <v>737469.12451953092</v>
      </c>
      <c r="T119" s="46">
        <v>583633.85823055299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4834</v>
      </c>
      <c r="N120" s="46">
        <v>4815.2881221190455</v>
      </c>
      <c r="O120" s="46">
        <v>4766.6856291749473</v>
      </c>
      <c r="P120" s="46">
        <v>4733.2617424314849</v>
      </c>
      <c r="Q120" s="46">
        <v>4632.089974513593</v>
      </c>
      <c r="R120" s="46">
        <v>4464.9194745141067</v>
      </c>
      <c r="S120" s="46">
        <v>4375.044336348662</v>
      </c>
      <c r="T120" s="46">
        <v>4203.5185328491552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445</v>
      </c>
      <c r="N121" s="46">
        <v>436.56158472853349</v>
      </c>
      <c r="O121" s="46">
        <v>424.47969505109069</v>
      </c>
      <c r="P121" s="46">
        <v>412.52537150845245</v>
      </c>
      <c r="Q121" s="46">
        <v>399.28619184955375</v>
      </c>
      <c r="R121" s="46">
        <v>383.87974982052253</v>
      </c>
      <c r="S121" s="46">
        <v>376.53278043873178</v>
      </c>
      <c r="T121" s="46">
        <v>362.26351243221285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31930</v>
      </c>
      <c r="N122" s="46">
        <v>31316.377924024502</v>
      </c>
      <c r="O122" s="46">
        <v>30429.928057700727</v>
      </c>
      <c r="P122" s="46">
        <v>29542.399715778698</v>
      </c>
      <c r="Q122" s="46">
        <v>28548.648957206598</v>
      </c>
      <c r="R122" s="46">
        <v>27376.502395659205</v>
      </c>
      <c r="S122" s="46">
        <v>26757.564270922816</v>
      </c>
      <c r="T122" s="46">
        <v>25620.510019651752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6448</v>
      </c>
      <c r="N123" s="46">
        <v>6334.637927846341</v>
      </c>
      <c r="O123" s="46">
        <v>6171.5917225369203</v>
      </c>
      <c r="P123" s="46">
        <v>6002.7999418666659</v>
      </c>
      <c r="Q123" s="46">
        <v>5810.6226806042405</v>
      </c>
      <c r="R123" s="46">
        <v>5582.3273168482265</v>
      </c>
      <c r="S123" s="46">
        <v>5471.6462174862818</v>
      </c>
      <c r="T123" s="46">
        <v>5259.2854173470105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3157</v>
      </c>
      <c r="N124" s="46">
        <v>3195.0352679779271</v>
      </c>
      <c r="O124" s="46">
        <v>3188.4130788791003</v>
      </c>
      <c r="P124" s="46">
        <v>3108.7894695026871</v>
      </c>
      <c r="Q124" s="46">
        <v>2976.1836488707941</v>
      </c>
      <c r="R124" s="46">
        <v>2806.0453071486245</v>
      </c>
      <c r="S124" s="46">
        <v>2751.9916352647128</v>
      </c>
      <c r="T124" s="46">
        <v>2647.2484004434145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160836</v>
      </c>
      <c r="N125" s="46">
        <v>157821.69240967161</v>
      </c>
      <c r="O125" s="46">
        <v>153318.42822154093</v>
      </c>
      <c r="P125" s="46">
        <v>148470.24467206415</v>
      </c>
      <c r="Q125" s="46">
        <v>142729.96849720957</v>
      </c>
      <c r="R125" s="46">
        <v>135648.50881555749</v>
      </c>
      <c r="S125" s="46">
        <v>130970.51236338845</v>
      </c>
      <c r="T125" s="46">
        <v>123378.71140421974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5088280</v>
      </c>
      <c r="N126" s="46">
        <v>4073976.7461871752</v>
      </c>
      <c r="O126" s="46">
        <v>2510920.8651965014</v>
      </c>
      <c r="P126" s="46">
        <v>1615267.6714768156</v>
      </c>
      <c r="Q126" s="46">
        <v>964604.63460326474</v>
      </c>
      <c r="R126" s="46">
        <v>581719.53313116729</v>
      </c>
      <c r="S126" s="46">
        <v>384161.35881375684</v>
      </c>
      <c r="T126" s="46">
        <v>260011.01202869593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-1496</v>
      </c>
      <c r="N127" s="46">
        <v>18216.930251311318</v>
      </c>
      <c r="O127" s="46">
        <v>18163.438310279969</v>
      </c>
      <c r="P127" s="46">
        <v>17944.765709821935</v>
      </c>
      <c r="Q127" s="46">
        <v>17389.181661725077</v>
      </c>
      <c r="R127" s="46">
        <v>16635.477129029299</v>
      </c>
      <c r="S127" s="46">
        <v>16014.263349196073</v>
      </c>
      <c r="T127" s="46">
        <v>15031.556247971643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5</v>
      </c>
      <c r="N128" s="46">
        <v>4.9815353288691435</v>
      </c>
      <c r="O128" s="46">
        <v>4.9324196528063462</v>
      </c>
      <c r="P128" s="46">
        <v>4.8993283695347838</v>
      </c>
      <c r="Q128" s="46">
        <v>4.7970665645866584</v>
      </c>
      <c r="R128" s="46">
        <v>4.6277407409784486</v>
      </c>
      <c r="S128" s="46">
        <v>4.539393327125647</v>
      </c>
      <c r="T128" s="46">
        <v>4.3676559623441911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373606</v>
      </c>
      <c r="N129" s="46">
        <v>362512.28663288744</v>
      </c>
      <c r="O129" s="46">
        <v>351871.17785545188</v>
      </c>
      <c r="P129" s="46">
        <v>340298.34123261494</v>
      </c>
      <c r="Q129" s="46">
        <v>325535.67253355862</v>
      </c>
      <c r="R129" s="46">
        <v>305989.80275135214</v>
      </c>
      <c r="S129" s="46">
        <v>291764.91569355177</v>
      </c>
      <c r="T129" s="46">
        <v>270362.47551166837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4796</v>
      </c>
      <c r="N130" s="46">
        <v>4697.0389905411112</v>
      </c>
      <c r="O130" s="46">
        <v>4561.8368718674747</v>
      </c>
      <c r="P130" s="46">
        <v>4432.1431217842892</v>
      </c>
      <c r="Q130" s="46">
        <v>4284.759258178291</v>
      </c>
      <c r="R130" s="46">
        <v>4101.0934739401846</v>
      </c>
      <c r="S130" s="46">
        <v>4020.9989819583957</v>
      </c>
      <c r="T130" s="46">
        <v>3866.532491856929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518591</v>
      </c>
      <c r="N131" s="46">
        <v>506809.6258739279</v>
      </c>
      <c r="O131" s="46">
        <v>489488.34433814784</v>
      </c>
      <c r="P131" s="46">
        <v>470036.3224339484</v>
      </c>
      <c r="Q131" s="46">
        <v>445466.88117967726</v>
      </c>
      <c r="R131" s="46">
        <v>412924.7295230953</v>
      </c>
      <c r="S131" s="46">
        <v>387414.55100321997</v>
      </c>
      <c r="T131" s="46">
        <v>351582.16828468145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290866</v>
      </c>
      <c r="N132" s="46">
        <v>285019.03538630024</v>
      </c>
      <c r="O132" s="46">
        <v>276971.76699972322</v>
      </c>
      <c r="P132" s="46">
        <v>268651.40876366303</v>
      </c>
      <c r="Q132" s="46">
        <v>258478.43770042708</v>
      </c>
      <c r="R132" s="46">
        <v>245323.71583953942</v>
      </c>
      <c r="S132" s="46">
        <v>237596.53974915016</v>
      </c>
      <c r="T132" s="46">
        <v>224657.2858346109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821387</v>
      </c>
      <c r="N133" s="46">
        <v>805425.70039026474</v>
      </c>
      <c r="O133" s="46">
        <v>787471.79836491449</v>
      </c>
      <c r="P133" s="46">
        <v>761937.39672560815</v>
      </c>
      <c r="Q133" s="46">
        <v>724617.01690041251</v>
      </c>
      <c r="R133" s="46">
        <v>674167.45282984478</v>
      </c>
      <c r="S133" s="46">
        <v>643926.08330803178</v>
      </c>
      <c r="T133" s="46">
        <v>597826.04141685856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1809</v>
      </c>
      <c r="N134" s="46">
        <v>1802.2123659660574</v>
      </c>
      <c r="O134" s="46">
        <v>1784.168845688228</v>
      </c>
      <c r="P134" s="46">
        <v>1771.7666882299245</v>
      </c>
      <c r="Q134" s="46">
        <v>1734.0647123885567</v>
      </c>
      <c r="R134" s="46">
        <v>1671.7658235576641</v>
      </c>
      <c r="S134" s="46">
        <v>1638.3535232139443</v>
      </c>
      <c r="T134" s="46">
        <v>1574.4330920854918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4.4532216303850448E-5</v>
      </c>
      <c r="O135" s="46">
        <v>7.3825664684573121E-5</v>
      </c>
      <c r="P135" s="46">
        <v>1.0044715140086616E-4</v>
      </c>
      <c r="Q135" s="46">
        <v>1.0060561655994928E-4</v>
      </c>
      <c r="R135" s="46">
        <v>1.1338326984437054E-4</v>
      </c>
      <c r="S135" s="46">
        <v>1.5288898685804727E-4</v>
      </c>
      <c r="T135" s="46">
        <v>1.5606380625610782E-4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16287</v>
      </c>
      <c r="N136" s="46">
        <v>16473.773498862069</v>
      </c>
      <c r="O136" s="46">
        <v>16415.878061533789</v>
      </c>
      <c r="P136" s="46">
        <v>15972.241598655148</v>
      </c>
      <c r="Q136" s="46">
        <v>15239.155605289816</v>
      </c>
      <c r="R136" s="46">
        <v>14294.939339340714</v>
      </c>
      <c r="S136" s="46">
        <v>13918.543401773975</v>
      </c>
      <c r="T136" s="46">
        <v>13260.344619764552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319</v>
      </c>
      <c r="N137" s="46">
        <v>317.81023380211604</v>
      </c>
      <c r="O137" s="46">
        <v>314.64717599999244</v>
      </c>
      <c r="P137" s="46">
        <v>312.49004388884657</v>
      </c>
      <c r="Q137" s="46">
        <v>305.89038902441365</v>
      </c>
      <c r="R137" s="46">
        <v>294.97697746542599</v>
      </c>
      <c r="S137" s="46">
        <v>289.18563279306443</v>
      </c>
      <c r="T137" s="46">
        <v>278.03827448646825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4.4463459766570699E-5</v>
      </c>
      <c r="O138" s="46">
        <v>7.3641621080209447E-5</v>
      </c>
      <c r="P138" s="46">
        <v>1.0021674472100071E-4</v>
      </c>
      <c r="Q138" s="46">
        <v>1.0038644945687737E-4</v>
      </c>
      <c r="R138" s="46">
        <v>1.1320190267359424E-4</v>
      </c>
      <c r="S138" s="46">
        <v>1.5268168911289711E-4</v>
      </c>
      <c r="T138" s="46">
        <v>1.5585272690768639E-4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1206</v>
      </c>
      <c r="N139" s="46">
        <v>1201.1342767402616</v>
      </c>
      <c r="O139" s="46">
        <v>1188.2539801778912</v>
      </c>
      <c r="P139" s="46">
        <v>1178.6977516438967</v>
      </c>
      <c r="Q139" s="46">
        <v>1151.3938648726516</v>
      </c>
      <c r="R139" s="46">
        <v>1106.7025553653095</v>
      </c>
      <c r="S139" s="46">
        <v>1080.032395445168</v>
      </c>
      <c r="T139" s="46">
        <v>1032.0817595874796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21998</v>
      </c>
      <c r="N140" s="46">
        <v>21529.252311856479</v>
      </c>
      <c r="O140" s="46">
        <v>20936.018895571946</v>
      </c>
      <c r="P140" s="46">
        <v>20337.892805911477</v>
      </c>
      <c r="Q140" s="46">
        <v>19617.886011041894</v>
      </c>
      <c r="R140" s="46">
        <v>18722.733330194827</v>
      </c>
      <c r="S140" s="46">
        <v>18228.247858090275</v>
      </c>
      <c r="T140" s="46">
        <v>17362.819094798673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</v>
      </c>
      <c r="N141" s="46">
        <v>2.9885905956045535</v>
      </c>
      <c r="O141" s="46">
        <v>2.9589579331047302</v>
      </c>
      <c r="P141" s="46">
        <v>2.9390556174711278</v>
      </c>
      <c r="Q141" s="46">
        <v>2.8776331883739217</v>
      </c>
      <c r="R141" s="46">
        <v>2.7759086882252326</v>
      </c>
      <c r="S141" s="46">
        <v>2.7229510632533938</v>
      </c>
      <c r="T141" s="46">
        <v>2.6199821297733639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179</v>
      </c>
      <c r="N142" s="46">
        <v>178.31831324851038</v>
      </c>
      <c r="O142" s="46">
        <v>176.54784872134292</v>
      </c>
      <c r="P142" s="46">
        <v>175.3565098461516</v>
      </c>
      <c r="Q142" s="46">
        <v>171.68548951648347</v>
      </c>
      <c r="R142" s="46">
        <v>165.60679697155686</v>
      </c>
      <c r="S142" s="46">
        <v>162.43428806066748</v>
      </c>
      <c r="T142" s="46">
        <v>156.27475571149202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4.513873001603076E-5</v>
      </c>
      <c r="O143" s="46">
        <v>7.5641048901207319E-5</v>
      </c>
      <c r="P143" s="46">
        <v>1.0201658299730364E-4</v>
      </c>
      <c r="Q143" s="46">
        <v>1.0213040626134671E-4</v>
      </c>
      <c r="R143" s="46">
        <v>1.1500119367890399E-4</v>
      </c>
      <c r="S143" s="46">
        <v>1.5558687397920754E-4</v>
      </c>
      <c r="T143" s="46">
        <v>1.5848784283669653E-4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689</v>
      </c>
      <c r="N144" s="46">
        <v>686.37032338029587</v>
      </c>
      <c r="O144" s="46">
        <v>679.5407832583229</v>
      </c>
      <c r="P144" s="46">
        <v>674.93113809159706</v>
      </c>
      <c r="Q144" s="46">
        <v>660.76284394863319</v>
      </c>
      <c r="R144" s="46">
        <v>637.30928330032407</v>
      </c>
      <c r="S144" s="46">
        <v>625.01949632069352</v>
      </c>
      <c r="T144" s="46">
        <v>601.2136497467618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92978</v>
      </c>
      <c r="N145" s="46">
        <v>91673.231859397754</v>
      </c>
      <c r="O145" s="46">
        <v>88416.010809006315</v>
      </c>
      <c r="P145" s="46">
        <v>84399.6663801494</v>
      </c>
      <c r="Q145" s="46">
        <v>77309.429744326859</v>
      </c>
      <c r="R145" s="46">
        <v>67608.760511038345</v>
      </c>
      <c r="S145" s="46">
        <v>58568.861822714833</v>
      </c>
      <c r="T145" s="46">
        <v>48686.125541687805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4.4617106795489834E-5</v>
      </c>
      <c r="O146" s="46">
        <v>7.3822781468997666E-5</v>
      </c>
      <c r="P146" s="46">
        <v>1.0038691485140147E-4</v>
      </c>
      <c r="Q146" s="46">
        <v>1.0053771345459449E-4</v>
      </c>
      <c r="R146" s="46">
        <v>1.133075867252353E-4</v>
      </c>
      <c r="S146" s="46">
        <v>1.5282430670903341E-4</v>
      </c>
      <c r="T146" s="46">
        <v>1.5596731376291012E-4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4.4553195614589785E-5</v>
      </c>
      <c r="O147" s="46">
        <v>7.3961866508548852E-5</v>
      </c>
      <c r="P147" s="46">
        <v>1.0065218510352779E-4</v>
      </c>
      <c r="Q147" s="46">
        <v>1.0081162879077812E-4</v>
      </c>
      <c r="R147" s="46">
        <v>1.1360009143286175E-4</v>
      </c>
      <c r="S147" s="46">
        <v>1.5317967161753736E-4</v>
      </c>
      <c r="T147" s="46">
        <v>1.5633484845957853E-4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4.4540747611656864E-5</v>
      </c>
      <c r="O148" s="46">
        <v>7.3655332808510756E-5</v>
      </c>
      <c r="P148" s="46">
        <v>1.002509254337538E-4</v>
      </c>
      <c r="Q148" s="46">
        <v>1.0041772620054593E-4</v>
      </c>
      <c r="R148" s="46">
        <v>1.1320011280996871E-4</v>
      </c>
      <c r="S148" s="46">
        <v>1.5272787937331987E-4</v>
      </c>
      <c r="T148" s="46">
        <v>1.5589610972175177E-4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4.4571805494694603E-5</v>
      </c>
      <c r="O149" s="46">
        <v>7.3840128914699795E-5</v>
      </c>
      <c r="P149" s="46">
        <v>1.0048043738283545E-4</v>
      </c>
      <c r="Q149" s="46">
        <v>1.0063971815131567E-4</v>
      </c>
      <c r="R149" s="46">
        <v>1.1343299918534396E-4</v>
      </c>
      <c r="S149" s="46">
        <v>1.5295125257669477E-4</v>
      </c>
      <c r="T149" s="46">
        <v>1.5612161757514408E-4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-34627</v>
      </c>
      <c r="N150" s="46">
        <v>7.2610830025541148E-5</v>
      </c>
      <c r="O150" s="46">
        <v>1.1612409001365788E-4</v>
      </c>
      <c r="P150" s="46">
        <v>1.6375098484384165E-4</v>
      </c>
      <c r="Q150" s="46">
        <v>1.6159270016617992E-4</v>
      </c>
      <c r="R150" s="46">
        <v>1.7898738022290831E-4</v>
      </c>
      <c r="S150" s="46">
        <v>2.3928218138988998E-4</v>
      </c>
      <c r="T150" s="46">
        <v>2.3984928720173477E-4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4.4478489686174141E-5</v>
      </c>
      <c r="O151" s="46">
        <v>7.3609963095255923E-5</v>
      </c>
      <c r="P151" s="46">
        <v>1.0016375442747679E-4</v>
      </c>
      <c r="Q151" s="46">
        <v>1.0033179903353266E-4</v>
      </c>
      <c r="R151" s="46">
        <v>1.1312603261134979E-4</v>
      </c>
      <c r="S151" s="46">
        <v>1.5259334035089408E-4</v>
      </c>
      <c r="T151" s="46">
        <v>1.5578054402865259E-4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4.4496760519953642E-5</v>
      </c>
      <c r="O152" s="46">
        <v>7.3725703923064548E-5</v>
      </c>
      <c r="P152" s="46">
        <v>1.0027110408483551E-4</v>
      </c>
      <c r="Q152" s="46">
        <v>1.0043296832386623E-4</v>
      </c>
      <c r="R152" s="46">
        <v>1.132204611576702E-4</v>
      </c>
      <c r="S152" s="46">
        <v>1.5269066208217796E-4</v>
      </c>
      <c r="T152" s="46">
        <v>1.5587906050668022E-4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4.4496059789629433E-5</v>
      </c>
      <c r="O153" s="46">
        <v>7.3670206354209142E-5</v>
      </c>
      <c r="P153" s="46">
        <v>1.0022606611394881E-4</v>
      </c>
      <c r="Q153" s="46">
        <v>1.0039108259768755E-4</v>
      </c>
      <c r="R153" s="46">
        <v>1.1318307508184033E-4</v>
      </c>
      <c r="S153" s="46">
        <v>1.526499963156188E-4</v>
      </c>
      <c r="T153" s="46">
        <v>1.5584186426837615E-4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4.4557480237856915E-5</v>
      </c>
      <c r="O154" s="46">
        <v>7.3797789331197123E-5</v>
      </c>
      <c r="P154" s="46">
        <v>1.0037785138798964E-4</v>
      </c>
      <c r="Q154" s="46">
        <v>1.0053677884700944E-4</v>
      </c>
      <c r="R154" s="46">
        <v>1.1333236563450103E-4</v>
      </c>
      <c r="S154" s="46">
        <v>1.5281246680545044E-4</v>
      </c>
      <c r="T154" s="46">
        <v>1.5599169978274495E-4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4.4520077057310864E-5</v>
      </c>
      <c r="O155" s="46">
        <v>7.3766277647649295E-5</v>
      </c>
      <c r="P155" s="46">
        <v>1.0033620338557474E-4</v>
      </c>
      <c r="Q155" s="46">
        <v>1.0049570320125744E-4</v>
      </c>
      <c r="R155" s="46">
        <v>1.132830007403659E-4</v>
      </c>
      <c r="S155" s="46">
        <v>1.5276135491097727E-4</v>
      </c>
      <c r="T155" s="46">
        <v>1.5594496332818668E-4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4.4629579876671673E-5</v>
      </c>
      <c r="O156" s="46">
        <v>7.3934968189406455E-5</v>
      </c>
      <c r="P156" s="46">
        <v>1.0067139697244266E-4</v>
      </c>
      <c r="Q156" s="46">
        <v>1.0083042377710364E-4</v>
      </c>
      <c r="R156" s="46">
        <v>1.1364038277189681E-4</v>
      </c>
      <c r="S156" s="46">
        <v>1.5321160765343562E-4</v>
      </c>
      <c r="T156" s="46">
        <v>1.5636432981277308E-4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37</v>
      </c>
      <c r="N157" s="46">
        <v>36.859215915566352</v>
      </c>
      <c r="O157" s="46">
        <v>36.493591546964261</v>
      </c>
      <c r="P157" s="46">
        <v>36.247883997498704</v>
      </c>
      <c r="Q157" s="46">
        <v>35.489964572753614</v>
      </c>
      <c r="R157" s="46">
        <v>34.234817185819111</v>
      </c>
      <c r="S157" s="46">
        <v>33.580926156149722</v>
      </c>
      <c r="T157" s="46">
        <v>32.310056281010354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4.4545155474967002E-5</v>
      </c>
      <c r="O158" s="46">
        <v>7.3777194868340697E-5</v>
      </c>
      <c r="P158" s="46">
        <v>1.0035147705375121E-4</v>
      </c>
      <c r="Q158" s="46">
        <v>1.0051093846036116E-4</v>
      </c>
      <c r="R158" s="46">
        <v>1.1329847848570826E-4</v>
      </c>
      <c r="S158" s="46">
        <v>1.5277500887137641E-4</v>
      </c>
      <c r="T158" s="46">
        <v>1.5595750974665209E-4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4.4654983560183144E-5</v>
      </c>
      <c r="O159" s="46">
        <v>7.4035227346470404E-5</v>
      </c>
      <c r="P159" s="46">
        <v>1.0082834773248234E-4</v>
      </c>
      <c r="Q159" s="46">
        <v>1.0098650358306897E-4</v>
      </c>
      <c r="R159" s="46">
        <v>1.1379484771466127E-4</v>
      </c>
      <c r="S159" s="46">
        <v>1.5341102035876052E-4</v>
      </c>
      <c r="T159" s="46">
        <v>1.5655092204886286E-4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4.4524715062250273E-5</v>
      </c>
      <c r="O160" s="46">
        <v>7.3646986654727273E-5</v>
      </c>
      <c r="P160" s="46">
        <v>1.0017923739054177E-4</v>
      </c>
      <c r="Q160" s="46">
        <v>1.0035040119047389E-4</v>
      </c>
      <c r="R160" s="46">
        <v>1.1316563693940197E-4</v>
      </c>
      <c r="S160" s="46">
        <v>1.5268417370624149E-4</v>
      </c>
      <c r="T160" s="46">
        <v>1.5582611013601808E-4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4.4480068860130388E-5</v>
      </c>
      <c r="O161" s="46">
        <v>7.3644675899529394E-5</v>
      </c>
      <c r="P161" s="46">
        <v>1.0024040773774173E-4</v>
      </c>
      <c r="Q161" s="46">
        <v>1.0040808622392654E-4</v>
      </c>
      <c r="R161" s="46">
        <v>1.1318952145893893E-4</v>
      </c>
      <c r="S161" s="46">
        <v>1.5270507351076144E-4</v>
      </c>
      <c r="T161" s="46">
        <v>1.5587843811706465E-4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4.5089885096275272E-5</v>
      </c>
      <c r="O162" s="46">
        <v>7.5182764836339417E-5</v>
      </c>
      <c r="P162" s="46">
        <v>1.0169740669615042E-4</v>
      </c>
      <c r="Q162" s="46">
        <v>1.0184558524866348E-4</v>
      </c>
      <c r="R162" s="46">
        <v>1.1474888740683021E-4</v>
      </c>
      <c r="S162" s="46">
        <v>1.5523202894336972E-4</v>
      </c>
      <c r="T162" s="46">
        <v>1.5817752660851782E-4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168356</v>
      </c>
      <c r="N163" s="46">
        <v>167073.47612302791</v>
      </c>
      <c r="O163" s="46">
        <v>159001.34981759917</v>
      </c>
      <c r="P163" s="46">
        <v>148395.56212506784</v>
      </c>
      <c r="Q163" s="46">
        <v>131333.74794957053</v>
      </c>
      <c r="R163" s="46">
        <v>110357.14395945147</v>
      </c>
      <c r="S163" s="46">
        <v>90223.462223693568</v>
      </c>
      <c r="T163" s="46">
        <v>71270.444241201796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-6657</v>
      </c>
      <c r="N164" s="46">
        <v>7.3278846211873196E-5</v>
      </c>
      <c r="O164" s="46">
        <v>1.1682774824331844E-4</v>
      </c>
      <c r="P164" s="46">
        <v>1.6469527696231617E-4</v>
      </c>
      <c r="Q164" s="46">
        <v>1.6246597291505219E-4</v>
      </c>
      <c r="R164" s="46">
        <v>1.797023648721796E-4</v>
      </c>
      <c r="S164" s="46">
        <v>2.4014800156828663E-4</v>
      </c>
      <c r="T164" s="46">
        <v>2.4097763224806734E-4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4.4483120126841092E-5</v>
      </c>
      <c r="O165" s="46">
        <v>7.3801658330585487E-5</v>
      </c>
      <c r="P165" s="46">
        <v>1.0037237165096792E-4</v>
      </c>
      <c r="Q165" s="46">
        <v>1.0052750783003475E-4</v>
      </c>
      <c r="R165" s="46">
        <v>1.1328193591009927E-4</v>
      </c>
      <c r="S165" s="46">
        <v>1.5276240768289412E-4</v>
      </c>
      <c r="T165" s="46">
        <v>1.5594286146208063E-4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4.4755057940136305E-5</v>
      </c>
      <c r="O166" s="46">
        <v>7.4243372066764402E-5</v>
      </c>
      <c r="P166" s="46">
        <v>1.0102661076681773E-4</v>
      </c>
      <c r="Q166" s="46">
        <v>1.011952352412948E-4</v>
      </c>
      <c r="R166" s="46">
        <v>1.1403952266990774E-4</v>
      </c>
      <c r="S166" s="46">
        <v>1.5381741393316796E-4</v>
      </c>
      <c r="T166" s="46">
        <v>1.5693498980605777E-4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4.4467020722075409E-5</v>
      </c>
      <c r="O167" s="46">
        <v>7.3673425742805862E-5</v>
      </c>
      <c r="P167" s="46">
        <v>1.0027758806861079E-4</v>
      </c>
      <c r="Q167" s="46">
        <v>1.0044304145169903E-4</v>
      </c>
      <c r="R167" s="46">
        <v>1.1321234470398461E-4</v>
      </c>
      <c r="S167" s="46">
        <v>1.5272900169995416E-4</v>
      </c>
      <c r="T167" s="46">
        <v>1.5590950484346816E-4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7178</v>
      </c>
      <c r="N168" s="46">
        <v>7150.0148747548292</v>
      </c>
      <c r="O168" s="46">
        <v>7077.3339074722553</v>
      </c>
      <c r="P168" s="46">
        <v>7026.8072594566702</v>
      </c>
      <c r="Q168" s="46">
        <v>6875.2924447622972</v>
      </c>
      <c r="R168" s="46">
        <v>6630.9762448753863</v>
      </c>
      <c r="S168" s="46">
        <v>6494.7871027842293</v>
      </c>
      <c r="T168" s="46">
        <v>6236.6503323543584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80</v>
      </c>
      <c r="N169" s="46">
        <v>79.704467880897454</v>
      </c>
      <c r="O169" s="46">
        <v>78.918366621684896</v>
      </c>
      <c r="P169" s="46">
        <v>78.388492931672886</v>
      </c>
      <c r="Q169" s="46">
        <v>76.751654690337318</v>
      </c>
      <c r="R169" s="46">
        <v>74.041668103719132</v>
      </c>
      <c r="S169" s="46">
        <v>72.626764333763731</v>
      </c>
      <c r="T169" s="46">
        <v>69.877296677712749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4.4721149869726202E-5</v>
      </c>
      <c r="O170" s="46">
        <v>7.4295275574521745E-5</v>
      </c>
      <c r="P170" s="46">
        <v>1.0105246449212951E-4</v>
      </c>
      <c r="Q170" s="46">
        <v>1.0121148174489783E-4</v>
      </c>
      <c r="R170" s="46">
        <v>1.1403759362703164E-4</v>
      </c>
      <c r="S170" s="46">
        <v>1.5377464473498331E-4</v>
      </c>
      <c r="T170" s="46">
        <v>1.568964307267814E-4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4.4498168123561791E-5</v>
      </c>
      <c r="O171" s="46">
        <v>7.3829511424352968E-5</v>
      </c>
      <c r="P171" s="46">
        <v>1.0041182999641806E-4</v>
      </c>
      <c r="Q171" s="46">
        <v>1.0056988528746491E-4</v>
      </c>
      <c r="R171" s="46">
        <v>1.133524705277456E-4</v>
      </c>
      <c r="S171" s="46">
        <v>1.5284121806680625E-4</v>
      </c>
      <c r="T171" s="46">
        <v>1.5601828307755362E-4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4.4618460752836762E-5</v>
      </c>
      <c r="O172" s="46">
        <v>7.3957325643473175E-5</v>
      </c>
      <c r="P172" s="46">
        <v>1.006474737884136E-4</v>
      </c>
      <c r="Q172" s="46">
        <v>1.0080221237603816E-4</v>
      </c>
      <c r="R172" s="46">
        <v>1.1360542352728972E-4</v>
      </c>
      <c r="S172" s="46">
        <v>1.5315255519571822E-4</v>
      </c>
      <c r="T172" s="46">
        <v>1.5630761883232006E-4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28739</v>
      </c>
      <c r="N173" s="46">
        <v>28621.147723445974</v>
      </c>
      <c r="O173" s="46">
        <v>28306.142871223765</v>
      </c>
      <c r="P173" s="46">
        <v>28061.837593627031</v>
      </c>
      <c r="Q173" s="46">
        <v>27387.39469113389</v>
      </c>
      <c r="R173" s="46">
        <v>26295.13384052553</v>
      </c>
      <c r="S173" s="46">
        <v>25607.706748051172</v>
      </c>
      <c r="T173" s="46">
        <v>24401.227855645666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51908</v>
      </c>
      <c r="N174" s="46">
        <v>51638.844898451898</v>
      </c>
      <c r="O174" s="46">
        <v>50940.463564391976</v>
      </c>
      <c r="P174" s="46">
        <v>50308.963301743875</v>
      </c>
      <c r="Q174" s="46">
        <v>48837.404451191906</v>
      </c>
      <c r="R174" s="46">
        <v>46521.883854458327</v>
      </c>
      <c r="S174" s="46">
        <v>44824.690010612161</v>
      </c>
      <c r="T174" s="46">
        <v>42117.370640631663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599</v>
      </c>
      <c r="N175" s="46">
        <v>596.78017253014593</v>
      </c>
      <c r="O175" s="46">
        <v>590.87596603925954</v>
      </c>
      <c r="P175" s="46">
        <v>586.87904265258135</v>
      </c>
      <c r="Q175" s="46">
        <v>574.5756842345711</v>
      </c>
      <c r="R175" s="46">
        <v>554.2129961345322</v>
      </c>
      <c r="S175" s="46">
        <v>543.52040150652033</v>
      </c>
      <c r="T175" s="46">
        <v>522.81186130396065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5390</v>
      </c>
      <c r="N176" s="46">
        <v>5369.1218845750827</v>
      </c>
      <c r="O176" s="46">
        <v>5314.7202848730631</v>
      </c>
      <c r="P176" s="46">
        <v>5276.9972994268082</v>
      </c>
      <c r="Q176" s="46">
        <v>5163.4065761610273</v>
      </c>
      <c r="R176" s="46">
        <v>4975.6723361513859</v>
      </c>
      <c r="S176" s="46">
        <v>4873.5813516704156</v>
      </c>
      <c r="T176" s="46">
        <v>4679.9581401839514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58343</v>
      </c>
      <c r="N177" s="46">
        <v>57088.129712780785</v>
      </c>
      <c r="O177" s="46">
        <v>55481.735972681803</v>
      </c>
      <c r="P177" s="46">
        <v>53842.648996202821</v>
      </c>
      <c r="Q177" s="46">
        <v>51852.905337371732</v>
      </c>
      <c r="R177" s="46">
        <v>49359.308563974271</v>
      </c>
      <c r="S177" s="46">
        <v>47882.88704886887</v>
      </c>
      <c r="T177" s="46">
        <v>45390.15481453036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134436</v>
      </c>
      <c r="N178" s="46">
        <v>131475.96734026805</v>
      </c>
      <c r="O178" s="46">
        <v>127565.8150851003</v>
      </c>
      <c r="P178" s="46">
        <v>123441.18980157975</v>
      </c>
      <c r="Q178" s="46">
        <v>118343.69903766386</v>
      </c>
      <c r="R178" s="46">
        <v>111823.1698459258</v>
      </c>
      <c r="S178" s="46">
        <v>107371.78065623461</v>
      </c>
      <c r="T178" s="46">
        <v>100407.49859301123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4.505507835206972E-5</v>
      </c>
      <c r="O179" s="46">
        <v>7.5596294765526751E-5</v>
      </c>
      <c r="P179" s="46">
        <v>1.0198631026108647E-4</v>
      </c>
      <c r="Q179" s="46">
        <v>1.0210504621677978E-4</v>
      </c>
      <c r="R179" s="46">
        <v>1.1495600490089576E-4</v>
      </c>
      <c r="S179" s="46">
        <v>1.5554229609288651E-4</v>
      </c>
      <c r="T179" s="46">
        <v>1.5844878361641785E-4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4.4844340270055811E-5</v>
      </c>
      <c r="O180" s="46">
        <v>7.4564735433345258E-5</v>
      </c>
      <c r="P180" s="46">
        <v>1.0126592616231989E-4</v>
      </c>
      <c r="Q180" s="46">
        <v>1.0144509819215294E-4</v>
      </c>
      <c r="R180" s="46">
        <v>1.1430346534852535E-4</v>
      </c>
      <c r="S180" s="46">
        <v>1.5427551418957132E-4</v>
      </c>
      <c r="T180" s="46">
        <v>1.5733950187639661E-4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4.487488256933755E-5</v>
      </c>
      <c r="O181" s="46">
        <v>7.4913944509351772E-5</v>
      </c>
      <c r="P181" s="46">
        <v>1.0151002582436581E-4</v>
      </c>
      <c r="Q181" s="46">
        <v>1.0167565601584177E-4</v>
      </c>
      <c r="R181" s="46">
        <v>1.1452285876839202E-4</v>
      </c>
      <c r="S181" s="46">
        <v>1.5471433667774539E-4</v>
      </c>
      <c r="T181" s="46">
        <v>1.5772471097050337E-4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12619</v>
      </c>
      <c r="N182" s="46">
        <v>12547.766122383102</v>
      </c>
      <c r="O182" s="46">
        <v>12311.24584368652</v>
      </c>
      <c r="P182" s="46">
        <v>12054.346048098168</v>
      </c>
      <c r="Q182" s="46">
        <v>11744.871880563542</v>
      </c>
      <c r="R182" s="46">
        <v>11382.386594925076</v>
      </c>
      <c r="S182" s="46">
        <v>11143.735496018868</v>
      </c>
      <c r="T182" s="46">
        <v>10694.382662824568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4.4796783756766555E-5</v>
      </c>
      <c r="O183" s="46">
        <v>7.4686989607197833E-5</v>
      </c>
      <c r="P183" s="46">
        <v>1.0135174188798968E-4</v>
      </c>
      <c r="Q183" s="46">
        <v>1.0152852577374248E-4</v>
      </c>
      <c r="R183" s="46">
        <v>1.1435863114970987E-4</v>
      </c>
      <c r="S183" s="46">
        <v>1.5440220576461286E-4</v>
      </c>
      <c r="T183" s="46">
        <v>1.5745093726865511E-4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4.482326471638093E-5</v>
      </c>
      <c r="O184" s="46">
        <v>7.4752999151150588E-5</v>
      </c>
      <c r="P184" s="46">
        <v>1.0139774752101762E-4</v>
      </c>
      <c r="Q184" s="46">
        <v>1.015723680480833E-4</v>
      </c>
      <c r="R184" s="46">
        <v>1.1440793168022981E-4</v>
      </c>
      <c r="S184" s="46">
        <v>1.5449498567117741E-4</v>
      </c>
      <c r="T184" s="46">
        <v>1.5753245462582364E-4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4.4687611517755664E-5</v>
      </c>
      <c r="O185" s="46">
        <v>7.4156060615068384E-5</v>
      </c>
      <c r="P185" s="46">
        <v>1.0094057234746095E-4</v>
      </c>
      <c r="Q185" s="46">
        <v>1.010966067890638E-4</v>
      </c>
      <c r="R185" s="46">
        <v>1.1391355484630041E-4</v>
      </c>
      <c r="S185" s="46">
        <v>1.5357812999827004E-4</v>
      </c>
      <c r="T185" s="46">
        <v>1.567092907666209E-4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672</v>
      </c>
      <c r="N186" s="46">
        <v>668.28386957024622</v>
      </c>
      <c r="O186" s="46">
        <v>655.88299104307885</v>
      </c>
      <c r="P186" s="46">
        <v>642.50672099667702</v>
      </c>
      <c r="Q186" s="46">
        <v>626.51226995330535</v>
      </c>
      <c r="R186" s="46">
        <v>607.96855415619768</v>
      </c>
      <c r="S186" s="46">
        <v>596.29675155617269</v>
      </c>
      <c r="T186" s="46">
        <v>573.65213264882811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4.4887952419746943E-5</v>
      </c>
      <c r="O187" s="46">
        <v>7.496103000432116E-5</v>
      </c>
      <c r="P187" s="46">
        <v>1.0154281598687419E-4</v>
      </c>
      <c r="Q187" s="46">
        <v>1.0170493203422274E-4</v>
      </c>
      <c r="R187" s="46">
        <v>1.1454958702288687E-4</v>
      </c>
      <c r="S187" s="46">
        <v>1.5471506710246509E-4</v>
      </c>
      <c r="T187" s="46">
        <v>1.5772526298367655E-4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4.4900157381647137E-5</v>
      </c>
      <c r="O188" s="46">
        <v>7.5084576242893058E-5</v>
      </c>
      <c r="P188" s="46">
        <v>1.0162896011384641E-4</v>
      </c>
      <c r="Q188" s="46">
        <v>1.0178312444797727E-4</v>
      </c>
      <c r="R188" s="46">
        <v>1.1462213821786782E-4</v>
      </c>
      <c r="S188" s="46">
        <v>1.5507438967062473E-4</v>
      </c>
      <c r="T188" s="46">
        <v>1.5803971187860685E-4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7048</v>
      </c>
      <c r="N189" s="46">
        <v>6869.2899511849337</v>
      </c>
      <c r="O189" s="46">
        <v>6629.7671067076099</v>
      </c>
      <c r="P189" s="46">
        <v>6411.599255674897</v>
      </c>
      <c r="Q189" s="46">
        <v>6194.2504083356134</v>
      </c>
      <c r="R189" s="46">
        <v>5950.8067465367521</v>
      </c>
      <c r="S189" s="46">
        <v>5833.5075866489278</v>
      </c>
      <c r="T189" s="46">
        <v>5607.9835339889642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4.4987128918426276E-5</v>
      </c>
      <c r="O190" s="46">
        <v>7.5238652486433766E-5</v>
      </c>
      <c r="P190" s="46">
        <v>1.0173648837003564E-4</v>
      </c>
      <c r="Q190" s="46">
        <v>1.0187986180413448E-4</v>
      </c>
      <c r="R190" s="46">
        <v>1.1473942576939008E-4</v>
      </c>
      <c r="S190" s="46">
        <v>1.5513794586992678E-4</v>
      </c>
      <c r="T190" s="46">
        <v>1.5809526638686843E-4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4.5257629715239633E-5</v>
      </c>
      <c r="O191" s="46">
        <v>7.6204689864155294E-5</v>
      </c>
      <c r="P191" s="46">
        <v>1.0241128046022753E-4</v>
      </c>
      <c r="Q191" s="46">
        <v>1.0248823915469455E-4</v>
      </c>
      <c r="R191" s="46">
        <v>1.1533809587154113E-4</v>
      </c>
      <c r="S191" s="46">
        <v>1.5595454929936926E-4</v>
      </c>
      <c r="T191" s="46">
        <v>1.5880952349986798E-4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4.4974371033717727E-5</v>
      </c>
      <c r="O192" s="46">
        <v>7.5209554791548535E-5</v>
      </c>
      <c r="P192" s="46">
        <v>1.0171621294953204E-4</v>
      </c>
      <c r="Q192" s="46">
        <v>1.0186155239104139E-4</v>
      </c>
      <c r="R192" s="46">
        <v>1.147219903831719E-4</v>
      </c>
      <c r="S192" s="46">
        <v>1.5510622387972266E-4</v>
      </c>
      <c r="T192" s="46">
        <v>1.5806752913659079E-4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4.491971782482605E-5</v>
      </c>
      <c r="O193" s="46">
        <v>7.5166119462163433E-5</v>
      </c>
      <c r="P193" s="46">
        <v>1.0168592952325512E-4</v>
      </c>
      <c r="Q193" s="46">
        <v>1.0183458176637845E-4</v>
      </c>
      <c r="R193" s="46">
        <v>1.1467897018939115E-4</v>
      </c>
      <c r="S193" s="46">
        <v>1.5521123102481859E-4</v>
      </c>
      <c r="T193" s="46">
        <v>1.5815935030224175E-4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4.4881317183342863E-5</v>
      </c>
      <c r="O194" s="46">
        <v>7.4962502637319114E-5</v>
      </c>
      <c r="P194" s="46">
        <v>1.0154392234104366E-4</v>
      </c>
      <c r="Q194" s="46">
        <v>1.0170627614783715E-4</v>
      </c>
      <c r="R194" s="46">
        <v>1.1455099370642652E-4</v>
      </c>
      <c r="S194" s="46">
        <v>1.5476424760977394E-4</v>
      </c>
      <c r="T194" s="46">
        <v>1.577684007405277E-4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757</v>
      </c>
      <c r="N195" s="46">
        <v>741.29887253018524</v>
      </c>
      <c r="O195" s="46">
        <v>721.68959724992601</v>
      </c>
      <c r="P195" s="46">
        <v>702.16591017095288</v>
      </c>
      <c r="Q195" s="46">
        <v>679.48487422033054</v>
      </c>
      <c r="R195" s="46">
        <v>652.05407949960704</v>
      </c>
      <c r="S195" s="46">
        <v>639.5571305463975</v>
      </c>
      <c r="T195" s="46">
        <v>615.29738392897002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4.5553150925557902E-5</v>
      </c>
      <c r="O196" s="46">
        <v>7.6845424204471477E-5</v>
      </c>
      <c r="P196" s="46">
        <v>1.0286056070111214E-4</v>
      </c>
      <c r="Q196" s="46">
        <v>1.0289385521819588E-4</v>
      </c>
      <c r="R196" s="46">
        <v>1.1577951839448351E-4</v>
      </c>
      <c r="S196" s="46">
        <v>1.5672172125767009E-4</v>
      </c>
      <c r="T196" s="46">
        <v>1.5948157108722951E-4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4.4850191820065615E-5</v>
      </c>
      <c r="O197" s="46">
        <v>7.4770570884584577E-5</v>
      </c>
      <c r="P197" s="46">
        <v>1.0140999225134136E-4</v>
      </c>
      <c r="Q197" s="46">
        <v>1.0158340442572909E-4</v>
      </c>
      <c r="R197" s="46">
        <v>1.1443248083955698E-4</v>
      </c>
      <c r="S197" s="46">
        <v>1.5453444948900844E-4</v>
      </c>
      <c r="T197" s="46">
        <v>1.5756711090421691E-4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4.471025023437868E-5</v>
      </c>
      <c r="O198" s="46">
        <v>7.4209730567625364E-5</v>
      </c>
      <c r="P198" s="46">
        <v>1.0098780809605208E-4</v>
      </c>
      <c r="Q198" s="46">
        <v>1.0114514538097475E-4</v>
      </c>
      <c r="R198" s="46">
        <v>1.1396971516614917E-4</v>
      </c>
      <c r="S198" s="46">
        <v>1.5366740661516118E-4</v>
      </c>
      <c r="T198" s="46">
        <v>1.5679445177425587E-4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4.4804192207558931E-5</v>
      </c>
      <c r="O199" s="46">
        <v>7.4752871569069498E-5</v>
      </c>
      <c r="P199" s="46">
        <v>1.0139775707361032E-4</v>
      </c>
      <c r="Q199" s="46">
        <v>1.0157327366105553E-4</v>
      </c>
      <c r="R199" s="46">
        <v>1.1440125662324427E-4</v>
      </c>
      <c r="S199" s="46">
        <v>1.5449896680709541E-4</v>
      </c>
      <c r="T199" s="46">
        <v>1.5753586544717892E-4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4.5034539052332091E-5</v>
      </c>
      <c r="O200" s="46">
        <v>7.5367435559807106E-5</v>
      </c>
      <c r="P200" s="46">
        <v>1.0182640637877956E-4</v>
      </c>
      <c r="Q200" s="46">
        <v>1.0196089033078675E-4</v>
      </c>
      <c r="R200" s="46">
        <v>1.1482858913063819E-4</v>
      </c>
      <c r="S200" s="46">
        <v>1.5530486755244334E-4</v>
      </c>
      <c r="T200" s="46">
        <v>1.5824120012772721E-4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46</v>
      </c>
      <c r="N201" s="46">
        <v>44.835700757841892</v>
      </c>
      <c r="O201" s="46">
        <v>43.277367957592688</v>
      </c>
      <c r="P201" s="46">
        <v>41.860891469806091</v>
      </c>
      <c r="Q201" s="46">
        <v>40.453436871484399</v>
      </c>
      <c r="R201" s="46">
        <v>38.881626421065874</v>
      </c>
      <c r="S201" s="46">
        <v>38.139775377684948</v>
      </c>
      <c r="T201" s="46">
        <v>36.697401381512364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16818</v>
      </c>
      <c r="N202" s="46">
        <v>16391.078315025956</v>
      </c>
      <c r="O202" s="46">
        <v>15818.218860256715</v>
      </c>
      <c r="P202" s="46">
        <v>15295.368757780474</v>
      </c>
      <c r="Q202" s="46">
        <v>14773.633225600854</v>
      </c>
      <c r="R202" s="46">
        <v>14187.628148295913</v>
      </c>
      <c r="S202" s="46">
        <v>13900.993351231476</v>
      </c>
      <c r="T202" s="46">
        <v>13354.426283737495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5</v>
      </c>
      <c r="N203" s="46">
        <v>4.873447177812559</v>
      </c>
      <c r="O203" s="46">
        <v>4.7040664209529472</v>
      </c>
      <c r="P203" s="46">
        <v>4.550106549980109</v>
      </c>
      <c r="Q203" s="46">
        <v>4.3971290519545665</v>
      </c>
      <c r="R203" s="46">
        <v>4.2262906617404097</v>
      </c>
      <c r="S203" s="46">
        <v>4.1456691447101832</v>
      </c>
      <c r="T203" s="46">
        <v>3.9889074517233118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49807</v>
      </c>
      <c r="N204" s="46">
        <v>48851.974557572212</v>
      </c>
      <c r="O204" s="46">
        <v>47465.203408828565</v>
      </c>
      <c r="P204" s="46">
        <v>46072.274102826901</v>
      </c>
      <c r="Q204" s="46">
        <v>44519.993458934718</v>
      </c>
      <c r="R204" s="46">
        <v>42695.315040711765</v>
      </c>
      <c r="S204" s="46">
        <v>41728.048005796765</v>
      </c>
      <c r="T204" s="46">
        <v>39950.785471275478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20</v>
      </c>
      <c r="N205" s="46">
        <v>19.728938030845175</v>
      </c>
      <c r="O205" s="46">
        <v>19.332955220166884</v>
      </c>
      <c r="P205" s="46">
        <v>18.717930860946971</v>
      </c>
      <c r="Q205" s="46">
        <v>18.000407707448161</v>
      </c>
      <c r="R205" s="46">
        <v>17.265186148439916</v>
      </c>
      <c r="S205" s="46">
        <v>16.93581729214597</v>
      </c>
      <c r="T205" s="46">
        <v>16.295397487740274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34420</v>
      </c>
      <c r="N206" s="46">
        <v>33545.229693118483</v>
      </c>
      <c r="O206" s="46">
        <v>32370.873472201405</v>
      </c>
      <c r="P206" s="46">
        <v>31298.396434652939</v>
      </c>
      <c r="Q206" s="46">
        <v>30227.0038550971</v>
      </c>
      <c r="R206" s="46">
        <v>29022.944852802633</v>
      </c>
      <c r="S206" s="46">
        <v>28429.14386867029</v>
      </c>
      <c r="T206" s="46">
        <v>27301.817269848954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4.4740064655713104E-5</v>
      </c>
      <c r="O207" s="46">
        <v>7.4411209993409979E-5</v>
      </c>
      <c r="P207" s="46">
        <v>1.0114529030524026E-4</v>
      </c>
      <c r="Q207" s="46">
        <v>1.0130896072349386E-4</v>
      </c>
      <c r="R207" s="46">
        <v>1.1413179258936428E-4</v>
      </c>
      <c r="S207" s="46">
        <v>1.539202416229076E-4</v>
      </c>
      <c r="T207" s="46">
        <v>1.5702637323751297E-4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251</v>
      </c>
      <c r="N208" s="46">
        <v>244.64697612415029</v>
      </c>
      <c r="O208" s="46">
        <v>236.14389789035167</v>
      </c>
      <c r="P208" s="46">
        <v>228.41486280525029</v>
      </c>
      <c r="Q208" s="46">
        <v>220.73503815519763</v>
      </c>
      <c r="R208" s="46">
        <v>212.15832930303844</v>
      </c>
      <c r="S208" s="46">
        <v>208.11037711256296</v>
      </c>
      <c r="T208" s="46">
        <v>200.24000443201271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1279</v>
      </c>
      <c r="N209" s="46">
        <v>1246.6224320929828</v>
      </c>
      <c r="O209" s="46">
        <v>1203.282325498421</v>
      </c>
      <c r="P209" s="46">
        <v>1163.8802437690983</v>
      </c>
      <c r="Q209" s="46">
        <v>1124.7212740190862</v>
      </c>
      <c r="R209" s="46">
        <v>1080.9762590518887</v>
      </c>
      <c r="S209" s="46">
        <v>1060.2955470673842</v>
      </c>
      <c r="T209" s="46">
        <v>1020.1243861167181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232</v>
      </c>
      <c r="N210" s="46">
        <v>226.1275931111135</v>
      </c>
      <c r="O210" s="46">
        <v>218.26748012836293</v>
      </c>
      <c r="P210" s="46">
        <v>211.12241565924091</v>
      </c>
      <c r="Q210" s="46">
        <v>204.02239905053762</v>
      </c>
      <c r="R210" s="46">
        <v>196.09241593457156</v>
      </c>
      <c r="S210" s="46">
        <v>192.34764398280495</v>
      </c>
      <c r="T210" s="46">
        <v>185.06902768739968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4.5473294377645724E-5</v>
      </c>
      <c r="O211" s="46">
        <v>7.6464311074322407E-5</v>
      </c>
      <c r="P211" s="46">
        <v>1.0259234850066535E-4</v>
      </c>
      <c r="Q211" s="46">
        <v>1.0265115427730277E-4</v>
      </c>
      <c r="R211" s="46">
        <v>1.1554424815771306E-4</v>
      </c>
      <c r="S211" s="46">
        <v>1.5611487324016687E-4</v>
      </c>
      <c r="T211" s="46">
        <v>1.5894986266827633E-4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36726</v>
      </c>
      <c r="N212" s="46">
        <v>35792.530399356037</v>
      </c>
      <c r="O212" s="46">
        <v>34539.238672339838</v>
      </c>
      <c r="P212" s="46">
        <v>33394.482834548508</v>
      </c>
      <c r="Q212" s="46">
        <v>32250.602176402943</v>
      </c>
      <c r="R212" s="46">
        <v>30964.176181429575</v>
      </c>
      <c r="S212" s="46">
        <v>30329.067941307359</v>
      </c>
      <c r="T212" s="46">
        <v>29124.320542885354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32428</v>
      </c>
      <c r="N213" s="46">
        <v>31598.578094517336</v>
      </c>
      <c r="O213" s="46">
        <v>30479.432821756134</v>
      </c>
      <c r="P213" s="46">
        <v>29448.761380453998</v>
      </c>
      <c r="Q213" s="46">
        <v>28410.421349369477</v>
      </c>
      <c r="R213" s="46">
        <v>27232.028608286862</v>
      </c>
      <c r="S213" s="46">
        <v>26611.821901158622</v>
      </c>
      <c r="T213" s="46">
        <v>25474.839380619385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85760</v>
      </c>
      <c r="N214" s="46">
        <v>83529.34832031859</v>
      </c>
      <c r="O214" s="46">
        <v>80482.274003634986</v>
      </c>
      <c r="P214" s="46">
        <v>77627.859557765478</v>
      </c>
      <c r="Q214" s="46">
        <v>74688.059328812145</v>
      </c>
      <c r="R214" s="46">
        <v>71281.408133584599</v>
      </c>
      <c r="S214" s="46">
        <v>69242.753390975646</v>
      </c>
      <c r="T214" s="46">
        <v>65754.856387287335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109</v>
      </c>
      <c r="N215" s="46">
        <v>108.39792649568656</v>
      </c>
      <c r="O215" s="46">
        <v>106.38828470846755</v>
      </c>
      <c r="P215" s="46">
        <v>104.22145114810635</v>
      </c>
      <c r="Q215" s="46">
        <v>101.63174328245745</v>
      </c>
      <c r="R215" s="46">
        <v>98.631220274075531</v>
      </c>
      <c r="S215" s="46">
        <v>96.748050046025469</v>
      </c>
      <c r="T215" s="46">
        <v>93.087513893563624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4.4751801475707727E-5</v>
      </c>
      <c r="O216" s="46">
        <v>7.4300904588430641E-5</v>
      </c>
      <c r="P216" s="46">
        <v>1.0107134196801808E-4</v>
      </c>
      <c r="Q216" s="46">
        <v>1.0123915417192066E-4</v>
      </c>
      <c r="R216" s="46">
        <v>1.1407046732948072E-4</v>
      </c>
      <c r="S216" s="46">
        <v>1.5385327879800703E-4</v>
      </c>
      <c r="T216" s="46">
        <v>1.5696717168532518E-4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4.494619476336059E-5</v>
      </c>
      <c r="O217" s="46">
        <v>7.5157298844500956E-5</v>
      </c>
      <c r="P217" s="46">
        <v>1.0167968233381681E-4</v>
      </c>
      <c r="Q217" s="46">
        <v>1.0182873904644465E-4</v>
      </c>
      <c r="R217" s="46">
        <v>1.1468066207410998E-4</v>
      </c>
      <c r="S217" s="46">
        <v>1.5510684061598566E-4</v>
      </c>
      <c r="T217" s="46">
        <v>1.5806808164798376E-4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6495</v>
      </c>
      <c r="N218" s="46">
        <v>6470.95975918148</v>
      </c>
      <c r="O218" s="46">
        <v>6406.9799289389239</v>
      </c>
      <c r="P218" s="46">
        <v>6363.7047028112247</v>
      </c>
      <c r="Q218" s="46">
        <v>6230.4250873283772</v>
      </c>
      <c r="R218" s="46">
        <v>6009.8372890754781</v>
      </c>
      <c r="S218" s="46">
        <v>5894.1455501066994</v>
      </c>
      <c r="T218" s="46">
        <v>5669.9073268626062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1381</v>
      </c>
      <c r="N219" s="46">
        <v>1352.5268567012154</v>
      </c>
      <c r="O219" s="46">
        <v>1313.6486479310947</v>
      </c>
      <c r="P219" s="46">
        <v>1276.3871293220466</v>
      </c>
      <c r="Q219" s="46">
        <v>1234.0594043128883</v>
      </c>
      <c r="R219" s="46">
        <v>1181.3380854701936</v>
      </c>
      <c r="S219" s="46">
        <v>1158.5044819884668</v>
      </c>
      <c r="T219" s="46">
        <v>1114.3082822941547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32</v>
      </c>
      <c r="N220" s="46">
        <v>31.823273104949916</v>
      </c>
      <c r="O220" s="46">
        <v>31.233360525444347</v>
      </c>
      <c r="P220" s="46">
        <v>30.597343730084916</v>
      </c>
      <c r="Q220" s="46">
        <v>29.837251728293364</v>
      </c>
      <c r="R220" s="46">
        <v>28.956661827608769</v>
      </c>
      <c r="S220" s="46">
        <v>28.404211796833614</v>
      </c>
      <c r="T220" s="46">
        <v>27.330065095828125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775218</v>
      </c>
      <c r="N221" s="46">
        <v>775939.27336855279</v>
      </c>
      <c r="O221" s="46">
        <v>756661.40820300393</v>
      </c>
      <c r="P221" s="46">
        <v>717799.31348115508</v>
      </c>
      <c r="Q221" s="46">
        <v>655841.45359404525</v>
      </c>
      <c r="R221" s="46">
        <v>577528.7967815171</v>
      </c>
      <c r="S221" s="46">
        <v>504497.96413938305</v>
      </c>
      <c r="T221" s="46">
        <v>422749.52706247667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1671629</v>
      </c>
      <c r="N222" s="46">
        <v>1667822.4249618305</v>
      </c>
      <c r="O222" s="46">
        <v>1611122.5641074572</v>
      </c>
      <c r="P222" s="46">
        <v>1504819.0487907086</v>
      </c>
      <c r="Q222" s="46">
        <v>1342177.260428119</v>
      </c>
      <c r="R222" s="46">
        <v>1140585.3044302652</v>
      </c>
      <c r="S222" s="46">
        <v>959420.23457511689</v>
      </c>
      <c r="T222" s="46">
        <v>774046.31474685867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4.7106647513625488E-5</v>
      </c>
      <c r="O223" s="46">
        <v>7.9016594421897423E-5</v>
      </c>
      <c r="P223" s="46">
        <v>1.043958299762297E-4</v>
      </c>
      <c r="Q223" s="46">
        <v>1.0428166892374276E-4</v>
      </c>
      <c r="R223" s="46">
        <v>1.1720171200545067E-4</v>
      </c>
      <c r="S223" s="46">
        <v>1.5967738854748409E-4</v>
      </c>
      <c r="T223" s="46">
        <v>1.6208304615791035E-4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82</v>
      </c>
      <c r="N224" s="46">
        <v>81.547148403741858</v>
      </c>
      <c r="O224" s="46">
        <v>80.035526071282476</v>
      </c>
      <c r="P224" s="46">
        <v>78.405779063338855</v>
      </c>
      <c r="Q224" s="46">
        <v>76.458121756942305</v>
      </c>
      <c r="R224" s="46">
        <v>74.201732078187248</v>
      </c>
      <c r="S224" s="46">
        <v>72.786247337903617</v>
      </c>
      <c r="T224" s="46">
        <v>70.033956290302413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74208</v>
      </c>
      <c r="N225" s="46">
        <v>72632.993562119838</v>
      </c>
      <c r="O225" s="46">
        <v>70623.43074241362</v>
      </c>
      <c r="P225" s="46">
        <v>68572.613906468207</v>
      </c>
      <c r="Q225" s="46">
        <v>66149.553650187008</v>
      </c>
      <c r="R225" s="46">
        <v>63158.84788649391</v>
      </c>
      <c r="S225" s="46">
        <v>61519.53335463797</v>
      </c>
      <c r="T225" s="46">
        <v>58633.09746732936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163856</v>
      </c>
      <c r="N226" s="46">
        <v>160310.33700643628</v>
      </c>
      <c r="O226" s="46">
        <v>155699.87450995191</v>
      </c>
      <c r="P226" s="46">
        <v>150905.7646224311</v>
      </c>
      <c r="Q226" s="46">
        <v>145151.99707093937</v>
      </c>
      <c r="R226" s="46">
        <v>137949.54770132233</v>
      </c>
      <c r="S226" s="46">
        <v>133510.00734593009</v>
      </c>
      <c r="T226" s="46">
        <v>126159.66139065388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356294</v>
      </c>
      <c r="N227" s="46">
        <v>347297.08200858004</v>
      </c>
      <c r="O227" s="46">
        <v>332184.65046588884</v>
      </c>
      <c r="P227" s="46">
        <v>314865.44728101301</v>
      </c>
      <c r="Q227" s="46">
        <v>292847.39922131883</v>
      </c>
      <c r="R227" s="46">
        <v>265045.63891513541</v>
      </c>
      <c r="S227" s="46">
        <v>239540.27310372857</v>
      </c>
      <c r="T227" s="46">
        <v>207950.10379398492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87742</v>
      </c>
      <c r="N228" s="46">
        <v>86070.916069914878</v>
      </c>
      <c r="O228" s="46">
        <v>83656.426431874803</v>
      </c>
      <c r="P228" s="46">
        <v>81246.939992314889</v>
      </c>
      <c r="Q228" s="46">
        <v>78578.764987135073</v>
      </c>
      <c r="R228" s="46">
        <v>75468.495684664987</v>
      </c>
      <c r="S228" s="46">
        <v>73907.255983254698</v>
      </c>
      <c r="T228" s="46">
        <v>70954.659806906391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61237</v>
      </c>
      <c r="N229" s="46">
        <v>60096.960112791283</v>
      </c>
      <c r="O229" s="46">
        <v>58464.223963291457</v>
      </c>
      <c r="P229" s="46">
        <v>56415.47445094186</v>
      </c>
      <c r="Q229" s="46">
        <v>54125.087694962371</v>
      </c>
      <c r="R229" s="46">
        <v>51484.222506637248</v>
      </c>
      <c r="S229" s="46">
        <v>50339.036529427824</v>
      </c>
      <c r="T229" s="46">
        <v>48223.584184490668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1898410</v>
      </c>
      <c r="N230" s="46">
        <v>1859741.6051298203</v>
      </c>
      <c r="O230" s="46">
        <v>1801687.7865547871</v>
      </c>
      <c r="P230" s="46">
        <v>1727776.7987346062</v>
      </c>
      <c r="Q230" s="46">
        <v>1642495.6674558788</v>
      </c>
      <c r="R230" s="46">
        <v>1539784.9416666836</v>
      </c>
      <c r="S230" s="46">
        <v>1475812.894034921</v>
      </c>
      <c r="T230" s="46">
        <v>1376715.6762415897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361561</v>
      </c>
      <c r="N231" s="46">
        <v>353617.85839938471</v>
      </c>
      <c r="O231" s="46">
        <v>341058.64613893762</v>
      </c>
      <c r="P231" s="46">
        <v>324833.23468055297</v>
      </c>
      <c r="Q231" s="46">
        <v>305312.10872045031</v>
      </c>
      <c r="R231" s="46">
        <v>281175.94495798374</v>
      </c>
      <c r="S231" s="46">
        <v>263241.68115766428</v>
      </c>
      <c r="T231" s="46">
        <v>238331.31528071276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162924</v>
      </c>
      <c r="N232" s="46">
        <v>158760.43257813432</v>
      </c>
      <c r="O232" s="46">
        <v>153149.80976457123</v>
      </c>
      <c r="P232" s="46">
        <v>147995.17530532039</v>
      </c>
      <c r="Q232" s="46">
        <v>142811.24391362877</v>
      </c>
      <c r="R232" s="46">
        <v>136931.19806438079</v>
      </c>
      <c r="S232" s="46">
        <v>133881.61605075718</v>
      </c>
      <c r="T232" s="46">
        <v>128248.98220753162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917</v>
      </c>
      <c r="N233" s="46">
        <v>900.15235836114698</v>
      </c>
      <c r="O233" s="46">
        <v>876.23104090456889</v>
      </c>
      <c r="P233" s="46">
        <v>846.30449406873879</v>
      </c>
      <c r="Q233" s="46">
        <v>813.10150497893164</v>
      </c>
      <c r="R233" s="46">
        <v>775.17341700398276</v>
      </c>
      <c r="S233" s="46">
        <v>760.32475239169639</v>
      </c>
      <c r="T233" s="46">
        <v>731.49357377472836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105343</v>
      </c>
      <c r="N234" s="46">
        <v>102660.82030963623</v>
      </c>
      <c r="O234" s="46">
        <v>99055.891017165835</v>
      </c>
      <c r="P234" s="46">
        <v>95758.188538317831</v>
      </c>
      <c r="Q234" s="46">
        <v>92456.047447019359</v>
      </c>
      <c r="R234" s="46">
        <v>88734.239316329738</v>
      </c>
      <c r="S234" s="46">
        <v>86867.412807446264</v>
      </c>
      <c r="T234" s="46">
        <v>83355.324211122163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266254</v>
      </c>
      <c r="N235" s="46">
        <v>259272.60310032035</v>
      </c>
      <c r="O235" s="46">
        <v>249619.1983430637</v>
      </c>
      <c r="P235" s="46">
        <v>240436.74295006928</v>
      </c>
      <c r="Q235" s="46">
        <v>230822.10237350193</v>
      </c>
      <c r="R235" s="46">
        <v>219422.82393136562</v>
      </c>
      <c r="S235" s="46">
        <v>212036.03054338793</v>
      </c>
      <c r="T235" s="46">
        <v>199943.887018379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425991</v>
      </c>
      <c r="N236" s="46">
        <v>414748.77130180015</v>
      </c>
      <c r="O236" s="46">
        <v>399244.79929259547</v>
      </c>
      <c r="P236" s="46">
        <v>384532.58478271734</v>
      </c>
      <c r="Q236" s="46">
        <v>369141.53329209698</v>
      </c>
      <c r="R236" s="46">
        <v>350965.00888316863</v>
      </c>
      <c r="S236" s="46">
        <v>339248.43071846798</v>
      </c>
      <c r="T236" s="46">
        <v>320039.21758004895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7.1311187381425665E-5</v>
      </c>
      <c r="O237" s="46">
        <v>1.1170890219586659E-4</v>
      </c>
      <c r="P237" s="46">
        <v>1.4341774627751313E-4</v>
      </c>
      <c r="Q237" s="46">
        <v>1.4216726785281744E-4</v>
      </c>
      <c r="R237" s="46">
        <v>1.5930989472438242E-4</v>
      </c>
      <c r="S237" s="46">
        <v>2.1098953444832749E-4</v>
      </c>
      <c r="T237" s="46">
        <v>2.1024798911066576E-4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167998</v>
      </c>
      <c r="N238" s="46">
        <v>163669.71925223441</v>
      </c>
      <c r="O238" s="46">
        <v>157796.60105103228</v>
      </c>
      <c r="P238" s="46">
        <v>152344.21773603896</v>
      </c>
      <c r="Q238" s="46">
        <v>146793.52463423865</v>
      </c>
      <c r="R238" s="46">
        <v>140408.44295954832</v>
      </c>
      <c r="S238" s="46">
        <v>136834.28402043344</v>
      </c>
      <c r="T238" s="46">
        <v>130499.69046863723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5372068</v>
      </c>
      <c r="N239" s="46">
        <v>4930177.0190257691</v>
      </c>
      <c r="O239" s="46">
        <v>4098234.5529976925</v>
      </c>
      <c r="P239" s="46">
        <v>3251569.0770422807</v>
      </c>
      <c r="Q239" s="46">
        <v>2411376.6184398481</v>
      </c>
      <c r="R239" s="46">
        <v>1682759.7061274368</v>
      </c>
      <c r="S239" s="46">
        <v>1211513.6319284139</v>
      </c>
      <c r="T239" s="46">
        <v>861059.81726295082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287642</v>
      </c>
      <c r="N240" s="46">
        <v>280926.26333820843</v>
      </c>
      <c r="O240" s="46">
        <v>272783.8337193217</v>
      </c>
      <c r="P240" s="46">
        <v>264377.46081111935</v>
      </c>
      <c r="Q240" s="46">
        <v>248853.46834812066</v>
      </c>
      <c r="R240" s="46">
        <v>225156.79772766121</v>
      </c>
      <c r="S240" s="46">
        <v>208988.19196802043</v>
      </c>
      <c r="T240" s="46">
        <v>187549.53454328739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71826</v>
      </c>
      <c r="N241" s="46">
        <v>70428.05225324069</v>
      </c>
      <c r="O241" s="46">
        <v>69108.710828136114</v>
      </c>
      <c r="P241" s="46">
        <v>68100.028152142171</v>
      </c>
      <c r="Q241" s="46">
        <v>65779.135834100642</v>
      </c>
      <c r="R241" s="46">
        <v>61740.132655969544</v>
      </c>
      <c r="S241" s="46">
        <v>60257.046946304537</v>
      </c>
      <c r="T241" s="46">
        <v>57586.117316092765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3084</v>
      </c>
      <c r="N242" s="46">
        <v>3020.3451052405971</v>
      </c>
      <c r="O242" s="46">
        <v>2933.3602395400535</v>
      </c>
      <c r="P242" s="46">
        <v>2849.9036214867197</v>
      </c>
      <c r="Q242" s="46">
        <v>2755.0190844346357</v>
      </c>
      <c r="R242" s="46">
        <v>2636.7664339163052</v>
      </c>
      <c r="S242" s="46">
        <v>2585.0329932093227</v>
      </c>
      <c r="T242" s="46">
        <v>2485.4185823884964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7544</v>
      </c>
      <c r="N243" s="46">
        <v>7388.0332699033916</v>
      </c>
      <c r="O243" s="46">
        <v>7174.6129331888114</v>
      </c>
      <c r="P243" s="46">
        <v>6969.4822074846134</v>
      </c>
      <c r="Q243" s="46">
        <v>6735.9012128407576</v>
      </c>
      <c r="R243" s="46">
        <v>6444.4176578085444</v>
      </c>
      <c r="S243" s="46">
        <v>6314.760863419061</v>
      </c>
      <c r="T243" s="46">
        <v>6067.2238426179774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4.4649026537168105E-5</v>
      </c>
      <c r="O244" s="46">
        <v>7.4027160639132667E-5</v>
      </c>
      <c r="P244" s="46">
        <v>1.0077076718355551E-4</v>
      </c>
      <c r="Q244" s="46">
        <v>1.0092386285331436E-4</v>
      </c>
      <c r="R244" s="46">
        <v>1.1373999643679347E-4</v>
      </c>
      <c r="S244" s="46">
        <v>1.5332482312419533E-4</v>
      </c>
      <c r="T244" s="46">
        <v>1.5646863591590326E-4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10388</v>
      </c>
      <c r="N245" s="46">
        <v>10188.619898432984</v>
      </c>
      <c r="O245" s="46">
        <v>10005.299420706095</v>
      </c>
      <c r="P245" s="46">
        <v>9871.3329916662078</v>
      </c>
      <c r="Q245" s="46">
        <v>9553.3057611146396</v>
      </c>
      <c r="R245" s="46">
        <v>8993.6244795233761</v>
      </c>
      <c r="S245" s="46">
        <v>8813.5375059690086</v>
      </c>
      <c r="T245" s="46">
        <v>8469.1554603593431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124</v>
      </c>
      <c r="N246" s="46">
        <v>121.62775413505389</v>
      </c>
      <c r="O246" s="46">
        <v>119.45959411982254</v>
      </c>
      <c r="P246" s="46">
        <v>117.89339358901641</v>
      </c>
      <c r="Q246" s="46">
        <v>114.14533426052559</v>
      </c>
      <c r="R246" s="46">
        <v>107.52991853144422</v>
      </c>
      <c r="S246" s="46">
        <v>105.4760411909555</v>
      </c>
      <c r="T246" s="46">
        <v>101.48424412913128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1575</v>
      </c>
      <c r="N247" s="46">
        <v>1544.8394771404712</v>
      </c>
      <c r="O247" s="46">
        <v>1517.2261082031143</v>
      </c>
      <c r="P247" s="46">
        <v>1497.2168795324217</v>
      </c>
      <c r="Q247" s="46">
        <v>1449.4347050240399</v>
      </c>
      <c r="R247" s="46">
        <v>1365.1738212902815</v>
      </c>
      <c r="S247" s="46">
        <v>1338.7404957522747</v>
      </c>
      <c r="T247" s="46">
        <v>1287.609732511668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4.4763764573185042E-5</v>
      </c>
      <c r="O248" s="46">
        <v>7.4544114756014827E-5</v>
      </c>
      <c r="P248" s="46">
        <v>1.0124764843014489E-4</v>
      </c>
      <c r="Q248" s="46">
        <v>1.0141851634589384E-4</v>
      </c>
      <c r="R248" s="46">
        <v>1.1424177224082335E-4</v>
      </c>
      <c r="S248" s="46">
        <v>1.541224935857946E-4</v>
      </c>
      <c r="T248" s="46">
        <v>1.5720505941340789E-4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4.4820322989875108E-5</v>
      </c>
      <c r="O249" s="46">
        <v>7.4806051763167525E-5</v>
      </c>
      <c r="P249" s="46">
        <v>1.0143478922474006E-4</v>
      </c>
      <c r="Q249" s="46">
        <v>1.0160705547591831E-4</v>
      </c>
      <c r="R249" s="46">
        <v>1.1443699844293267E-4</v>
      </c>
      <c r="S249" s="46">
        <v>1.5454745199382648E-4</v>
      </c>
      <c r="T249" s="46">
        <v>1.5757841896411773E-4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6.6560515097047982E-5</v>
      </c>
      <c r="O250" s="46">
        <v>1.0430064491173091E-4</v>
      </c>
      <c r="P250" s="46">
        <v>1.2375283501681419E-4</v>
      </c>
      <c r="Q250" s="46">
        <v>1.2241201866721062E-4</v>
      </c>
      <c r="R250" s="46">
        <v>1.3640170597231991E-4</v>
      </c>
      <c r="S250" s="46">
        <v>1.8308566800205088E-4</v>
      </c>
      <c r="T250" s="46">
        <v>1.8304901067715465E-4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5.4790447014716145E-5</v>
      </c>
      <c r="O251" s="46">
        <v>8.8009908620352464E-5</v>
      </c>
      <c r="P251" s="46">
        <v>1.1089373518350904E-4</v>
      </c>
      <c r="Q251" s="46">
        <v>1.1020681408318089E-4</v>
      </c>
      <c r="R251" s="46">
        <v>1.2285189467215813E-4</v>
      </c>
      <c r="S251" s="46">
        <v>1.6612953153963646E-4</v>
      </c>
      <c r="T251" s="46">
        <v>1.6778878320793271E-4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145323</v>
      </c>
      <c r="N252" s="46">
        <v>141899.9194976014</v>
      </c>
      <c r="O252" s="46">
        <v>136459.06646279412</v>
      </c>
      <c r="P252" s="46">
        <v>128481.20878947778</v>
      </c>
      <c r="Q252" s="46">
        <v>121906.82375928652</v>
      </c>
      <c r="R252" s="46">
        <v>116063.65957992712</v>
      </c>
      <c r="S252" s="46">
        <v>113098.22411745923</v>
      </c>
      <c r="T252" s="46">
        <v>107851.60139620869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35</v>
      </c>
      <c r="N253" s="46">
        <v>34.707921890414021</v>
      </c>
      <c r="O253" s="46">
        <v>34.081501288009015</v>
      </c>
      <c r="P253" s="46">
        <v>33.02722051066312</v>
      </c>
      <c r="Q253" s="46">
        <v>31.671899726471214</v>
      </c>
      <c r="R253" s="46">
        <v>30.113639533440708</v>
      </c>
      <c r="S253" s="46">
        <v>29.539029590759476</v>
      </c>
      <c r="T253" s="46">
        <v>28.421855662282578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285726</v>
      </c>
      <c r="N254" s="46">
        <v>280123.14758628001</v>
      </c>
      <c r="O254" s="46">
        <v>271863.87645477679</v>
      </c>
      <c r="P254" s="46">
        <v>263409.21197203663</v>
      </c>
      <c r="Q254" s="46">
        <v>253793.15376848273</v>
      </c>
      <c r="R254" s="46">
        <v>242190.70097276292</v>
      </c>
      <c r="S254" s="46">
        <v>235161.19099719386</v>
      </c>
      <c r="T254" s="46">
        <v>223153.59330882749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259488</v>
      </c>
      <c r="N255" s="46">
        <v>254204.82189345325</v>
      </c>
      <c r="O255" s="46">
        <v>246256.71100244275</v>
      </c>
      <c r="P255" s="46">
        <v>237935.84337468646</v>
      </c>
      <c r="Q255" s="46">
        <v>228245.60989961217</v>
      </c>
      <c r="R255" s="46">
        <v>216331.40769182504</v>
      </c>
      <c r="S255" s="46">
        <v>208075.05415771643</v>
      </c>
      <c r="T255" s="46">
        <v>194996.77773670515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373899</v>
      </c>
      <c r="N256" s="46">
        <v>367326.81529204798</v>
      </c>
      <c r="O256" s="46">
        <v>360677.38432288863</v>
      </c>
      <c r="P256" s="46">
        <v>351770.8259865999</v>
      </c>
      <c r="Q256" s="46">
        <v>338438.49397224572</v>
      </c>
      <c r="R256" s="46">
        <v>320555.76020287874</v>
      </c>
      <c r="S256" s="46">
        <v>313227.75063270709</v>
      </c>
      <c r="T256" s="46">
        <v>299805.46223904128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452288</v>
      </c>
      <c r="N257" s="46">
        <v>444111.65965897776</v>
      </c>
      <c r="O257" s="46">
        <v>435462.64478620887</v>
      </c>
      <c r="P257" s="46">
        <v>423711.03319021064</v>
      </c>
      <c r="Q257" s="46">
        <v>406144.45819131745</v>
      </c>
      <c r="R257" s="46">
        <v>382422.33112137322</v>
      </c>
      <c r="S257" s="46">
        <v>370668.50983725174</v>
      </c>
      <c r="T257" s="46">
        <v>350961.33278553351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16471</v>
      </c>
      <c r="N258" s="46">
        <v>16053.173477491126</v>
      </c>
      <c r="O258" s="46">
        <v>15492.976660135848</v>
      </c>
      <c r="P258" s="46">
        <v>14982.51725336906</v>
      </c>
      <c r="Q258" s="46">
        <v>14473.516808632532</v>
      </c>
      <c r="R258" s="46">
        <v>13902.758314916959</v>
      </c>
      <c r="S258" s="46">
        <v>13626.289500718576</v>
      </c>
      <c r="T258" s="46">
        <v>13096.241664227484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45971</v>
      </c>
      <c r="N259" s="46">
        <v>45090.243859263064</v>
      </c>
      <c r="O259" s="46">
        <v>43811.639180877057</v>
      </c>
      <c r="P259" s="46">
        <v>42527.825720586858</v>
      </c>
      <c r="Q259" s="46">
        <v>41095.79019924673</v>
      </c>
      <c r="R259" s="46">
        <v>39410.58073353603</v>
      </c>
      <c r="S259" s="46">
        <v>38519.706173992468</v>
      </c>
      <c r="T259" s="46">
        <v>36881.532501389855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4430</v>
      </c>
      <c r="N260" s="46">
        <v>4484.3156709821496</v>
      </c>
      <c r="O260" s="46">
        <v>4520.6042924295161</v>
      </c>
      <c r="P260" s="46">
        <v>4528.8546715681005</v>
      </c>
      <c r="Q260" s="46">
        <v>4441.8677477471219</v>
      </c>
      <c r="R260" s="46">
        <v>4312.5908031397385</v>
      </c>
      <c r="S260" s="46">
        <v>4227.42437952604</v>
      </c>
      <c r="T260" s="46">
        <v>4063.5792556383881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4.5125345932214676E-5</v>
      </c>
      <c r="O261" s="46">
        <v>7.5879213314944887E-5</v>
      </c>
      <c r="P261" s="46">
        <v>1.0218340763795141E-4</v>
      </c>
      <c r="Q261" s="46">
        <v>1.0228259399479844E-4</v>
      </c>
      <c r="R261" s="46">
        <v>1.1521661308651964E-4</v>
      </c>
      <c r="S261" s="46">
        <v>1.5590860823704381E-4</v>
      </c>
      <c r="T261" s="46">
        <v>1.5876939236705607E-4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376425</v>
      </c>
      <c r="N262" s="46">
        <v>367336.97285364667</v>
      </c>
      <c r="O262" s="46">
        <v>354462.67908342893</v>
      </c>
      <c r="P262" s="46">
        <v>340168.66817920998</v>
      </c>
      <c r="Q262" s="46">
        <v>321847.70058652363</v>
      </c>
      <c r="R262" s="46">
        <v>297951.08707879169</v>
      </c>
      <c r="S262" s="46">
        <v>278460.70038162445</v>
      </c>
      <c r="T262" s="46">
        <v>251469.61236289924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104116</v>
      </c>
      <c r="N263" s="46">
        <v>102574.43206434388</v>
      </c>
      <c r="O263" s="46">
        <v>100083.86314003455</v>
      </c>
      <c r="P263" s="46">
        <v>96976.07285765023</v>
      </c>
      <c r="Q263" s="46">
        <v>93327.964789211706</v>
      </c>
      <c r="R263" s="46">
        <v>89079.05470727777</v>
      </c>
      <c r="S263" s="46">
        <v>86393.631226138183</v>
      </c>
      <c r="T263" s="46">
        <v>81852.957264061421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4.4681382964483647E-5</v>
      </c>
      <c r="O264" s="46">
        <v>7.4089750488192806E-5</v>
      </c>
      <c r="P264" s="46">
        <v>1.0087505990075825E-4</v>
      </c>
      <c r="Q264" s="46">
        <v>1.0103051427918769E-4</v>
      </c>
      <c r="R264" s="46">
        <v>1.1384569877441606E-4</v>
      </c>
      <c r="S264" s="46">
        <v>1.5348290874778108E-4</v>
      </c>
      <c r="T264" s="46">
        <v>1.5661904459080136E-4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4.4646093106160252E-5</v>
      </c>
      <c r="O265" s="46">
        <v>7.3999477608376182E-5</v>
      </c>
      <c r="P265" s="46">
        <v>1.0075361290211726E-4</v>
      </c>
      <c r="Q265" s="46">
        <v>1.0090706239441124E-4</v>
      </c>
      <c r="R265" s="46">
        <v>1.1371626994417234E-4</v>
      </c>
      <c r="S265" s="46">
        <v>1.5329572840575833E-4</v>
      </c>
      <c r="T265" s="46">
        <v>1.5644182159148969E-4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4.4639500167010704E-5</v>
      </c>
      <c r="O266" s="46">
        <v>7.3971853655414925E-5</v>
      </c>
      <c r="P266" s="46">
        <v>1.0072565463084475E-4</v>
      </c>
      <c r="Q266" s="46">
        <v>1.0088091944622897E-4</v>
      </c>
      <c r="R266" s="46">
        <v>1.1368471579982109E-4</v>
      </c>
      <c r="S266" s="46">
        <v>1.5325602850770734E-4</v>
      </c>
      <c r="T266" s="46">
        <v>1.5640481675245374E-4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4.4643321587949601E-5</v>
      </c>
      <c r="O267" s="46">
        <v>7.4036955962667581E-5</v>
      </c>
      <c r="P267" s="46">
        <v>1.0078386068151116E-4</v>
      </c>
      <c r="Q267" s="46">
        <v>1.0093529250167213E-4</v>
      </c>
      <c r="R267" s="46">
        <v>1.1373031123756305E-4</v>
      </c>
      <c r="S267" s="46">
        <v>1.5329922617631211E-4</v>
      </c>
      <c r="T267" s="46">
        <v>1.5644323342367785E-4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4.4738195223978934E-5</v>
      </c>
      <c r="O268" s="46">
        <v>7.4368689543059726E-5</v>
      </c>
      <c r="P268" s="46">
        <v>1.0111597285552073E-4</v>
      </c>
      <c r="Q268" s="46">
        <v>1.0127717405354066E-4</v>
      </c>
      <c r="R268" s="46">
        <v>1.1409264457626218E-4</v>
      </c>
      <c r="S268" s="46">
        <v>1.5385592481114926E-4</v>
      </c>
      <c r="T268" s="46">
        <v>1.5696825112987057E-4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4.4473517926214943E-5</v>
      </c>
      <c r="O269" s="46">
        <v>7.3707377291024829E-5</v>
      </c>
      <c r="P269" s="46">
        <v>1.0026470301910323E-4</v>
      </c>
      <c r="Q269" s="46">
        <v>1.0042761643589927E-4</v>
      </c>
      <c r="R269" s="46">
        <v>1.1320077041625744E-4</v>
      </c>
      <c r="S269" s="46">
        <v>1.5266673117065221E-4</v>
      </c>
      <c r="T269" s="46">
        <v>1.558571158333708E-4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4.4472023471835841E-5</v>
      </c>
      <c r="O270" s="46">
        <v>7.364026343522896E-5</v>
      </c>
      <c r="P270" s="46">
        <v>1.0021190217852256E-4</v>
      </c>
      <c r="Q270" s="46">
        <v>1.0037715286305169E-4</v>
      </c>
      <c r="R270" s="46">
        <v>1.1316390207079445E-4</v>
      </c>
      <c r="S270" s="46">
        <v>1.5262833259989002E-4</v>
      </c>
      <c r="T270" s="46">
        <v>1.5582168780489599E-4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4.4471293610618682E-5</v>
      </c>
      <c r="O271" s="46">
        <v>7.3719913515377753E-5</v>
      </c>
      <c r="P271" s="46">
        <v>1.0031010497992167E-4</v>
      </c>
      <c r="Q271" s="46">
        <v>1.0047182408057302E-4</v>
      </c>
      <c r="R271" s="46">
        <v>1.1323183352593779E-4</v>
      </c>
      <c r="S271" s="46">
        <v>1.5271886196227324E-4</v>
      </c>
      <c r="T271" s="46">
        <v>1.5590555178791938E-4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4.451279974464791E-5</v>
      </c>
      <c r="O272" s="46">
        <v>7.3771573071138824E-5</v>
      </c>
      <c r="P272" s="46">
        <v>1.0033847595877015E-4</v>
      </c>
      <c r="Q272" s="46">
        <v>1.0049663448109603E-4</v>
      </c>
      <c r="R272" s="46">
        <v>1.1327338022447293E-4</v>
      </c>
      <c r="S272" s="46">
        <v>1.5275799606158849E-4</v>
      </c>
      <c r="T272" s="46">
        <v>1.5594076036190248E-4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4.4639026145576803E-5</v>
      </c>
      <c r="O273" s="46">
        <v>7.3979480617817874E-5</v>
      </c>
      <c r="P273" s="46">
        <v>1.007065881739677E-4</v>
      </c>
      <c r="Q273" s="46">
        <v>1.0086132872847415E-4</v>
      </c>
      <c r="R273" s="46">
        <v>1.1366195085122635E-4</v>
      </c>
      <c r="S273" s="46">
        <v>1.5322151785303656E-4</v>
      </c>
      <c r="T273" s="46">
        <v>1.5637171713923719E-4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4.4853148670743108E-5</v>
      </c>
      <c r="O274" s="46">
        <v>7.4737819832918634E-5</v>
      </c>
      <c r="P274" s="46">
        <v>1.0138686372513E-4</v>
      </c>
      <c r="Q274" s="46">
        <v>1.0156040084450014E-4</v>
      </c>
      <c r="R274" s="46">
        <v>1.1440494746909932E-4</v>
      </c>
      <c r="S274" s="46">
        <v>1.5444470717050512E-4</v>
      </c>
      <c r="T274" s="46">
        <v>1.5748820266237612E-4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4.4456221214811927E-5</v>
      </c>
      <c r="O275" s="46">
        <v>7.36125130139089E-5</v>
      </c>
      <c r="P275" s="46">
        <v>1.0016369281002405E-4</v>
      </c>
      <c r="Q275" s="46">
        <v>1.0033247880403275E-4</v>
      </c>
      <c r="R275" s="46">
        <v>1.1312634205942702E-4</v>
      </c>
      <c r="S275" s="46">
        <v>1.5258497964345917E-4</v>
      </c>
      <c r="T275" s="46">
        <v>1.5577922657164492E-4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5353504</v>
      </c>
      <c r="N276" s="46">
        <v>4703636.3326987494</v>
      </c>
      <c r="O276" s="46">
        <v>3455437.1571744466</v>
      </c>
      <c r="P276" s="46">
        <v>1559708.6986879394</v>
      </c>
      <c r="Q276" s="46">
        <v>1270398.6009398124</v>
      </c>
      <c r="R276" s="46">
        <v>980558.64851978456</v>
      </c>
      <c r="S276" s="46">
        <v>766044.21494061511</v>
      </c>
      <c r="T276" s="46">
        <v>588904.78353148047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4.452256233591582E-5</v>
      </c>
      <c r="O277" s="46">
        <v>7.3771542016457469E-5</v>
      </c>
      <c r="P277" s="46">
        <v>1.0037223972157574E-4</v>
      </c>
      <c r="Q277" s="46">
        <v>1.0053227829935744E-4</v>
      </c>
      <c r="R277" s="46">
        <v>1.1330732069918256E-4</v>
      </c>
      <c r="S277" s="46">
        <v>1.5279931455445373E-4</v>
      </c>
      <c r="T277" s="46">
        <v>1.5598545377218205E-4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1536976</v>
      </c>
      <c r="N278" s="46">
        <v>1416980.8461174453</v>
      </c>
      <c r="O278" s="46">
        <v>1175749.1314542468</v>
      </c>
      <c r="P278" s="46">
        <v>926002.49266894232</v>
      </c>
      <c r="Q278" s="46">
        <v>660915.57676933485</v>
      </c>
      <c r="R278" s="46">
        <v>441136.3677271363</v>
      </c>
      <c r="S278" s="46">
        <v>304785.46305146051</v>
      </c>
      <c r="T278" s="46">
        <v>210947.93983640202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4650</v>
      </c>
      <c r="N279" s="46">
        <v>4688.0960119069541</v>
      </c>
      <c r="O279" s="46">
        <v>4679.7285354129308</v>
      </c>
      <c r="P279" s="46">
        <v>4636.5519710657036</v>
      </c>
      <c r="Q279" s="46">
        <v>4525.2327067873939</v>
      </c>
      <c r="R279" s="46">
        <v>4380.7874641126828</v>
      </c>
      <c r="S279" s="46">
        <v>4291.4079268102023</v>
      </c>
      <c r="T279" s="46">
        <v>4121.4651754613187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1006708</v>
      </c>
      <c r="N280" s="46">
        <v>963747.99938687612</v>
      </c>
      <c r="O280" s="46">
        <v>874221.0931554602</v>
      </c>
      <c r="P280" s="46">
        <v>765647.71765008895</v>
      </c>
      <c r="Q280" s="46">
        <v>629202.87713071192</v>
      </c>
      <c r="R280" s="46">
        <v>481711.92784281162</v>
      </c>
      <c r="S280" s="46">
        <v>366133.75610790477</v>
      </c>
      <c r="T280" s="46">
        <v>269548.89336115657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4.4556177966352421E-5</v>
      </c>
      <c r="O281" s="46">
        <v>7.3779841822345759E-5</v>
      </c>
      <c r="P281" s="46">
        <v>1.0036010392187018E-4</v>
      </c>
      <c r="Q281" s="46">
        <v>1.005198144648322E-4</v>
      </c>
      <c r="R281" s="46">
        <v>1.1330630928346359E-4</v>
      </c>
      <c r="S281" s="46">
        <v>1.5278583294737479E-4</v>
      </c>
      <c r="T281" s="46">
        <v>1.559682940849764E-4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895757</v>
      </c>
      <c r="N282" s="46">
        <v>874331.17282653356</v>
      </c>
      <c r="O282" s="46">
        <v>831529.68822561018</v>
      </c>
      <c r="P282" s="46">
        <v>773367.70991498278</v>
      </c>
      <c r="Q282" s="46">
        <v>702950.65269819065</v>
      </c>
      <c r="R282" s="46">
        <v>613534.39493371907</v>
      </c>
      <c r="S282" s="46">
        <v>532419.894579379</v>
      </c>
      <c r="T282" s="46">
        <v>441979.4613817652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29817</v>
      </c>
      <c r="N283" s="46">
        <v>29385.790529287908</v>
      </c>
      <c r="O283" s="46">
        <v>28699.554831812122</v>
      </c>
      <c r="P283" s="46">
        <v>27854.098694936321</v>
      </c>
      <c r="Q283" s="46">
        <v>26879.579660045565</v>
      </c>
      <c r="R283" s="46">
        <v>25778.521851286227</v>
      </c>
      <c r="S283" s="46">
        <v>25157.506531713534</v>
      </c>
      <c r="T283" s="46">
        <v>24039.266002556571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263046</v>
      </c>
      <c r="N284" s="46">
        <v>258787.1386983557</v>
      </c>
      <c r="O284" s="46">
        <v>251612.64562531869</v>
      </c>
      <c r="P284" s="46">
        <v>242389.57904138946</v>
      </c>
      <c r="Q284" s="46">
        <v>231289.15268173951</v>
      </c>
      <c r="R284" s="46">
        <v>217835.28451875737</v>
      </c>
      <c r="S284" s="46">
        <v>207474.13939685081</v>
      </c>
      <c r="T284" s="46">
        <v>192008.56211911369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12612003</v>
      </c>
      <c r="N285" s="46">
        <v>11976418.34875286</v>
      </c>
      <c r="O285" s="46">
        <v>10552773.183139477</v>
      </c>
      <c r="P285" s="46">
        <v>8794465.3007366583</v>
      </c>
      <c r="Q285" s="46">
        <v>6772958.5873571727</v>
      </c>
      <c r="R285" s="46">
        <v>4769486.997681899</v>
      </c>
      <c r="S285" s="46">
        <v>3442580.4501131303</v>
      </c>
      <c r="T285" s="46">
        <v>2436810.7755130981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35542706</v>
      </c>
      <c r="N286" s="46">
        <v>31107638.582784534</v>
      </c>
      <c r="O286" s="46">
        <v>22072496.399822928</v>
      </c>
      <c r="P286" s="46">
        <v>13348396.471790573</v>
      </c>
      <c r="Q286" s="46">
        <v>8613527.138217885</v>
      </c>
      <c r="R286" s="46">
        <v>5100880.0065881703</v>
      </c>
      <c r="S286" s="46">
        <v>3459629.225868213</v>
      </c>
      <c r="T286" s="46">
        <v>2350269.6391374925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5423037</v>
      </c>
      <c r="N287" s="46">
        <v>5469793.3600918092</v>
      </c>
      <c r="O287" s="46">
        <v>5422285.7068369314</v>
      </c>
      <c r="P287" s="46">
        <v>5344937.9282403477</v>
      </c>
      <c r="Q287" s="46">
        <v>5055089.5278681917</v>
      </c>
      <c r="R287" s="46">
        <v>4223299.3613876514</v>
      </c>
      <c r="S287" s="46">
        <v>3754280.7974512042</v>
      </c>
      <c r="T287" s="46">
        <v>3057625.8436808065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10342461</v>
      </c>
      <c r="N288" s="46">
        <v>10242007.916903</v>
      </c>
      <c r="O288" s="46">
        <v>9739144.2544830516</v>
      </c>
      <c r="P288" s="46">
        <v>8842481.0406557433</v>
      </c>
      <c r="Q288" s="46">
        <v>7442863.775106024</v>
      </c>
      <c r="R288" s="46">
        <v>5539750.5527359601</v>
      </c>
      <c r="S288" s="46">
        <v>4310438.7363045961</v>
      </c>
      <c r="T288" s="46">
        <v>3194822.2567483219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2009088</v>
      </c>
      <c r="N289" s="46">
        <v>2014763.7557040232</v>
      </c>
      <c r="O289" s="46">
        <v>1993785.6566514038</v>
      </c>
      <c r="P289" s="46">
        <v>1946769.9067587</v>
      </c>
      <c r="Q289" s="46">
        <v>1846241.6660210637</v>
      </c>
      <c r="R289" s="46">
        <v>1667191.5116636734</v>
      </c>
      <c r="S289" s="46">
        <v>1538477.1140784088</v>
      </c>
      <c r="T289" s="46">
        <v>1357201.2166672847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558562</v>
      </c>
      <c r="N290" s="46">
        <v>535744.62351168983</v>
      </c>
      <c r="O290" s="46">
        <v>513479.5364532838</v>
      </c>
      <c r="P290" s="46">
        <v>488285.64374165592</v>
      </c>
      <c r="Q290" s="46">
        <v>459717.27146120759</v>
      </c>
      <c r="R290" s="46">
        <v>428261.77498795238</v>
      </c>
      <c r="S290" s="46">
        <v>409545.09057282511</v>
      </c>
      <c r="T290" s="46">
        <v>380829.31735770882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4.5321803151775563E-5</v>
      </c>
      <c r="O291" s="46">
        <v>7.6134844929266716E-5</v>
      </c>
      <c r="P291" s="46">
        <v>1.0236183030296174E-4</v>
      </c>
      <c r="Q291" s="46">
        <v>1.0244379856165506E-4</v>
      </c>
      <c r="R291" s="46">
        <v>1.1529425876601562E-4</v>
      </c>
      <c r="S291" s="46">
        <v>1.5599423365034949E-4</v>
      </c>
      <c r="T291" s="46">
        <v>1.5884431839480997E-4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14022828</v>
      </c>
      <c r="N292" s="46">
        <v>11466208.863851838</v>
      </c>
      <c r="O292" s="46">
        <v>8044677.6609159075</v>
      </c>
      <c r="P292" s="46">
        <v>5772551.5242540371</v>
      </c>
      <c r="Q292" s="46">
        <v>3957509.1695346041</v>
      </c>
      <c r="R292" s="46">
        <v>2536212.5274848966</v>
      </c>
      <c r="S292" s="46">
        <v>1744904.0653460585</v>
      </c>
      <c r="T292" s="46">
        <v>1198815.8211592371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51332699</v>
      </c>
      <c r="N293" s="52">
        <v>35341756.813221268</v>
      </c>
      <c r="O293" s="52">
        <v>15316303.934332961</v>
      </c>
      <c r="P293" s="52">
        <v>9363307.8683399241</v>
      </c>
      <c r="Q293" s="52">
        <v>5450403.3585159192</v>
      </c>
      <c r="R293" s="52">
        <v>3178194.7962254137</v>
      </c>
      <c r="S293" s="52">
        <v>2107844.1280133426</v>
      </c>
      <c r="T293" s="52">
        <v>1422355.9713940001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4465040</v>
      </c>
      <c r="N294" s="46">
        <v>4107636.1502849129</v>
      </c>
      <c r="O294" s="46">
        <v>3355059.5730881095</v>
      </c>
      <c r="P294" s="46">
        <v>2552281.5049972716</v>
      </c>
      <c r="Q294" s="46">
        <v>1819252.0244942948</v>
      </c>
      <c r="R294" s="46">
        <v>1206049.2224449418</v>
      </c>
      <c r="S294" s="46">
        <v>837336.34431878547</v>
      </c>
      <c r="T294" s="46">
        <v>580036.43940434954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23896</v>
      </c>
      <c r="N295" s="46">
        <v>23594.516099151864</v>
      </c>
      <c r="O295" s="46">
        <v>23076.359675606858</v>
      </c>
      <c r="P295" s="46">
        <v>22477.844713202943</v>
      </c>
      <c r="Q295" s="46">
        <v>21743.097392854503</v>
      </c>
      <c r="R295" s="46">
        <v>20857.940302852097</v>
      </c>
      <c r="S295" s="46">
        <v>20397.178037834761</v>
      </c>
      <c r="T295" s="46">
        <v>19544.397077832738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1144521</v>
      </c>
      <c r="N296" s="46">
        <v>1120496.3722277286</v>
      </c>
      <c r="O296" s="46">
        <v>1065700.0224157085</v>
      </c>
      <c r="P296" s="46">
        <v>987024.29715153249</v>
      </c>
      <c r="Q296" s="46">
        <v>878305.22802031238</v>
      </c>
      <c r="R296" s="46">
        <v>743846.57415646466</v>
      </c>
      <c r="S296" s="46">
        <v>632175.87062526832</v>
      </c>
      <c r="T296" s="46">
        <v>512419.87599505589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1003115</v>
      </c>
      <c r="N297" s="46">
        <v>988528.28582201025</v>
      </c>
      <c r="O297" s="46">
        <v>955271.35032874206</v>
      </c>
      <c r="P297" s="46">
        <v>904187.33090491616</v>
      </c>
      <c r="Q297" s="46">
        <v>831521.49699233158</v>
      </c>
      <c r="R297" s="46">
        <v>736062.88825783692</v>
      </c>
      <c r="S297" s="46">
        <v>660218.08068968251</v>
      </c>
      <c r="T297" s="46">
        <v>566242.23088759638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3100160</v>
      </c>
      <c r="N298" s="46">
        <v>2965481.8456927892</v>
      </c>
      <c r="O298" s="46">
        <v>2671813.8334575072</v>
      </c>
      <c r="P298" s="46">
        <v>2306602.1517013749</v>
      </c>
      <c r="Q298" s="46">
        <v>1842554.7905681985</v>
      </c>
      <c r="R298" s="46">
        <v>1348288.11266032</v>
      </c>
      <c r="S298" s="46">
        <v>998286.6200594377</v>
      </c>
      <c r="T298" s="46">
        <v>717996.28876154486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4.4564567548067668E-5</v>
      </c>
      <c r="O299" s="46">
        <v>7.3809040788049409E-5</v>
      </c>
      <c r="P299" s="46">
        <v>1.0039510856169348E-4</v>
      </c>
      <c r="Q299" s="46">
        <v>1.0055275412778068E-4</v>
      </c>
      <c r="R299" s="46">
        <v>1.1336710093218724E-4</v>
      </c>
      <c r="S299" s="46">
        <v>1.5284201330781382E-4</v>
      </c>
      <c r="T299" s="46">
        <v>1.5601824440525565E-4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4.4540291378806266E-5</v>
      </c>
      <c r="O300" s="46">
        <v>7.3757527558830082E-5</v>
      </c>
      <c r="P300" s="46">
        <v>1.0034370895967552E-4</v>
      </c>
      <c r="Q300" s="46">
        <v>1.0050222745109579E-4</v>
      </c>
      <c r="R300" s="46">
        <v>1.1327685022523506E-4</v>
      </c>
      <c r="S300" s="46">
        <v>1.5274650463295306E-4</v>
      </c>
      <c r="T300" s="46">
        <v>1.5593178338536333E-4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2503</v>
      </c>
      <c r="N301" s="46">
        <v>2481.3162863964644</v>
      </c>
      <c r="O301" s="46">
        <v>2436.6873038802391</v>
      </c>
      <c r="P301" s="46">
        <v>2364.4557791664979</v>
      </c>
      <c r="Q301" s="46">
        <v>2269.8950558627048</v>
      </c>
      <c r="R301" s="46">
        <v>2159.485628181591</v>
      </c>
      <c r="S301" s="46">
        <v>2118.2874631949257</v>
      </c>
      <c r="T301" s="46">
        <v>2038.1852338256435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134409</v>
      </c>
      <c r="N302" s="46">
        <v>132602.39412860799</v>
      </c>
      <c r="O302" s="46">
        <v>129295.12529745648</v>
      </c>
      <c r="P302" s="46">
        <v>124945.16702634377</v>
      </c>
      <c r="Q302" s="46">
        <v>119193.83202690125</v>
      </c>
      <c r="R302" s="46">
        <v>111995.40256584698</v>
      </c>
      <c r="S302" s="46">
        <v>107270.953021924</v>
      </c>
      <c r="T302" s="46">
        <v>99994.305254111809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37846</v>
      </c>
      <c r="N303" s="46">
        <v>37338.16008163285</v>
      </c>
      <c r="O303" s="46">
        <v>36602.364605101575</v>
      </c>
      <c r="P303" s="46">
        <v>35811.587616675686</v>
      </c>
      <c r="Q303" s="46">
        <v>34651.414525040105</v>
      </c>
      <c r="R303" s="46">
        <v>33070.350966361919</v>
      </c>
      <c r="S303" s="46">
        <v>32354.05432811736</v>
      </c>
      <c r="T303" s="46">
        <v>31018.752190358326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1848066</v>
      </c>
      <c r="N304" s="46">
        <v>1789652.4238857771</v>
      </c>
      <c r="O304" s="46">
        <v>1658240.9199743182</v>
      </c>
      <c r="P304" s="46">
        <v>1484339.0442842182</v>
      </c>
      <c r="Q304" s="46">
        <v>1257246.4133848581</v>
      </c>
      <c r="R304" s="46">
        <v>1001351.0767447273</v>
      </c>
      <c r="S304" s="46">
        <v>795759.25203505042</v>
      </c>
      <c r="T304" s="46">
        <v>606856.94719847932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195648</v>
      </c>
      <c r="N305" s="46">
        <v>193151.22266274344</v>
      </c>
      <c r="O305" s="46">
        <v>188721.8059947713</v>
      </c>
      <c r="P305" s="46">
        <v>183369.86707241152</v>
      </c>
      <c r="Q305" s="46">
        <v>176380.20115239057</v>
      </c>
      <c r="R305" s="46">
        <v>167544.8111528079</v>
      </c>
      <c r="S305" s="46">
        <v>161800.64934743565</v>
      </c>
      <c r="T305" s="46">
        <v>152417.67896295345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232480</v>
      </c>
      <c r="N306" s="46">
        <v>230315.1916450698</v>
      </c>
      <c r="O306" s="46">
        <v>225498.81277803075</v>
      </c>
      <c r="P306" s="46">
        <v>218986.41116784251</v>
      </c>
      <c r="Q306" s="46">
        <v>210218.02535696191</v>
      </c>
      <c r="R306" s="46">
        <v>198953.15817938885</v>
      </c>
      <c r="S306" s="46">
        <v>190795.48292978283</v>
      </c>
      <c r="T306" s="46">
        <v>178143.13486604404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151349</v>
      </c>
      <c r="N307" s="46">
        <v>148097.16513927042</v>
      </c>
      <c r="O307" s="46">
        <v>143024.21712886944</v>
      </c>
      <c r="P307" s="46">
        <v>136554.07688794253</v>
      </c>
      <c r="Q307" s="46">
        <v>128742.6719945387</v>
      </c>
      <c r="R307" s="46">
        <v>119153.63392840988</v>
      </c>
      <c r="S307" s="46">
        <v>112257.072204139</v>
      </c>
      <c r="T307" s="46">
        <v>102447.4649181253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2175929</v>
      </c>
      <c r="N308" s="46">
        <v>2081417.0533703736</v>
      </c>
      <c r="O308" s="46">
        <v>1870376.6171092349</v>
      </c>
      <c r="P308" s="46">
        <v>1607277.314138381</v>
      </c>
      <c r="Q308" s="46">
        <v>1287977.1624649114</v>
      </c>
      <c r="R308" s="46">
        <v>958486.28679609497</v>
      </c>
      <c r="S308" s="46">
        <v>718646.99304289417</v>
      </c>
      <c r="T308" s="46">
        <v>522879.53741881688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4.5744682701694223E-5</v>
      </c>
      <c r="O309" s="46">
        <v>7.69909215982435E-5</v>
      </c>
      <c r="P309" s="46">
        <v>1.0296236324877476E-4</v>
      </c>
      <c r="Q309" s="46">
        <v>1.0298594204758056E-4</v>
      </c>
      <c r="R309" s="46">
        <v>1.1597863021902435E-4</v>
      </c>
      <c r="S309" s="46">
        <v>1.5703301401413707E-4</v>
      </c>
      <c r="T309" s="46">
        <v>1.597542414281181E-4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4.521636675987755E-5</v>
      </c>
      <c r="O310" s="46">
        <v>7.620861826974474E-5</v>
      </c>
      <c r="P310" s="46">
        <v>1.0241405483275425E-4</v>
      </c>
      <c r="Q310" s="46">
        <v>1.024912113457506E-4</v>
      </c>
      <c r="R310" s="46">
        <v>1.1536454278398132E-4</v>
      </c>
      <c r="S310" s="46">
        <v>1.5606815946544065E-4</v>
      </c>
      <c r="T310" s="46">
        <v>1.5890906557894347E-4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4.5447057869317513E-5</v>
      </c>
      <c r="O311" s="46">
        <v>7.6684918291133644E-5</v>
      </c>
      <c r="P311" s="46">
        <v>1.0274793298064791E-4</v>
      </c>
      <c r="Q311" s="46">
        <v>1.0279196265272275E-4</v>
      </c>
      <c r="R311" s="46">
        <v>1.1563804036412321E-4</v>
      </c>
      <c r="S311" s="46">
        <v>1.5635678634816103E-4</v>
      </c>
      <c r="T311" s="46">
        <v>1.591618319799275E-4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5.1738569180314857E-5</v>
      </c>
      <c r="O312" s="46">
        <v>8.4199939644797732E-5</v>
      </c>
      <c r="P312" s="46">
        <v>1.0809621052772315E-4</v>
      </c>
      <c r="Q312" s="46">
        <v>1.0763338959115974E-4</v>
      </c>
      <c r="R312" s="46">
        <v>1.2036135501947238E-4</v>
      </c>
      <c r="S312" s="46">
        <v>1.6290539311298888E-4</v>
      </c>
      <c r="T312" s="46">
        <v>1.6493257993862117E-4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4.4857292063749156E-5</v>
      </c>
      <c r="O313" s="46">
        <v>7.4707605239539125E-5</v>
      </c>
      <c r="P313" s="46">
        <v>1.0136550563358752E-4</v>
      </c>
      <c r="Q313" s="46">
        <v>1.0154059350942595E-4</v>
      </c>
      <c r="R313" s="46">
        <v>1.1438853454902533E-4</v>
      </c>
      <c r="S313" s="46">
        <v>1.5443315874492805E-4</v>
      </c>
      <c r="T313" s="46">
        <v>1.5747811589618811E-4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4.5066902934931189E-5</v>
      </c>
      <c r="O314" s="46">
        <v>7.5413190860349665E-5</v>
      </c>
      <c r="P314" s="46">
        <v>1.0185787342803664E-4</v>
      </c>
      <c r="Q314" s="46">
        <v>1.0198821950008975E-4</v>
      </c>
      <c r="R314" s="46">
        <v>1.1484946000355259E-4</v>
      </c>
      <c r="S314" s="46">
        <v>1.5531708959190055E-4</v>
      </c>
      <c r="T314" s="46">
        <v>1.5825188053322878E-4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362559</v>
      </c>
      <c r="N315" s="46">
        <v>358816.08584447118</v>
      </c>
      <c r="O315" s="46">
        <v>345949.5733419098</v>
      </c>
      <c r="P315" s="46">
        <v>332950.34134338103</v>
      </c>
      <c r="Q315" s="46">
        <v>313479.39137536864</v>
      </c>
      <c r="R315" s="46">
        <v>286253.7813664889</v>
      </c>
      <c r="S315" s="46">
        <v>257882.35585252423</v>
      </c>
      <c r="T315" s="46">
        <v>223302.90886018644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177745</v>
      </c>
      <c r="N316" s="46">
        <v>174384.99268734071</v>
      </c>
      <c r="O316" s="46">
        <v>169489.13048751216</v>
      </c>
      <c r="P316" s="46">
        <v>163268.8961482938</v>
      </c>
      <c r="Q316" s="46">
        <v>156152.28987106634</v>
      </c>
      <c r="R316" s="46">
        <v>147630.85854809385</v>
      </c>
      <c r="S316" s="46">
        <v>143271.19260337699</v>
      </c>
      <c r="T316" s="46">
        <v>135792.50570811678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3307938</v>
      </c>
      <c r="N317" s="46">
        <v>3192952.9772253348</v>
      </c>
      <c r="O317" s="46">
        <v>2979346.3763788445</v>
      </c>
      <c r="P317" s="46">
        <v>2694876.8449689494</v>
      </c>
      <c r="Q317" s="46">
        <v>2356174.1754591959</v>
      </c>
      <c r="R317" s="46">
        <v>1946938.8834331569</v>
      </c>
      <c r="S317" s="46">
        <v>1608871.3495944478</v>
      </c>
      <c r="T317" s="46">
        <v>1268239.0843492874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5481879</v>
      </c>
      <c r="N318" s="46">
        <v>5186066.2044999031</v>
      </c>
      <c r="O318" s="46">
        <v>4606265.9946846273</v>
      </c>
      <c r="P318" s="46">
        <v>3904412.0788252475</v>
      </c>
      <c r="Q318" s="46">
        <v>3116733.1872057798</v>
      </c>
      <c r="R318" s="46">
        <v>2295780.1570557365</v>
      </c>
      <c r="S318" s="46">
        <v>1709047.5272953142</v>
      </c>
      <c r="T318" s="46">
        <v>1234673.7320546978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168208</v>
      </c>
      <c r="N319" s="46">
        <v>165042.4241390301</v>
      </c>
      <c r="O319" s="46">
        <v>160458.66345891298</v>
      </c>
      <c r="P319" s="46">
        <v>154654.14016953789</v>
      </c>
      <c r="Q319" s="46">
        <v>148084.7366877312</v>
      </c>
      <c r="R319" s="46">
        <v>140341.67502781085</v>
      </c>
      <c r="S319" s="46">
        <v>136590.22057481477</v>
      </c>
      <c r="T319" s="46">
        <v>130004.4345895049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654653</v>
      </c>
      <c r="N320" s="46">
        <v>643573.94534372573</v>
      </c>
      <c r="O320" s="46">
        <v>624172.63897804415</v>
      </c>
      <c r="P320" s="46">
        <v>601233.06592592387</v>
      </c>
      <c r="Q320" s="46">
        <v>571626.6155577451</v>
      </c>
      <c r="R320" s="46">
        <v>532949.50593781518</v>
      </c>
      <c r="S320" s="46">
        <v>501813.45793620101</v>
      </c>
      <c r="T320" s="46">
        <v>457412.53410316759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167276</v>
      </c>
      <c r="N321" s="46">
        <v>164807.42080782342</v>
      </c>
      <c r="O321" s="46">
        <v>160756.25697664759</v>
      </c>
      <c r="P321" s="46">
        <v>156297.04730021069</v>
      </c>
      <c r="Q321" s="46">
        <v>150834.31715284794</v>
      </c>
      <c r="R321" s="46">
        <v>144108.10161679826</v>
      </c>
      <c r="S321" s="46">
        <v>140107.30067063947</v>
      </c>
      <c r="T321" s="46">
        <v>133182.01188682549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502217</v>
      </c>
      <c r="N322" s="46">
        <v>493926.94332173793</v>
      </c>
      <c r="O322" s="46">
        <v>479568.11493620474</v>
      </c>
      <c r="P322" s="46">
        <v>462815.38712407782</v>
      </c>
      <c r="Q322" s="46">
        <v>441304.48080553918</v>
      </c>
      <c r="R322" s="46">
        <v>413482.98121440108</v>
      </c>
      <c r="S322" s="46">
        <v>391735.3536368701</v>
      </c>
      <c r="T322" s="46">
        <v>359942.47891199164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1022298</v>
      </c>
      <c r="N323" s="46">
        <v>1006386.0470925111</v>
      </c>
      <c r="O323" s="46">
        <v>979094.75465714303</v>
      </c>
      <c r="P323" s="46">
        <v>947119.22723179439</v>
      </c>
      <c r="Q323" s="46">
        <v>905988.19737076131</v>
      </c>
      <c r="R323" s="46">
        <v>851254.98632292426</v>
      </c>
      <c r="S323" s="46">
        <v>810920.8988229665</v>
      </c>
      <c r="T323" s="46">
        <v>749421.19216204982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753332</v>
      </c>
      <c r="N324" s="46">
        <v>740917.83480871795</v>
      </c>
      <c r="O324" s="46">
        <v>719182.63281918445</v>
      </c>
      <c r="P324" s="46">
        <v>693257.92590286839</v>
      </c>
      <c r="Q324" s="46">
        <v>659769.30694016977</v>
      </c>
      <c r="R324" s="46">
        <v>615268.34293135861</v>
      </c>
      <c r="S324" s="46">
        <v>580105.61020402901</v>
      </c>
      <c r="T324" s="46">
        <v>529305.98694743332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175245</v>
      </c>
      <c r="N325" s="46">
        <v>172657.08085618925</v>
      </c>
      <c r="O325" s="46">
        <v>168130.52688152881</v>
      </c>
      <c r="P325" s="46">
        <v>163745.5443561248</v>
      </c>
      <c r="Q325" s="46">
        <v>158464.43318557221</v>
      </c>
      <c r="R325" s="46">
        <v>151851.49702824152</v>
      </c>
      <c r="S325" s="46">
        <v>147539.10959855648</v>
      </c>
      <c r="T325" s="46">
        <v>140110.40333042393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595373</v>
      </c>
      <c r="N326" s="46">
        <v>587199.17787562741</v>
      </c>
      <c r="O326" s="46">
        <v>568352.97544400278</v>
      </c>
      <c r="P326" s="46">
        <v>543928.79330115614</v>
      </c>
      <c r="Q326" s="46">
        <v>510506.18305627821</v>
      </c>
      <c r="R326" s="46">
        <v>467355.83304186654</v>
      </c>
      <c r="S326" s="46">
        <v>427890.66344646778</v>
      </c>
      <c r="T326" s="46">
        <v>377089.32961894193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433122</v>
      </c>
      <c r="N327" s="46">
        <v>428150.62790039671</v>
      </c>
      <c r="O327" s="46">
        <v>416720.75449984544</v>
      </c>
      <c r="P327" s="46">
        <v>402619.58731233812</v>
      </c>
      <c r="Q327" s="46">
        <v>383769.7909413845</v>
      </c>
      <c r="R327" s="46">
        <v>359602.53049209493</v>
      </c>
      <c r="S327" s="46">
        <v>339009.3038596593</v>
      </c>
      <c r="T327" s="46">
        <v>309547.56910644227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23360</v>
      </c>
      <c r="N328" s="46">
        <v>23259.877191174317</v>
      </c>
      <c r="O328" s="46">
        <v>23028.430244631418</v>
      </c>
      <c r="P328" s="46">
        <v>22631.04759553443</v>
      </c>
      <c r="Q328" s="46">
        <v>21949.012482192782</v>
      </c>
      <c r="R328" s="46">
        <v>21076.983978809927</v>
      </c>
      <c r="S328" s="46">
        <v>20620.106227874181</v>
      </c>
      <c r="T328" s="46">
        <v>19768.792303284685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1144383</v>
      </c>
      <c r="N329" s="46">
        <v>1131284.3097182403</v>
      </c>
      <c r="O329" s="46">
        <v>1098553.2775779553</v>
      </c>
      <c r="P329" s="46">
        <v>1046298.3057739439</v>
      </c>
      <c r="Q329" s="46">
        <v>963724.80178495648</v>
      </c>
      <c r="R329" s="46">
        <v>852670.10586407955</v>
      </c>
      <c r="S329" s="46">
        <v>753171.31429917854</v>
      </c>
      <c r="T329" s="46">
        <v>637071.21859978489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623486</v>
      </c>
      <c r="N330" s="46">
        <v>619979.2282928332</v>
      </c>
      <c r="O330" s="46">
        <v>596693.69961100211</v>
      </c>
      <c r="P330" s="46">
        <v>547505.62817584514</v>
      </c>
      <c r="Q330" s="46">
        <v>500643.91849183908</v>
      </c>
      <c r="R330" s="46">
        <v>450399.2700731412</v>
      </c>
      <c r="S330" s="46">
        <v>422485.78983994748</v>
      </c>
      <c r="T330" s="46">
        <v>383330.3955625419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6886495</v>
      </c>
      <c r="N331" s="46">
        <v>6520799.8329247944</v>
      </c>
      <c r="O331" s="46">
        <v>5541922.8791698031</v>
      </c>
      <c r="P331" s="46">
        <v>4345904.4314068742</v>
      </c>
      <c r="Q331" s="46">
        <v>3261921.3572066226</v>
      </c>
      <c r="R331" s="46">
        <v>2265463.2974383011</v>
      </c>
      <c r="S331" s="46">
        <v>1706857.0259151927</v>
      </c>
      <c r="T331" s="46">
        <v>1258460.4749036224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414686</v>
      </c>
      <c r="N332" s="46">
        <v>395150.44066808809</v>
      </c>
      <c r="O332" s="46">
        <v>370763.37131575641</v>
      </c>
      <c r="P332" s="46">
        <v>340758.37073146371</v>
      </c>
      <c r="Q332" s="46">
        <v>321687.62113122601</v>
      </c>
      <c r="R332" s="46">
        <v>306427.49018443137</v>
      </c>
      <c r="S332" s="46">
        <v>300749.62012978178</v>
      </c>
      <c r="T332" s="46">
        <v>289187.88013282366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6110</v>
      </c>
      <c r="N333" s="46">
        <v>5839.0944082405995</v>
      </c>
      <c r="O333" s="46">
        <v>5491.9726261726555</v>
      </c>
      <c r="P333" s="46">
        <v>5056.156591906014</v>
      </c>
      <c r="Q333" s="46">
        <v>4774.109735640307</v>
      </c>
      <c r="R333" s="46">
        <v>4550.681353340824</v>
      </c>
      <c r="S333" s="46">
        <v>4475.4050585748246</v>
      </c>
      <c r="T333" s="46">
        <v>4303.6588142519377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28783</v>
      </c>
      <c r="N334" s="46">
        <v>28723.106526700329</v>
      </c>
      <c r="O334" s="46">
        <v>27882.676056655913</v>
      </c>
      <c r="P334" s="46">
        <v>25936.002150353426</v>
      </c>
      <c r="Q334" s="46">
        <v>24171.004198930263</v>
      </c>
      <c r="R334" s="46">
        <v>22471.661631998635</v>
      </c>
      <c r="S334" s="46">
        <v>21959.588625452147</v>
      </c>
      <c r="T334" s="46">
        <v>21020.006092607899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395873</v>
      </c>
      <c r="N335" s="46">
        <v>393235.30568945641</v>
      </c>
      <c r="O335" s="46">
        <v>377658.73408932536</v>
      </c>
      <c r="P335" s="46">
        <v>344729.57154973864</v>
      </c>
      <c r="Q335" s="46">
        <v>314387.06774333469</v>
      </c>
      <c r="R335" s="46">
        <v>282001.08016047237</v>
      </c>
      <c r="S335" s="46">
        <v>263511.96531480778</v>
      </c>
      <c r="T335" s="46">
        <v>238234.97677230887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1358</v>
      </c>
      <c r="N336" s="46">
        <v>1355.5435024220728</v>
      </c>
      <c r="O336" s="46">
        <v>1316.8225870208089</v>
      </c>
      <c r="P336" s="46">
        <v>1226.4201991919699</v>
      </c>
      <c r="Q336" s="46">
        <v>1144.7716155066312</v>
      </c>
      <c r="R336" s="46">
        <v>1067.2079080622505</v>
      </c>
      <c r="S336" s="46">
        <v>1046.6205569567005</v>
      </c>
      <c r="T336" s="46">
        <v>1006.7450853173741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524091</v>
      </c>
      <c r="N337" s="46">
        <v>522722.35075951513</v>
      </c>
      <c r="O337" s="46">
        <v>506483.32276902831</v>
      </c>
      <c r="P337" s="46">
        <v>469365.4505255064</v>
      </c>
      <c r="Q337" s="46">
        <v>434512.53362275503</v>
      </c>
      <c r="R337" s="46">
        <v>398375.46448371414</v>
      </c>
      <c r="S337" s="46">
        <v>383039.9378151804</v>
      </c>
      <c r="T337" s="46">
        <v>358255.95457739558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4.5662175285991218E-5</v>
      </c>
      <c r="O338" s="46">
        <v>7.6584099897446662E-5</v>
      </c>
      <c r="P338" s="46">
        <v>1.0267588213777028E-4</v>
      </c>
      <c r="Q338" s="46">
        <v>1.0272759341477418E-4</v>
      </c>
      <c r="R338" s="46">
        <v>1.1573675250192051E-4</v>
      </c>
      <c r="S338" s="46">
        <v>1.5645370600335317E-4</v>
      </c>
      <c r="T338" s="46">
        <v>1.5924654515404293E-4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4.5881914940374017E-5</v>
      </c>
      <c r="O339" s="46">
        <v>7.7230576213986658E-5</v>
      </c>
      <c r="P339" s="46">
        <v>1.0313109749259757E-4</v>
      </c>
      <c r="Q339" s="46">
        <v>1.0313810942581491E-4</v>
      </c>
      <c r="R339" s="46">
        <v>1.1614332003312317E-4</v>
      </c>
      <c r="S339" s="46">
        <v>1.5741190451068514E-4</v>
      </c>
      <c r="T339" s="46">
        <v>1.6008655362125939E-4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190958</v>
      </c>
      <c r="N340" s="46">
        <v>193093.63684951767</v>
      </c>
      <c r="O340" s="46">
        <v>192240.68884505951</v>
      </c>
      <c r="P340" s="46">
        <v>186700.17907626176</v>
      </c>
      <c r="Q340" s="46">
        <v>177607.66895628866</v>
      </c>
      <c r="R340" s="46">
        <v>165679.49594359641</v>
      </c>
      <c r="S340" s="46">
        <v>160223.27160237971</v>
      </c>
      <c r="T340" s="46">
        <v>151200.65595634491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114539</v>
      </c>
      <c r="N341" s="46">
        <v>115885.69340887514</v>
      </c>
      <c r="O341" s="46">
        <v>115546.44231590617</v>
      </c>
      <c r="P341" s="46">
        <v>112488.02160253203</v>
      </c>
      <c r="Q341" s="46">
        <v>107409.50424326147</v>
      </c>
      <c r="R341" s="46">
        <v>100793.75592467719</v>
      </c>
      <c r="S341" s="46">
        <v>98259.665796050234</v>
      </c>
      <c r="T341" s="46">
        <v>93725.359613358276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4.5681147846056773E-5</v>
      </c>
      <c r="O342" s="46">
        <v>7.6976391854447114E-5</v>
      </c>
      <c r="P342" s="46">
        <v>1.029519754485828E-4</v>
      </c>
      <c r="Q342" s="46">
        <v>1.0297603927468169E-4</v>
      </c>
      <c r="R342" s="46">
        <v>1.1596204161414971E-4</v>
      </c>
      <c r="S342" s="46">
        <v>1.5716481089353475E-4</v>
      </c>
      <c r="T342" s="46">
        <v>1.5987001036170523E-4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5.4200169885235304E-5</v>
      </c>
      <c r="O343" s="46">
        <v>8.7253006617982569E-5</v>
      </c>
      <c r="P343" s="46">
        <v>1.103205219044016E-4</v>
      </c>
      <c r="Q343" s="46">
        <v>1.0967160372464276E-4</v>
      </c>
      <c r="R343" s="46">
        <v>1.2231993145757542E-4</v>
      </c>
      <c r="S343" s="46">
        <v>1.6522311845306039E-4</v>
      </c>
      <c r="T343" s="46">
        <v>1.6698424208274096E-4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4.6313705233328965E-5</v>
      </c>
      <c r="O344" s="46">
        <v>7.7866939627240398E-5</v>
      </c>
      <c r="P344" s="46">
        <v>1.035786154455597E-4</v>
      </c>
      <c r="Q344" s="46">
        <v>1.0354008072863477E-4</v>
      </c>
      <c r="R344" s="46">
        <v>1.1649372341165035E-4</v>
      </c>
      <c r="S344" s="46">
        <v>1.579115532014647E-4</v>
      </c>
      <c r="T344" s="46">
        <v>1.6052540427323323E-4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1528424</v>
      </c>
      <c r="N345" s="46">
        <v>1513375.8140215885</v>
      </c>
      <c r="O345" s="46">
        <v>1470714.7402837176</v>
      </c>
      <c r="P345" s="46">
        <v>1410798.6155629531</v>
      </c>
      <c r="Q345" s="46">
        <v>1320615.1939774831</v>
      </c>
      <c r="R345" s="46">
        <v>1191573.7209191381</v>
      </c>
      <c r="S345" s="46">
        <v>1073055.0924477852</v>
      </c>
      <c r="T345" s="46">
        <v>925337.03265844018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3992231</v>
      </c>
      <c r="N346" s="46">
        <v>3932997.1236530123</v>
      </c>
      <c r="O346" s="46">
        <v>3764308.8237134945</v>
      </c>
      <c r="P346" s="46">
        <v>3509953.0449336767</v>
      </c>
      <c r="Q346" s="46">
        <v>3140400.325483114</v>
      </c>
      <c r="R346" s="46">
        <v>2627407.7831333689</v>
      </c>
      <c r="S346" s="46">
        <v>2194740.4576695906</v>
      </c>
      <c r="T346" s="46">
        <v>1744690.577560239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1414977</v>
      </c>
      <c r="N347" s="46">
        <v>1402684.5699910801</v>
      </c>
      <c r="O347" s="46">
        <v>1366624.7271215986</v>
      </c>
      <c r="P347" s="46">
        <v>1315192.7311138678</v>
      </c>
      <c r="Q347" s="46">
        <v>1236558.7605465134</v>
      </c>
      <c r="R347" s="46">
        <v>1120171.9140497353</v>
      </c>
      <c r="S347" s="46">
        <v>1015595.8777447994</v>
      </c>
      <c r="T347" s="46">
        <v>881235.15563460253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1315964</v>
      </c>
      <c r="N348" s="46">
        <v>1302662.8374233926</v>
      </c>
      <c r="O348" s="46">
        <v>1266052.4957315293</v>
      </c>
      <c r="P348" s="46">
        <v>1216349.7094129957</v>
      </c>
      <c r="Q348" s="46">
        <v>1142562.3871056202</v>
      </c>
      <c r="R348" s="46">
        <v>1040763.3809783771</v>
      </c>
      <c r="S348" s="46">
        <v>944998.30257263873</v>
      </c>
      <c r="T348" s="46">
        <v>824328.16786064033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393123</v>
      </c>
      <c r="N349" s="46">
        <v>390903.69272103574</v>
      </c>
      <c r="O349" s="46">
        <v>384357.41812380077</v>
      </c>
      <c r="P349" s="46">
        <v>376149.61312686949</v>
      </c>
      <c r="Q349" s="46">
        <v>364085.1418191581</v>
      </c>
      <c r="R349" s="46">
        <v>347357.41918466665</v>
      </c>
      <c r="S349" s="46">
        <v>334793.25199564692</v>
      </c>
      <c r="T349" s="46">
        <v>314046.09820996673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4.6685513096029122E-5</v>
      </c>
      <c r="O350" s="46">
        <v>7.8487328754878676E-5</v>
      </c>
      <c r="P350" s="46">
        <v>1.0401679874605922E-4</v>
      </c>
      <c r="Q350" s="46">
        <v>1.0393596043531129E-4</v>
      </c>
      <c r="R350" s="46">
        <v>1.1689411315311026E-4</v>
      </c>
      <c r="S350" s="46">
        <v>1.5874281858936106E-4</v>
      </c>
      <c r="T350" s="46">
        <v>1.6125720716077336E-4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211150</v>
      </c>
      <c r="N351" s="46">
        <v>210207.53311401792</v>
      </c>
      <c r="O351" s="46">
        <v>207968.56409072096</v>
      </c>
      <c r="P351" s="46">
        <v>204054.24612718093</v>
      </c>
      <c r="Q351" s="46">
        <v>197347.91754701879</v>
      </c>
      <c r="R351" s="46">
        <v>188410.84067399436</v>
      </c>
      <c r="S351" s="46">
        <v>183054.35433709458</v>
      </c>
      <c r="T351" s="46">
        <v>173753.10166686703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4.6705181321383392E-5</v>
      </c>
      <c r="O352" s="46">
        <v>7.8416590267577183E-5</v>
      </c>
      <c r="P352" s="46">
        <v>1.039652138765375E-4</v>
      </c>
      <c r="Q352" s="46">
        <v>1.038882445230168E-4</v>
      </c>
      <c r="R352" s="46">
        <v>1.1688666111392349E-4</v>
      </c>
      <c r="S352" s="46">
        <v>1.5870564092513686E-4</v>
      </c>
      <c r="T352" s="46">
        <v>1.6122473120138759E-4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5311</v>
      </c>
      <c r="N353" s="46">
        <v>5289.0531555140351</v>
      </c>
      <c r="O353" s="46">
        <v>5238.5602952067729</v>
      </c>
      <c r="P353" s="46">
        <v>5151.5582383421752</v>
      </c>
      <c r="Q353" s="46">
        <v>5001.7856870335736</v>
      </c>
      <c r="R353" s="46">
        <v>4811.5589262172552</v>
      </c>
      <c r="S353" s="46">
        <v>4718.7890706589842</v>
      </c>
      <c r="T353" s="46">
        <v>4538.9537276957517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3230291</v>
      </c>
      <c r="N354" s="46">
        <v>3180232.5412536524</v>
      </c>
      <c r="O354" s="46">
        <v>3042722.5240742904</v>
      </c>
      <c r="P354" s="46">
        <v>2809726.5728076957</v>
      </c>
      <c r="Q354" s="46">
        <v>2458621.1081838082</v>
      </c>
      <c r="R354" s="46">
        <v>1983190.7917217799</v>
      </c>
      <c r="S354" s="46">
        <v>1614056.4177624756</v>
      </c>
      <c r="T354" s="46">
        <v>1248962.3791284051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936421</v>
      </c>
      <c r="N355" s="46">
        <v>930117.68968054873</v>
      </c>
      <c r="O355" s="46">
        <v>913848.15400502947</v>
      </c>
      <c r="P355" s="46">
        <v>885131.73201066395</v>
      </c>
      <c r="Q355" s="46">
        <v>836696.84874730499</v>
      </c>
      <c r="R355" s="46">
        <v>766093.92316504975</v>
      </c>
      <c r="S355" s="46">
        <v>707815.98797791102</v>
      </c>
      <c r="T355" s="46">
        <v>628575.99849876983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1738111</v>
      </c>
      <c r="N356" s="46">
        <v>1724474.4123691798</v>
      </c>
      <c r="O356" s="46">
        <v>1687595.0900858841</v>
      </c>
      <c r="P356" s="46">
        <v>1620635.3960197968</v>
      </c>
      <c r="Q356" s="46">
        <v>1510251.2484920181</v>
      </c>
      <c r="R356" s="46">
        <v>1345834.6829493518</v>
      </c>
      <c r="S356" s="46">
        <v>1208114.0391848418</v>
      </c>
      <c r="T356" s="46">
        <v>1035061.2725500769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330881</v>
      </c>
      <c r="N357" s="46">
        <v>329290.47670797107</v>
      </c>
      <c r="O357" s="46">
        <v>325425.55459343368</v>
      </c>
      <c r="P357" s="46">
        <v>318592.77577888238</v>
      </c>
      <c r="Q357" s="46">
        <v>306926.18719167658</v>
      </c>
      <c r="R357" s="46">
        <v>290858.41602399061</v>
      </c>
      <c r="S357" s="46">
        <v>280031.81949482544</v>
      </c>
      <c r="T357" s="46">
        <v>262464.61252233712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591681</v>
      </c>
      <c r="N358" s="46">
        <v>588609.65518335544</v>
      </c>
      <c r="O358" s="46">
        <v>580922.38730764145</v>
      </c>
      <c r="P358" s="46">
        <v>567122.07058577857</v>
      </c>
      <c r="Q358" s="46">
        <v>543643.43841247505</v>
      </c>
      <c r="R358" s="46">
        <v>510187.53639460553</v>
      </c>
      <c r="S358" s="46">
        <v>485575.80580883991</v>
      </c>
      <c r="T358" s="46">
        <v>447967.57491343352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4.6063583492297823E-5</v>
      </c>
      <c r="O359" s="46">
        <v>7.7623046011736832E-5</v>
      </c>
      <c r="P359" s="46">
        <v>1.0340711263366901E-4</v>
      </c>
      <c r="Q359" s="46">
        <v>1.0338640331494676E-4</v>
      </c>
      <c r="R359" s="46">
        <v>1.1637016031582911E-4</v>
      </c>
      <c r="S359" s="46">
        <v>1.577224973277055E-4</v>
      </c>
      <c r="T359" s="46">
        <v>1.6035906328197179E-4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3303189</v>
      </c>
      <c r="N360" s="46">
        <v>3260478.2586489958</v>
      </c>
      <c r="O360" s="46">
        <v>3145125.3359470284</v>
      </c>
      <c r="P360" s="46">
        <v>2953471.8939096173</v>
      </c>
      <c r="Q360" s="46">
        <v>2641902.1725872718</v>
      </c>
      <c r="R360" s="46">
        <v>2197180.920887216</v>
      </c>
      <c r="S360" s="46">
        <v>1839625.6176860398</v>
      </c>
      <c r="T360" s="46">
        <v>1461148.7276922918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333527</v>
      </c>
      <c r="N361" s="46">
        <v>330988.66704103351</v>
      </c>
      <c r="O361" s="46">
        <v>324651.41342319408</v>
      </c>
      <c r="P361" s="46">
        <v>316461.11573335098</v>
      </c>
      <c r="Q361" s="46">
        <v>303275.05985430785</v>
      </c>
      <c r="R361" s="46">
        <v>285126.57300262607</v>
      </c>
      <c r="S361" s="46">
        <v>269765.30799793114</v>
      </c>
      <c r="T361" s="46">
        <v>247473.00587417721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144852</v>
      </c>
      <c r="N362" s="46">
        <v>143920.81075346866</v>
      </c>
      <c r="O362" s="46">
        <v>141625.50543781131</v>
      </c>
      <c r="P362" s="46">
        <v>138854.58716483606</v>
      </c>
      <c r="Q362" s="46">
        <v>134418.3927513017</v>
      </c>
      <c r="R362" s="46">
        <v>128476.40142459582</v>
      </c>
      <c r="S362" s="46">
        <v>124162.09686833399</v>
      </c>
      <c r="T362" s="46">
        <v>117088.97084709287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4194</v>
      </c>
      <c r="N363" s="46">
        <v>4113.7945042604842</v>
      </c>
      <c r="O363" s="46">
        <v>4004.7153607951359</v>
      </c>
      <c r="P363" s="46">
        <v>3895.0791766312814</v>
      </c>
      <c r="Q363" s="46">
        <v>3767.8942867060414</v>
      </c>
      <c r="R363" s="46">
        <v>3617.6314671380092</v>
      </c>
      <c r="S363" s="46">
        <v>3547.8713960781283</v>
      </c>
      <c r="T363" s="46">
        <v>3412.7210889897119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2791559</v>
      </c>
      <c r="N364" s="46">
        <v>2701098.6727755219</v>
      </c>
      <c r="O364" s="46">
        <v>2539427.6912120227</v>
      </c>
      <c r="P364" s="46">
        <v>2339910.6552681332</v>
      </c>
      <c r="Q364" s="46">
        <v>2081769.8944551495</v>
      </c>
      <c r="R364" s="46">
        <v>1742162.5269062629</v>
      </c>
      <c r="S364" s="46">
        <v>1458901.450802495</v>
      </c>
      <c r="T364" s="46">
        <v>1160811.8302487475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92374</v>
      </c>
      <c r="N365" s="46">
        <v>93441.250436423841</v>
      </c>
      <c r="O365" s="46">
        <v>94009.009325265477</v>
      </c>
      <c r="P365" s="46">
        <v>93854.493706215086</v>
      </c>
      <c r="Q365" s="46">
        <v>91519.848263444597</v>
      </c>
      <c r="R365" s="46">
        <v>88007.750620728766</v>
      </c>
      <c r="S365" s="46">
        <v>85150.851423460088</v>
      </c>
      <c r="T365" s="46">
        <v>80432.538491740183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93944</v>
      </c>
      <c r="N366" s="46">
        <v>95106.769689269655</v>
      </c>
      <c r="O366" s="46">
        <v>95886.408951272504</v>
      </c>
      <c r="P366" s="46">
        <v>96049.622325189266</v>
      </c>
      <c r="Q366" s="46">
        <v>94160.272746245144</v>
      </c>
      <c r="R366" s="46">
        <v>91263.915139639415</v>
      </c>
      <c r="S366" s="46">
        <v>89316.551099014527</v>
      </c>
      <c r="T366" s="46">
        <v>85620.178940457859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5048</v>
      </c>
      <c r="N367" s="46">
        <v>5109.9319368118922</v>
      </c>
      <c r="O367" s="46">
        <v>5151.4803908656277</v>
      </c>
      <c r="P367" s="46">
        <v>5161.2752306108523</v>
      </c>
      <c r="Q367" s="46">
        <v>5062.9719518439397</v>
      </c>
      <c r="R367" s="46">
        <v>4917.2393812742257</v>
      </c>
      <c r="S367" s="46">
        <v>4822.1200438053547</v>
      </c>
      <c r="T367" s="46">
        <v>4637.9922620068501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7.2731844088819273E-5</v>
      </c>
      <c r="O368" s="46">
        <v>1.1501872905993108E-4</v>
      </c>
      <c r="P368" s="46">
        <v>1.5620317957260095E-4</v>
      </c>
      <c r="Q368" s="46">
        <v>1.5476622649516952E-4</v>
      </c>
      <c r="R368" s="46">
        <v>1.7378560782801533E-4</v>
      </c>
      <c r="S368" s="46">
        <v>2.3132650584861559E-4</v>
      </c>
      <c r="T368" s="46">
        <v>2.3224677326837736E-4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332857</v>
      </c>
      <c r="N369" s="46">
        <v>331454.48187671986</v>
      </c>
      <c r="O369" s="46">
        <v>328070.14266693755</v>
      </c>
      <c r="P369" s="46">
        <v>322013.45816397615</v>
      </c>
      <c r="Q369" s="46">
        <v>311445.37335108966</v>
      </c>
      <c r="R369" s="46">
        <v>296971.52112816507</v>
      </c>
      <c r="S369" s="46">
        <v>288331.110334447</v>
      </c>
      <c r="T369" s="46">
        <v>273224.38786562928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84023</v>
      </c>
      <c r="N370" s="46">
        <v>83676.089601435626</v>
      </c>
      <c r="O370" s="46">
        <v>82869.743024433192</v>
      </c>
      <c r="P370" s="46">
        <v>81467.915175443064</v>
      </c>
      <c r="Q370" s="46">
        <v>79044.146707923835</v>
      </c>
      <c r="R370" s="46">
        <v>75908.494479842426</v>
      </c>
      <c r="S370" s="46">
        <v>74303.467693444705</v>
      </c>
      <c r="T370" s="46">
        <v>71264.437662052107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186627</v>
      </c>
      <c r="N371" s="46">
        <v>185831.33771477628</v>
      </c>
      <c r="O371" s="46">
        <v>183968.83699897426</v>
      </c>
      <c r="P371" s="46">
        <v>180729.67642893689</v>
      </c>
      <c r="Q371" s="46">
        <v>175146.33486739956</v>
      </c>
      <c r="R371" s="46">
        <v>167848.46972129605</v>
      </c>
      <c r="S371" s="46">
        <v>163853.27213965813</v>
      </c>
      <c r="T371" s="46">
        <v>156561.15915541147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3045103</v>
      </c>
      <c r="N372" s="46">
        <v>2936340.4161008531</v>
      </c>
      <c r="O372" s="46">
        <v>2720790.2233670261</v>
      </c>
      <c r="P372" s="46">
        <v>2431047.3777685091</v>
      </c>
      <c r="Q372" s="46">
        <v>2059741.1204196732</v>
      </c>
      <c r="R372" s="46">
        <v>1610644.2842324744</v>
      </c>
      <c r="S372" s="46">
        <v>1263351.583791106</v>
      </c>
      <c r="T372" s="46">
        <v>951595.04707768606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17743024</v>
      </c>
      <c r="N373" s="46">
        <v>17339403.367876973</v>
      </c>
      <c r="O373" s="46">
        <v>16846526.068160202</v>
      </c>
      <c r="P373" s="46">
        <v>16280940.548103562</v>
      </c>
      <c r="Q373" s="46">
        <v>15652715.580184795</v>
      </c>
      <c r="R373" s="46">
        <v>14942308.299940631</v>
      </c>
      <c r="S373" s="46">
        <v>14657065.96390043</v>
      </c>
      <c r="T373" s="46">
        <v>14102656.480677329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1760735</v>
      </c>
      <c r="N374" s="46">
        <v>1723718.1307837123</v>
      </c>
      <c r="O374" s="46">
        <v>1676773.7869164241</v>
      </c>
      <c r="P374" s="46">
        <v>1623018.3545286648</v>
      </c>
      <c r="Q374" s="46">
        <v>1560300.9829951157</v>
      </c>
      <c r="R374" s="46">
        <v>1487958.978021031</v>
      </c>
      <c r="S374" s="46">
        <v>1459862.943108791</v>
      </c>
      <c r="T374" s="46">
        <v>1404366.8559031435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765307</v>
      </c>
      <c r="N375" s="46">
        <v>764122.06239710446</v>
      </c>
      <c r="O375" s="46">
        <v>753612.61240597232</v>
      </c>
      <c r="P375" s="46">
        <v>735147.41125347314</v>
      </c>
      <c r="Q375" s="46">
        <v>700500.14482932037</v>
      </c>
      <c r="R375" s="46">
        <v>647905.32643943396</v>
      </c>
      <c r="S375" s="46">
        <v>601060.56945263641</v>
      </c>
      <c r="T375" s="46">
        <v>537402.79070313473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526990</v>
      </c>
      <c r="N376" s="46">
        <v>525915.83111597295</v>
      </c>
      <c r="O376" s="46">
        <v>518159.78842390457</v>
      </c>
      <c r="P376" s="46">
        <v>503350.62987945304</v>
      </c>
      <c r="Q376" s="46">
        <v>482497.84631813614</v>
      </c>
      <c r="R376" s="46">
        <v>455894.38126644894</v>
      </c>
      <c r="S376" s="46">
        <v>436868.36558952648</v>
      </c>
      <c r="T376" s="46">
        <v>406605.30484791449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1867980</v>
      </c>
      <c r="N377" s="46">
        <v>1862041.2432505947</v>
      </c>
      <c r="O377" s="46">
        <v>1822996.2908894033</v>
      </c>
      <c r="P377" s="46">
        <v>1746487.2641287937</v>
      </c>
      <c r="Q377" s="46">
        <v>1636868.2343558418</v>
      </c>
      <c r="R377" s="46">
        <v>1480664.5224952684</v>
      </c>
      <c r="S377" s="46">
        <v>1351098.2754548767</v>
      </c>
      <c r="T377" s="46">
        <v>1179476.2705504168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398247</v>
      </c>
      <c r="N378" s="46">
        <v>396603.21901806584</v>
      </c>
      <c r="O378" s="46">
        <v>388421.28132842004</v>
      </c>
      <c r="P378" s="46">
        <v>373103.76042480115</v>
      </c>
      <c r="Q378" s="46">
        <v>353783.9006052952</v>
      </c>
      <c r="R378" s="46">
        <v>329096.54143787181</v>
      </c>
      <c r="S378" s="46">
        <v>308783.92008506239</v>
      </c>
      <c r="T378" s="46">
        <v>280386.68617786933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684050</v>
      </c>
      <c r="N379" s="46">
        <v>681926.64018542645</v>
      </c>
      <c r="O379" s="46">
        <v>669306.10628421104</v>
      </c>
      <c r="P379" s="46">
        <v>646944.34010542079</v>
      </c>
      <c r="Q379" s="46">
        <v>615244.62116127263</v>
      </c>
      <c r="R379" s="46">
        <v>574037.73362806113</v>
      </c>
      <c r="S379" s="46">
        <v>540773.8367271045</v>
      </c>
      <c r="T379" s="46">
        <v>492753.88065331976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203290</v>
      </c>
      <c r="N380" s="46">
        <v>200201.91918607929</v>
      </c>
      <c r="O380" s="46">
        <v>194728.03460988373</v>
      </c>
      <c r="P380" s="46">
        <v>189137.14852050555</v>
      </c>
      <c r="Q380" s="46">
        <v>182503.95068199348</v>
      </c>
      <c r="R380" s="46">
        <v>174030.89989372779</v>
      </c>
      <c r="S380" s="46">
        <v>168045.4838300015</v>
      </c>
      <c r="T380" s="46">
        <v>158290.59307774063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290862</v>
      </c>
      <c r="N381" s="46">
        <v>286369.1758002016</v>
      </c>
      <c r="O381" s="46">
        <v>278358.4348732949</v>
      </c>
      <c r="P381" s="46">
        <v>270293.65987262334</v>
      </c>
      <c r="Q381" s="46">
        <v>260274.15973166854</v>
      </c>
      <c r="R381" s="46">
        <v>247345.63219721799</v>
      </c>
      <c r="S381" s="46">
        <v>237701.22243130798</v>
      </c>
      <c r="T381" s="46">
        <v>222463.13095397822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1195675</v>
      </c>
      <c r="N382" s="46">
        <v>1170493.7187747518</v>
      </c>
      <c r="O382" s="46">
        <v>1121263.1335401332</v>
      </c>
      <c r="P382" s="46">
        <v>1062823.646985499</v>
      </c>
      <c r="Q382" s="46">
        <v>986662.86906003871</v>
      </c>
      <c r="R382" s="46">
        <v>885242.65738873382</v>
      </c>
      <c r="S382" s="46">
        <v>791506.60209789348</v>
      </c>
      <c r="T382" s="46">
        <v>678416.33514160139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2483589</v>
      </c>
      <c r="N383" s="46">
        <v>2419814.6133428672</v>
      </c>
      <c r="O383" s="46">
        <v>2285519.2117096181</v>
      </c>
      <c r="P383" s="46">
        <v>2107853.8343398813</v>
      </c>
      <c r="Q383" s="46">
        <v>1880749.4259839971</v>
      </c>
      <c r="R383" s="46">
        <v>1577067.9825099681</v>
      </c>
      <c r="S383" s="46">
        <v>1317695.9454075457</v>
      </c>
      <c r="T383" s="46">
        <v>1047718.0700343192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3635146</v>
      </c>
      <c r="N384" s="46">
        <v>3505211.1583749875</v>
      </c>
      <c r="O384" s="46">
        <v>3227676.5755877048</v>
      </c>
      <c r="P384" s="46">
        <v>2859609.5895175752</v>
      </c>
      <c r="Q384" s="46">
        <v>2429301.2626205822</v>
      </c>
      <c r="R384" s="46">
        <v>1917451.5229915346</v>
      </c>
      <c r="S384" s="46">
        <v>1507194.5915863256</v>
      </c>
      <c r="T384" s="46">
        <v>1137742.6777763055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466100</v>
      </c>
      <c r="N385" s="46">
        <v>458465.67259780818</v>
      </c>
      <c r="O385" s="46">
        <v>444423.51296211366</v>
      </c>
      <c r="P385" s="46">
        <v>429075.48467316589</v>
      </c>
      <c r="Q385" s="46">
        <v>409893.63744199974</v>
      </c>
      <c r="R385" s="46">
        <v>383958.32967352151</v>
      </c>
      <c r="S385" s="46">
        <v>362623.9257028015</v>
      </c>
      <c r="T385" s="46">
        <v>331621.40323412366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157267</v>
      </c>
      <c r="N386" s="46">
        <v>154991.14727359053</v>
      </c>
      <c r="O386" s="46">
        <v>151304.65632131809</v>
      </c>
      <c r="P386" s="46">
        <v>147357.06379030852</v>
      </c>
      <c r="Q386" s="46">
        <v>142416.9283423158</v>
      </c>
      <c r="R386" s="46">
        <v>136169.6090440421</v>
      </c>
      <c r="S386" s="46">
        <v>132596.46378111694</v>
      </c>
      <c r="T386" s="46">
        <v>126250.64920950147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2384898</v>
      </c>
      <c r="N387" s="46">
        <v>2345047.3352139769</v>
      </c>
      <c r="O387" s="46">
        <v>2243857.2671153424</v>
      </c>
      <c r="P387" s="46">
        <v>2073117.9585072254</v>
      </c>
      <c r="Q387" s="46">
        <v>1843712.4925781682</v>
      </c>
      <c r="R387" s="46">
        <v>1546779.9735696488</v>
      </c>
      <c r="S387" s="46">
        <v>1294250.5720548704</v>
      </c>
      <c r="T387" s="46">
        <v>1035318.5258258256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2299487</v>
      </c>
      <c r="N388" s="46">
        <v>2269399.5028200047</v>
      </c>
      <c r="O388" s="46">
        <v>2196381.291033606</v>
      </c>
      <c r="P388" s="46">
        <v>2066052.3649924265</v>
      </c>
      <c r="Q388" s="46">
        <v>1939528.0547622361</v>
      </c>
      <c r="R388" s="46">
        <v>1750053.9818686</v>
      </c>
      <c r="S388" s="46">
        <v>1628016.2117354665</v>
      </c>
      <c r="T388" s="46">
        <v>1439871.9977839775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104275</v>
      </c>
      <c r="N389" s="46">
        <v>102774.8489173875</v>
      </c>
      <c r="O389" s="46">
        <v>100335.45801178453</v>
      </c>
      <c r="P389" s="46">
        <v>97672.737961925784</v>
      </c>
      <c r="Q389" s="46">
        <v>94430.42961510006</v>
      </c>
      <c r="R389" s="46">
        <v>90431.806226908782</v>
      </c>
      <c r="S389" s="46">
        <v>88243.038763744742</v>
      </c>
      <c r="T389" s="46">
        <v>84264.663708116015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1670564</v>
      </c>
      <c r="N390" s="46">
        <v>1647569.3469644033</v>
      </c>
      <c r="O390" s="46">
        <v>1605874.6818062209</v>
      </c>
      <c r="P390" s="46">
        <v>1549860.0633093803</v>
      </c>
      <c r="Q390" s="46">
        <v>1465463.3451743408</v>
      </c>
      <c r="R390" s="46">
        <v>1335277.0087806631</v>
      </c>
      <c r="S390" s="46">
        <v>1236792.6541623347</v>
      </c>
      <c r="T390" s="46">
        <v>1097711.5524657629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4.4706947332860027E-5</v>
      </c>
      <c r="O391" s="46">
        <v>7.4396221440164813E-5</v>
      </c>
      <c r="P391" s="46">
        <v>1.0113320316863596E-4</v>
      </c>
      <c r="Q391" s="46">
        <v>1.0129927014958123E-4</v>
      </c>
      <c r="R391" s="46">
        <v>1.1410933048843575E-4</v>
      </c>
      <c r="S391" s="46">
        <v>1.5391271355877557E-4</v>
      </c>
      <c r="T391" s="46">
        <v>1.5702007460604396E-4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10043</v>
      </c>
      <c r="N392" s="46">
        <v>10163.331495341758</v>
      </c>
      <c r="O392" s="46">
        <v>10140.551278517931</v>
      </c>
      <c r="P392" s="46">
        <v>9884.758965429095</v>
      </c>
      <c r="Q392" s="46">
        <v>9459.2242585363729</v>
      </c>
      <c r="R392" s="46">
        <v>8912.7312535078945</v>
      </c>
      <c r="S392" s="46">
        <v>8733.1939016229499</v>
      </c>
      <c r="T392" s="46">
        <v>8390.6052322193991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1231944</v>
      </c>
      <c r="D3" s="46">
        <v>1023699.8401388347</v>
      </c>
      <c r="E3" s="46">
        <v>867421.53894589504</v>
      </c>
      <c r="F3" s="46">
        <v>756829.45620046556</v>
      </c>
      <c r="G3" s="46">
        <v>673015.95277363062</v>
      </c>
      <c r="H3" s="46">
        <v>596743.98083978973</v>
      </c>
      <c r="I3" s="46">
        <v>552846.07361261221</v>
      </c>
      <c r="J3" s="46">
        <v>494614.82321116852</v>
      </c>
      <c r="K3" s="6">
        <v>1</v>
      </c>
      <c r="L3" s="7" t="s">
        <v>16</v>
      </c>
      <c r="M3" s="46">
        <v>502</v>
      </c>
      <c r="N3" s="46">
        <v>3742.3738231150592</v>
      </c>
      <c r="O3" s="46">
        <v>570.16529346482412</v>
      </c>
      <c r="P3" s="46">
        <v>160.48422695469549</v>
      </c>
      <c r="Q3" s="46">
        <v>18.310450844522965</v>
      </c>
      <c r="R3" s="46">
        <v>25.118635623248082</v>
      </c>
      <c r="S3" s="46">
        <v>108.03834073124122</v>
      </c>
      <c r="T3" s="51">
        <v>16.199413325814984</v>
      </c>
      <c r="U3" s="27">
        <f>IF(M3=0,0,(N3-M3)/M3)</f>
        <v>6.45492793449215</v>
      </c>
      <c r="V3" s="27">
        <f t="shared" ref="V3:V66" si="0">IF(N3=0,0,(O3-N3)/N3)</f>
        <v>-0.8476460876401084</v>
      </c>
      <c r="W3" s="27">
        <f t="shared" ref="W3:W66" si="1">IF(O3=0,0,(P3-O3)/O3)</f>
        <v>-0.71853034761296564</v>
      </c>
      <c r="X3" s="27">
        <f t="shared" ref="X3:X66" si="2">IF(P3=0,0,(Q3-P3)/P3)</f>
        <v>-0.88590498149271713</v>
      </c>
      <c r="Y3" s="27">
        <f t="shared" ref="Y3:Y66" si="3">IF(Q3=0,0,(R3-Q3)/Q3)</f>
        <v>0.37181961473993885</v>
      </c>
      <c r="Z3" s="27">
        <f t="shared" ref="Z3:Z66" si="4">IF(R3=0,0,(S3-R3)/R3)</f>
        <v>3.301122973066593</v>
      </c>
      <c r="AA3" s="38">
        <f t="shared" ref="AA3:AA66" si="5">IF(S3=0,0,(T3-S3)/S3)</f>
        <v>-0.85005866235845806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44331</v>
      </c>
      <c r="D4" s="46">
        <v>44455.586016086716</v>
      </c>
      <c r="E4" s="46">
        <v>44522.351965638336</v>
      </c>
      <c r="F4" s="46">
        <v>44580.696187290647</v>
      </c>
      <c r="G4" s="46">
        <v>44585.263819455642</v>
      </c>
      <c r="H4" s="46">
        <v>44600.915101481616</v>
      </c>
      <c r="I4" s="46">
        <v>44619.884723206873</v>
      </c>
      <c r="J4" s="46">
        <v>44626.730861071454</v>
      </c>
      <c r="K4" s="6">
        <v>2</v>
      </c>
      <c r="L4" s="7" t="s">
        <v>94</v>
      </c>
      <c r="M4" s="46">
        <v>4</v>
      </c>
      <c r="N4" s="46">
        <v>2.948445741742439</v>
      </c>
      <c r="O4" s="46">
        <v>2.1586676284628927</v>
      </c>
      <c r="P4" s="46">
        <v>1.566045480264741</v>
      </c>
      <c r="Q4" s="46">
        <v>1.1302351802884443</v>
      </c>
      <c r="R4" s="46">
        <v>0.81294870668315067</v>
      </c>
      <c r="S4" s="46">
        <v>0.58717743321665272</v>
      </c>
      <c r="T4" s="51">
        <v>0.4215543742687945</v>
      </c>
      <c r="U4" s="27">
        <f t="shared" ref="U4:U67" si="6">IF(M4=0,0,(N4-M4)/M4)</f>
        <v>-0.26288856456439025</v>
      </c>
      <c r="V4" s="27">
        <f t="shared" si="0"/>
        <v>-0.26786252231075897</v>
      </c>
      <c r="W4" s="27">
        <f t="shared" si="1"/>
        <v>-0.27453144726135353</v>
      </c>
      <c r="X4" s="27">
        <f t="shared" si="2"/>
        <v>-0.27828712861048116</v>
      </c>
      <c r="Y4" s="27">
        <f t="shared" si="3"/>
        <v>-0.2807260640429895</v>
      </c>
      <c r="Z4" s="27">
        <f t="shared" si="4"/>
        <v>-0.27771896505949301</v>
      </c>
      <c r="AA4" s="38">
        <f t="shared" si="5"/>
        <v>-0.28206645824337695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87410</v>
      </c>
      <c r="D5" s="46">
        <v>79605.450340736192</v>
      </c>
      <c r="E5" s="46">
        <v>74501.785150528449</v>
      </c>
      <c r="F5" s="46">
        <v>71110.111965640317</v>
      </c>
      <c r="G5" s="46">
        <v>68641.151793647441</v>
      </c>
      <c r="H5" s="46">
        <v>66960.994289328155</v>
      </c>
      <c r="I5" s="46">
        <v>65731.486133707222</v>
      </c>
      <c r="J5" s="46">
        <v>64757.375142147357</v>
      </c>
      <c r="K5" s="6">
        <v>3</v>
      </c>
      <c r="L5" s="7" t="s">
        <v>95</v>
      </c>
      <c r="M5" s="46">
        <v>483</v>
      </c>
      <c r="N5" s="46">
        <v>668.5060983933065</v>
      </c>
      <c r="O5" s="46">
        <v>672.93525825259883</v>
      </c>
      <c r="P5" s="46">
        <v>675.18155789539651</v>
      </c>
      <c r="Q5" s="46">
        <v>677.68679461636248</v>
      </c>
      <c r="R5" s="46">
        <v>684.93562841207506</v>
      </c>
      <c r="S5" s="46">
        <v>693.80328986379516</v>
      </c>
      <c r="T5" s="51">
        <v>695.96924771634735</v>
      </c>
      <c r="U5" s="27">
        <f t="shared" si="6"/>
        <v>0.38407059708759111</v>
      </c>
      <c r="V5" s="27">
        <f t="shared" si="0"/>
        <v>6.6254591692393059E-3</v>
      </c>
      <c r="W5" s="27">
        <f t="shared" si="1"/>
        <v>3.3380620427448161E-3</v>
      </c>
      <c r="X5" s="27">
        <f t="shared" si="2"/>
        <v>3.7104637881031923E-3</v>
      </c>
      <c r="Y5" s="27">
        <f t="shared" si="3"/>
        <v>1.0696436544578296E-2</v>
      </c>
      <c r="Z5" s="27">
        <f t="shared" si="4"/>
        <v>1.2946707812934912E-2</v>
      </c>
      <c r="AA5" s="38">
        <f t="shared" si="5"/>
        <v>3.1218616057260397E-3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25752763</v>
      </c>
      <c r="D6" s="46">
        <v>23929764.775135946</v>
      </c>
      <c r="E6" s="46">
        <v>22808605.823171496</v>
      </c>
      <c r="F6" s="46">
        <v>22060575.369685441</v>
      </c>
      <c r="G6" s="46">
        <v>21523340.352963287</v>
      </c>
      <c r="H6" s="46">
        <v>21115889.430251308</v>
      </c>
      <c r="I6" s="46">
        <v>20792793.687904648</v>
      </c>
      <c r="J6" s="46">
        <v>20526080.981405988</v>
      </c>
      <c r="K6" s="6">
        <v>4</v>
      </c>
      <c r="L6" s="7" t="s">
        <v>96</v>
      </c>
      <c r="M6" s="46">
        <v>80</v>
      </c>
      <c r="N6" s="46">
        <v>147.25408786616757</v>
      </c>
      <c r="O6" s="46">
        <v>189.12645230145847</v>
      </c>
      <c r="P6" s="46">
        <v>95.732799037167638</v>
      </c>
      <c r="Q6" s="46">
        <v>28.325961773785522</v>
      </c>
      <c r="R6" s="46">
        <v>21.101687719109453</v>
      </c>
      <c r="S6" s="46">
        <v>33.830206912533043</v>
      </c>
      <c r="T6" s="51">
        <v>6.9763250440050157</v>
      </c>
      <c r="U6" s="27">
        <f t="shared" si="6"/>
        <v>0.84067609832709456</v>
      </c>
      <c r="V6" s="27">
        <f t="shared" si="0"/>
        <v>0.28435451295142827</v>
      </c>
      <c r="W6" s="27">
        <f t="shared" si="1"/>
        <v>-0.49381592118814688</v>
      </c>
      <c r="X6" s="27">
        <f t="shared" si="2"/>
        <v>-0.7041143468207991</v>
      </c>
      <c r="Y6" s="27">
        <f t="shared" si="3"/>
        <v>-0.25504073303388514</v>
      </c>
      <c r="Z6" s="27">
        <f t="shared" si="4"/>
        <v>0.60319910723997616</v>
      </c>
      <c r="AA6" s="38">
        <f t="shared" si="5"/>
        <v>-0.79378414497900973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90208</v>
      </c>
      <c r="D7" s="46">
        <v>74084.105414046877</v>
      </c>
      <c r="E7" s="46">
        <v>62409.7387873712</v>
      </c>
      <c r="F7" s="46">
        <v>52930.846880266348</v>
      </c>
      <c r="G7" s="46">
        <v>45157.009147594552</v>
      </c>
      <c r="H7" s="46">
        <v>38852.144804834796</v>
      </c>
      <c r="I7" s="46">
        <v>33715.88428179051</v>
      </c>
      <c r="J7" s="46">
        <v>29476.82077431383</v>
      </c>
      <c r="K7" s="6">
        <v>5</v>
      </c>
      <c r="L7" s="7" t="s">
        <v>97</v>
      </c>
      <c r="M7" s="46">
        <v>4090</v>
      </c>
      <c r="N7" s="46">
        <v>3180.8313943618373</v>
      </c>
      <c r="O7" s="46">
        <v>2469.9652551794557</v>
      </c>
      <c r="P7" s="46">
        <v>1916.9082710436185</v>
      </c>
      <c r="Q7" s="46">
        <v>1485.418016000571</v>
      </c>
      <c r="R7" s="46">
        <v>23.498901720334857</v>
      </c>
      <c r="S7" s="46">
        <v>9.3336387854818241</v>
      </c>
      <c r="T7" s="51">
        <v>3.2870596209496679</v>
      </c>
      <c r="U7" s="27">
        <f t="shared" si="6"/>
        <v>-0.22229061262546765</v>
      </c>
      <c r="V7" s="27">
        <f t="shared" si="0"/>
        <v>-0.22348438224120365</v>
      </c>
      <c r="W7" s="27">
        <f t="shared" si="1"/>
        <v>-0.22391285989796433</v>
      </c>
      <c r="X7" s="27">
        <f t="shared" si="2"/>
        <v>-0.22509697598004108</v>
      </c>
      <c r="Y7" s="27">
        <f t="shared" si="3"/>
        <v>-0.98418027688690302</v>
      </c>
      <c r="Z7" s="27">
        <f t="shared" si="4"/>
        <v>-0.60280531845431196</v>
      </c>
      <c r="AA7" s="38">
        <f t="shared" si="5"/>
        <v>-0.64782656619810663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727422</v>
      </c>
      <c r="D8" s="46">
        <v>574010.5820038172</v>
      </c>
      <c r="E8" s="46">
        <v>452657.85366515641</v>
      </c>
      <c r="F8" s="46">
        <v>360283.5603348061</v>
      </c>
      <c r="G8" s="46">
        <v>287450.771792321</v>
      </c>
      <c r="H8" s="46">
        <v>231573.68594754039</v>
      </c>
      <c r="I8" s="46">
        <v>188339.86405488884</v>
      </c>
      <c r="J8" s="46">
        <v>154140.55472363377</v>
      </c>
      <c r="K8" s="6">
        <v>6</v>
      </c>
      <c r="L8" s="7" t="s">
        <v>98</v>
      </c>
      <c r="M8" s="46">
        <v>10424</v>
      </c>
      <c r="N8" s="46">
        <v>9221.6099203308495</v>
      </c>
      <c r="O8" s="46">
        <v>8204.1389430036561</v>
      </c>
      <c r="P8" s="46">
        <v>7271.429858245755</v>
      </c>
      <c r="Q8" s="46">
        <v>6385.087897540142</v>
      </c>
      <c r="R8" s="46">
        <v>5616.2275787755261</v>
      </c>
      <c r="S8" s="46">
        <v>4946.4554834239198</v>
      </c>
      <c r="T8" s="51">
        <v>4346.4022428061471</v>
      </c>
      <c r="U8" s="27">
        <f t="shared" si="6"/>
        <v>-0.11534824248552863</v>
      </c>
      <c r="V8" s="27">
        <f t="shared" si="0"/>
        <v>-0.11033550389981026</v>
      </c>
      <c r="W8" s="27">
        <f t="shared" si="1"/>
        <v>-0.11368762660380086</v>
      </c>
      <c r="X8" s="27">
        <f t="shared" si="2"/>
        <v>-0.12189376477317002</v>
      </c>
      <c r="Y8" s="27">
        <f t="shared" si="3"/>
        <v>-0.12041499366998841</v>
      </c>
      <c r="Z8" s="27">
        <f t="shared" si="4"/>
        <v>-0.11925658032141798</v>
      </c>
      <c r="AA8" s="38">
        <f t="shared" si="5"/>
        <v>-0.12130974242639253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241</v>
      </c>
      <c r="D9" s="46">
        <v>285.02428330641328</v>
      </c>
      <c r="E9" s="46">
        <v>342.4175043706112</v>
      </c>
      <c r="F9" s="46">
        <v>410.35495486521677</v>
      </c>
      <c r="G9" s="46">
        <v>474.49165663983234</v>
      </c>
      <c r="H9" s="46">
        <v>554.44035477904276</v>
      </c>
      <c r="I9" s="46">
        <v>648.31801191573481</v>
      </c>
      <c r="J9" s="46">
        <v>685.97341245238374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912419</v>
      </c>
      <c r="D10" s="46">
        <v>507055.87347194547</v>
      </c>
      <c r="E10" s="46">
        <v>304012.08488031657</v>
      </c>
      <c r="F10" s="46">
        <v>198182.70904517447</v>
      </c>
      <c r="G10" s="46">
        <v>142027.34769219809</v>
      </c>
      <c r="H10" s="46">
        <v>112654.1649187298</v>
      </c>
      <c r="I10" s="46">
        <v>97366.864986198401</v>
      </c>
      <c r="J10" s="46">
        <v>88990.377689894056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11414492</v>
      </c>
      <c r="D11" s="46">
        <v>12109857.497336209</v>
      </c>
      <c r="E11" s="46">
        <v>16372337.730975455</v>
      </c>
      <c r="F11" s="46">
        <v>16181961.943000643</v>
      </c>
      <c r="G11" s="46">
        <v>13730304.451411163</v>
      </c>
      <c r="H11" s="46">
        <v>11586273.316784024</v>
      </c>
      <c r="I11" s="46">
        <v>10541394.300073031</v>
      </c>
      <c r="J11" s="46">
        <v>9331905.7893725932</v>
      </c>
      <c r="K11" s="6">
        <v>9</v>
      </c>
      <c r="L11" s="7" t="s">
        <v>101</v>
      </c>
      <c r="M11" s="46">
        <v>691</v>
      </c>
      <c r="N11" s="46">
        <v>489.35269828962976</v>
      </c>
      <c r="O11" s="46">
        <v>152.42119408970518</v>
      </c>
      <c r="P11" s="46">
        <v>92.626734183474355</v>
      </c>
      <c r="Q11" s="46">
        <v>28.001314382102628</v>
      </c>
      <c r="R11" s="46">
        <v>27.744452118902565</v>
      </c>
      <c r="S11" s="46">
        <v>46.562920291075066</v>
      </c>
      <c r="T11" s="51">
        <v>11.153139177852402</v>
      </c>
      <c r="U11" s="27">
        <f t="shared" si="6"/>
        <v>-0.29181953937824928</v>
      </c>
      <c r="V11" s="27">
        <f t="shared" si="0"/>
        <v>-0.68852487250516248</v>
      </c>
      <c r="W11" s="27">
        <f t="shared" si="1"/>
        <v>-0.39229754276193179</v>
      </c>
      <c r="X11" s="27">
        <f t="shared" si="2"/>
        <v>-0.6976972725105709</v>
      </c>
      <c r="Y11" s="27">
        <f t="shared" si="3"/>
        <v>-9.1732216457752827E-3</v>
      </c>
      <c r="Z11" s="27">
        <f t="shared" si="4"/>
        <v>0.67827860112441352</v>
      </c>
      <c r="AA11" s="38">
        <f t="shared" si="5"/>
        <v>-0.76047165624209834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46508188</v>
      </c>
      <c r="D12" s="47">
        <v>41220143.132926926</v>
      </c>
      <c r="E12" s="47">
        <v>37819069.001322657</v>
      </c>
      <c r="F12" s="47">
        <v>35125060.678890973</v>
      </c>
      <c r="G12" s="47">
        <v>33059198.778908364</v>
      </c>
      <c r="H12" s="47">
        <v>30870562.856790416</v>
      </c>
      <c r="I12" s="47">
        <v>28159926.110237878</v>
      </c>
      <c r="J12" s="47">
        <v>25534882.076912139</v>
      </c>
      <c r="K12" s="6">
        <v>10</v>
      </c>
      <c r="L12" s="7" t="s">
        <v>102</v>
      </c>
      <c r="M12" s="46">
        <v>17</v>
      </c>
      <c r="N12" s="46">
        <v>136.3120056471636</v>
      </c>
      <c r="O12" s="46">
        <v>41.710106091404953</v>
      </c>
      <c r="P12" s="46">
        <v>11.237064275921398</v>
      </c>
      <c r="Q12" s="46">
        <v>1.9797469641631835</v>
      </c>
      <c r="R12" s="46">
        <v>16.481160327431144</v>
      </c>
      <c r="S12" s="46">
        <v>29.480740487747951</v>
      </c>
      <c r="T12" s="51">
        <v>6.1776640853788143</v>
      </c>
      <c r="U12" s="27">
        <f t="shared" si="6"/>
        <v>7.0183532733625649</v>
      </c>
      <c r="V12" s="27">
        <f t="shared" si="0"/>
        <v>-0.6940100331340634</v>
      </c>
      <c r="W12" s="27">
        <f t="shared" si="1"/>
        <v>-0.7305913283630564</v>
      </c>
      <c r="X12" s="27">
        <f t="shared" si="2"/>
        <v>-0.82381991278581956</v>
      </c>
      <c r="Y12" s="27">
        <f t="shared" si="3"/>
        <v>7.3248822328148098</v>
      </c>
      <c r="Z12" s="27">
        <f t="shared" si="4"/>
        <v>0.7887539409880252</v>
      </c>
      <c r="AA12" s="38">
        <f t="shared" si="5"/>
        <v>-0.7904508508547734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86769418</v>
      </c>
      <c r="D13" s="48">
        <f t="shared" ref="D13:J13" si="9">SUM(D3:D12)</f>
        <v>79562961.867067844</v>
      </c>
      <c r="E13" s="48">
        <f t="shared" si="9"/>
        <v>78805880.326368883</v>
      </c>
      <c r="F13" s="48">
        <f t="shared" si="9"/>
        <v>74851925.727145568</v>
      </c>
      <c r="G13" s="48">
        <f t="shared" si="9"/>
        <v>69574195.571958303</v>
      </c>
      <c r="H13" s="48">
        <f t="shared" si="9"/>
        <v>64664665.930082232</v>
      </c>
      <c r="I13" s="48">
        <f t="shared" si="9"/>
        <v>60477382.474019885</v>
      </c>
      <c r="J13" s="48">
        <f t="shared" si="9"/>
        <v>56270161.503505409</v>
      </c>
      <c r="K13" s="6">
        <v>11</v>
      </c>
      <c r="L13" s="6" t="s">
        <v>104</v>
      </c>
      <c r="M13" s="46">
        <v>19280</v>
      </c>
      <c r="N13" s="46">
        <v>19318.681228886759</v>
      </c>
      <c r="O13" s="46">
        <v>19339.730897443384</v>
      </c>
      <c r="P13" s="46">
        <v>19356.522669595128</v>
      </c>
      <c r="Q13" s="46">
        <v>19357.591686256481</v>
      </c>
      <c r="R13" s="46">
        <v>19359.29410786436</v>
      </c>
      <c r="S13" s="46">
        <v>19358.74652862877</v>
      </c>
      <c r="T13" s="51">
        <v>19354.619567249563</v>
      </c>
      <c r="U13" s="27">
        <f t="shared" si="6"/>
        <v>2.006287805329804E-3</v>
      </c>
      <c r="V13" s="27">
        <f t="shared" si="0"/>
        <v>1.0896017335360296E-3</v>
      </c>
      <c r="W13" s="27">
        <f t="shared" si="1"/>
        <v>8.6825262671902099E-4</v>
      </c>
      <c r="X13" s="27">
        <f t="shared" si="2"/>
        <v>5.5227722437578162E-5</v>
      </c>
      <c r="Y13" s="27">
        <f t="shared" si="3"/>
        <v>8.7945940562824198E-5</v>
      </c>
      <c r="Z13" s="27">
        <f t="shared" si="4"/>
        <v>-2.8285082737993432E-5</v>
      </c>
      <c r="AA13" s="38">
        <f t="shared" si="5"/>
        <v>-2.1318329537004381E-4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804.94876407888626</v>
      </c>
      <c r="O14" s="46">
        <v>810.890358034825</v>
      </c>
      <c r="P14" s="46">
        <v>813.49599367719168</v>
      </c>
      <c r="Q14" s="46">
        <v>817.29612899488689</v>
      </c>
      <c r="R14" s="46">
        <v>829.02136054906498</v>
      </c>
      <c r="S14" s="46">
        <v>843.364460629532</v>
      </c>
      <c r="T14" s="51">
        <v>848.52763986815</v>
      </c>
      <c r="U14" s="27">
        <f t="shared" si="6"/>
        <v>0.10569885175671188</v>
      </c>
      <c r="V14" s="27">
        <f t="shared" si="0"/>
        <v>7.3813318574851017E-3</v>
      </c>
      <c r="W14" s="27">
        <f t="shared" si="1"/>
        <v>3.2133020408349399E-3</v>
      </c>
      <c r="X14" s="27">
        <f t="shared" si="2"/>
        <v>4.6713632854142404E-3</v>
      </c>
      <c r="Y14" s="27">
        <f t="shared" si="3"/>
        <v>1.4346368639476878E-2</v>
      </c>
      <c r="Z14" s="27">
        <f t="shared" si="4"/>
        <v>1.7301243083733715E-2</v>
      </c>
      <c r="AA14" s="38">
        <f t="shared" si="5"/>
        <v>6.1221209567734556E-3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483</v>
      </c>
      <c r="N15" s="46">
        <v>461.6277538014009</v>
      </c>
      <c r="O15" s="46">
        <v>382.97285413554687</v>
      </c>
      <c r="P15" s="46">
        <v>302.19262292487349</v>
      </c>
      <c r="Q15" s="46">
        <v>87.910669173919928</v>
      </c>
      <c r="R15" s="46">
        <v>67.643962336356566</v>
      </c>
      <c r="S15" s="46">
        <v>62.325244112685844</v>
      </c>
      <c r="T15" s="51">
        <v>42.111475256605459</v>
      </c>
      <c r="U15" s="27">
        <f t="shared" si="6"/>
        <v>-4.4248956932917395E-2</v>
      </c>
      <c r="V15" s="27">
        <f t="shared" si="0"/>
        <v>-0.17038598528391891</v>
      </c>
      <c r="W15" s="27">
        <f t="shared" si="1"/>
        <v>-0.21092939183120943</v>
      </c>
      <c r="X15" s="27">
        <f t="shared" si="2"/>
        <v>-0.70909061802023232</v>
      </c>
      <c r="Y15" s="27">
        <f t="shared" si="3"/>
        <v>-0.23053751072544215</v>
      </c>
      <c r="Z15" s="27">
        <f t="shared" si="4"/>
        <v>-7.8628129399393162E-2</v>
      </c>
      <c r="AA15" s="38">
        <f t="shared" si="5"/>
        <v>-0.32432715096202924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728</v>
      </c>
      <c r="N19" s="46">
        <v>743.45352839261352</v>
      </c>
      <c r="O19" s="46">
        <v>750.82415357956199</v>
      </c>
      <c r="P19" s="46">
        <v>756.54040997925381</v>
      </c>
      <c r="Q19" s="46">
        <v>756.57054012266167</v>
      </c>
      <c r="R19" s="46">
        <v>753.42484256646355</v>
      </c>
      <c r="S19" s="46">
        <v>290.661482426904</v>
      </c>
      <c r="T19" s="51">
        <v>5.4603657262058505</v>
      </c>
      <c r="U19" s="27">
        <f t="shared" si="6"/>
        <v>2.1227374165677913E-2</v>
      </c>
      <c r="V19" s="27">
        <f t="shared" si="0"/>
        <v>9.9140361911848902E-3</v>
      </c>
      <c r="W19" s="27">
        <f t="shared" si="1"/>
        <v>7.6133091516029459E-3</v>
      </c>
      <c r="X19" s="27">
        <f t="shared" si="2"/>
        <v>3.9826218150972026E-5</v>
      </c>
      <c r="Y19" s="27">
        <f t="shared" si="3"/>
        <v>-4.1578377552053611E-3</v>
      </c>
      <c r="Z19" s="27">
        <f t="shared" si="4"/>
        <v>-0.61421303625084112</v>
      </c>
      <c r="AA19" s="38">
        <f t="shared" si="5"/>
        <v>-0.98121400303674899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2883</v>
      </c>
      <c r="N21" s="46">
        <v>2303.8827922895812</v>
      </c>
      <c r="O21" s="46">
        <v>1834.6328021515144</v>
      </c>
      <c r="P21" s="46">
        <v>1461.3099827190213</v>
      </c>
      <c r="Q21" s="46">
        <v>1155.2595036723005</v>
      </c>
      <c r="R21" s="46">
        <v>913.72868229890912</v>
      </c>
      <c r="S21" s="46">
        <v>717.39226232758654</v>
      </c>
      <c r="T21" s="51">
        <v>561.21472935424401</v>
      </c>
      <c r="U21" s="27">
        <f t="shared" si="6"/>
        <v>-0.20087312095401277</v>
      </c>
      <c r="V21" s="27">
        <f t="shared" si="0"/>
        <v>-0.20367789182180127</v>
      </c>
      <c r="W21" s="27">
        <f t="shared" si="1"/>
        <v>-0.20348639738409191</v>
      </c>
      <c r="X21" s="27">
        <f t="shared" si="2"/>
        <v>-0.20943569993086655</v>
      </c>
      <c r="Y21" s="27">
        <f t="shared" si="3"/>
        <v>-0.20907062058837972</v>
      </c>
      <c r="Z21" s="27">
        <f t="shared" si="4"/>
        <v>-0.21487387205285827</v>
      </c>
      <c r="AA21" s="38">
        <f t="shared" si="5"/>
        <v>-0.21770172494838866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8252</v>
      </c>
      <c r="N25" s="46">
        <v>8526.5997591692867</v>
      </c>
      <c r="O25" s="46">
        <v>8652.7073942425213</v>
      </c>
      <c r="P25" s="46">
        <v>8751.4598519385963</v>
      </c>
      <c r="Q25" s="46">
        <v>8757.945141400658</v>
      </c>
      <c r="R25" s="46">
        <v>8778.1596206995055</v>
      </c>
      <c r="S25" s="46">
        <v>8806.2617020390098</v>
      </c>
      <c r="T25" s="51">
        <v>8815.7663353078933</v>
      </c>
      <c r="U25" s="27">
        <f t="shared" si="6"/>
        <v>3.3276752201804011E-2</v>
      </c>
      <c r="V25" s="27">
        <f t="shared" si="0"/>
        <v>1.4789909065172399E-2</v>
      </c>
      <c r="W25" s="27">
        <f t="shared" si="1"/>
        <v>1.1412896934638574E-2</v>
      </c>
      <c r="X25" s="27">
        <f t="shared" si="2"/>
        <v>7.4105230119122351E-4</v>
      </c>
      <c r="Y25" s="27">
        <f t="shared" si="3"/>
        <v>2.3081303858926133E-3</v>
      </c>
      <c r="Z25" s="27">
        <f t="shared" si="4"/>
        <v>3.2013636745950396E-3</v>
      </c>
      <c r="AA25" s="38">
        <f t="shared" si="5"/>
        <v>1.0793039760200141E-3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1535</v>
      </c>
      <c r="N26" s="46">
        <v>1562.3014279005565</v>
      </c>
      <c r="O26" s="46">
        <v>1571.8192805060041</v>
      </c>
      <c r="P26" s="46">
        <v>1602.1043566851099</v>
      </c>
      <c r="Q26" s="46">
        <v>1602.7339076177143</v>
      </c>
      <c r="R26" s="46">
        <v>1602.6949674912689</v>
      </c>
      <c r="S26" s="46">
        <v>1597.8511458751832</v>
      </c>
      <c r="T26" s="51">
        <v>1590.345757725712</v>
      </c>
      <c r="U26" s="27">
        <f t="shared" si="6"/>
        <v>1.7785946515020534E-2</v>
      </c>
      <c r="V26" s="27">
        <f t="shared" si="0"/>
        <v>6.0921999016782854E-3</v>
      </c>
      <c r="W26" s="27">
        <f t="shared" si="1"/>
        <v>1.9267530659985491E-2</v>
      </c>
      <c r="X26" s="27">
        <f t="shared" si="2"/>
        <v>3.9295251272331776E-4</v>
      </c>
      <c r="Y26" s="27">
        <f t="shared" si="3"/>
        <v>-2.4296064530916624E-5</v>
      </c>
      <c r="Z26" s="27">
        <f t="shared" si="4"/>
        <v>-3.022297888454636E-3</v>
      </c>
      <c r="AA26" s="38">
        <f t="shared" si="5"/>
        <v>-4.6971760597638674E-3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27401</v>
      </c>
      <c r="N27" s="46">
        <v>22325.408859440238</v>
      </c>
      <c r="O27" s="46">
        <v>18157.795860296254</v>
      </c>
      <c r="P27" s="46">
        <v>14771.032590341225</v>
      </c>
      <c r="Q27" s="46">
        <v>11970.951284285953</v>
      </c>
      <c r="R27" s="46">
        <v>9712.9202395993761</v>
      </c>
      <c r="S27" s="46">
        <v>7886.7292069478681</v>
      </c>
      <c r="T27" s="51">
        <v>6395.823300689457</v>
      </c>
      <c r="U27" s="27">
        <f t="shared" si="6"/>
        <v>-0.18523379221779357</v>
      </c>
      <c r="V27" s="27">
        <f t="shared" si="0"/>
        <v>-0.18667577491561688</v>
      </c>
      <c r="W27" s="27">
        <f t="shared" si="1"/>
        <v>-0.18651841313848605</v>
      </c>
      <c r="X27" s="27">
        <f t="shared" si="2"/>
        <v>-0.18956571173543035</v>
      </c>
      <c r="Y27" s="27">
        <f t="shared" si="3"/>
        <v>-0.18862586531871137</v>
      </c>
      <c r="Z27" s="27">
        <f t="shared" si="4"/>
        <v>-0.18801668165730062</v>
      </c>
      <c r="AA27" s="38">
        <f t="shared" si="5"/>
        <v>-0.18903982463921637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31498</v>
      </c>
      <c r="N28" s="46">
        <v>26228.054815035193</v>
      </c>
      <c r="O28" s="46">
        <v>21828.940401993292</v>
      </c>
      <c r="P28" s="46">
        <v>18168.242433120824</v>
      </c>
      <c r="Q28" s="46">
        <v>15106.797655929762</v>
      </c>
      <c r="R28" s="46">
        <v>12563.838298530451</v>
      </c>
      <c r="S28" s="46">
        <v>10448.278128202632</v>
      </c>
      <c r="T28" s="51">
        <v>8686.0300923978193</v>
      </c>
      <c r="U28" s="27">
        <f t="shared" si="6"/>
        <v>-0.16731047002872584</v>
      </c>
      <c r="V28" s="27">
        <f t="shared" si="0"/>
        <v>-0.16772553069852958</v>
      </c>
      <c r="W28" s="27">
        <f t="shared" si="1"/>
        <v>-0.1676992974216098</v>
      </c>
      <c r="X28" s="27">
        <f t="shared" si="2"/>
        <v>-0.16850527993891298</v>
      </c>
      <c r="Y28" s="27">
        <f t="shared" si="3"/>
        <v>-0.16833212539926634</v>
      </c>
      <c r="Z28" s="27">
        <f t="shared" si="4"/>
        <v>-0.1683848613823109</v>
      </c>
      <c r="AA28" s="38">
        <f t="shared" si="5"/>
        <v>-0.16866396684522061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3528</v>
      </c>
      <c r="N29" s="46">
        <v>3313.3489853382216</v>
      </c>
      <c r="O29" s="46">
        <v>3114.8878179420171</v>
      </c>
      <c r="P29" s="46">
        <v>2931.9790156347995</v>
      </c>
      <c r="Q29" s="46">
        <v>2751.6480855134168</v>
      </c>
      <c r="R29" s="46">
        <v>2583.4198827485889</v>
      </c>
      <c r="S29" s="46">
        <v>2420.5781035121436</v>
      </c>
      <c r="T29" s="51">
        <v>2267.2727133930089</v>
      </c>
      <c r="U29" s="27">
        <f t="shared" si="6"/>
        <v>-6.0842124337238776E-2</v>
      </c>
      <c r="V29" s="27">
        <f t="shared" si="0"/>
        <v>-5.9897453686408426E-2</v>
      </c>
      <c r="W29" s="27">
        <f t="shared" si="1"/>
        <v>-5.872083137429461E-2</v>
      </c>
      <c r="X29" s="27">
        <f t="shared" si="2"/>
        <v>-6.1504850191548645E-2</v>
      </c>
      <c r="Y29" s="27">
        <f t="shared" si="3"/>
        <v>-6.1137252125552634E-2</v>
      </c>
      <c r="Z29" s="27">
        <f t="shared" si="4"/>
        <v>-6.3033415637876233E-2</v>
      </c>
      <c r="AA29" s="38">
        <f t="shared" si="5"/>
        <v>-6.3334205120956805E-2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91</v>
      </c>
      <c r="N30" s="46">
        <v>274.30136877915811</v>
      </c>
      <c r="O30" s="46">
        <v>196.92756658987389</v>
      </c>
      <c r="P30" s="46">
        <v>139.693790981733</v>
      </c>
      <c r="Q30" s="46">
        <v>100.34318382653389</v>
      </c>
      <c r="R30" s="46">
        <v>70.698328254836184</v>
      </c>
      <c r="S30" s="46">
        <v>134.27395525917245</v>
      </c>
      <c r="T30" s="51">
        <v>92.975227504795768</v>
      </c>
      <c r="U30" s="27">
        <f t="shared" si="6"/>
        <v>2.0143007558149244</v>
      </c>
      <c r="V30" s="27">
        <f t="shared" si="0"/>
        <v>-0.2820758880411508</v>
      </c>
      <c r="W30" s="27">
        <f t="shared" si="1"/>
        <v>-0.2906336405777934</v>
      </c>
      <c r="X30" s="27">
        <f t="shared" si="2"/>
        <v>-0.28169188393165434</v>
      </c>
      <c r="Y30" s="27">
        <f t="shared" si="3"/>
        <v>-0.29543467170570953</v>
      </c>
      <c r="Z30" s="27">
        <f t="shared" si="4"/>
        <v>0.89925219695682579</v>
      </c>
      <c r="AA30" s="38">
        <f t="shared" si="5"/>
        <v>-0.30757065042630827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2300</v>
      </c>
      <c r="N31" s="46">
        <v>1980.6848305573487</v>
      </c>
      <c r="O31" s="46">
        <v>1723.7385478457095</v>
      </c>
      <c r="P31" s="46">
        <v>1496.4726639150404</v>
      </c>
      <c r="Q31" s="46">
        <v>1273.5450321769235</v>
      </c>
      <c r="R31" s="46">
        <v>1088.7555438908164</v>
      </c>
      <c r="S31" s="46">
        <v>931.70940252193566</v>
      </c>
      <c r="T31" s="51">
        <v>793.43618075145821</v>
      </c>
      <c r="U31" s="27">
        <f t="shared" si="6"/>
        <v>-0.13883268236637011</v>
      </c>
      <c r="V31" s="27">
        <f t="shared" si="0"/>
        <v>-0.12972598100796109</v>
      </c>
      <c r="W31" s="27">
        <f t="shared" si="1"/>
        <v>-0.13184475349507097</v>
      </c>
      <c r="X31" s="27">
        <f t="shared" si="2"/>
        <v>-0.14896872967588878</v>
      </c>
      <c r="Y31" s="27">
        <f t="shared" si="3"/>
        <v>-0.14509851133433324</v>
      </c>
      <c r="Z31" s="27">
        <f t="shared" si="4"/>
        <v>-0.14424371223649979</v>
      </c>
      <c r="AA31" s="38">
        <f t="shared" si="5"/>
        <v>-0.14840809956001494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11546</v>
      </c>
      <c r="N32" s="46">
        <v>11590.956061462142</v>
      </c>
      <c r="O32" s="46">
        <v>11615.616193350565</v>
      </c>
      <c r="P32" s="46">
        <v>11636.642896883566</v>
      </c>
      <c r="Q32" s="46">
        <v>11638.206875672888</v>
      </c>
      <c r="R32" s="46">
        <v>11642.757410980648</v>
      </c>
      <c r="S32" s="46">
        <v>11646.610690988149</v>
      </c>
      <c r="T32" s="51">
        <v>11646.523579756869</v>
      </c>
      <c r="U32" s="27">
        <f t="shared" si="6"/>
        <v>3.8936481432654008E-3</v>
      </c>
      <c r="V32" s="27">
        <f t="shared" si="0"/>
        <v>2.1275321688443622E-3</v>
      </c>
      <c r="W32" s="27">
        <f t="shared" si="1"/>
        <v>1.8102099090566122E-3</v>
      </c>
      <c r="X32" s="27">
        <f t="shared" si="2"/>
        <v>1.3440120171946964E-4</v>
      </c>
      <c r="Y32" s="27">
        <f t="shared" si="3"/>
        <v>3.9099969233855747E-4</v>
      </c>
      <c r="Z32" s="27">
        <f t="shared" si="4"/>
        <v>3.3095940003583017E-4</v>
      </c>
      <c r="AA32" s="38">
        <f t="shared" si="5"/>
        <v>-7.4795349128637201E-6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31138</v>
      </c>
      <c r="N33" s="46">
        <v>21648.880931531799</v>
      </c>
      <c r="O33" s="46">
        <v>15044.600252732836</v>
      </c>
      <c r="P33" s="46">
        <v>10459.189780549468</v>
      </c>
      <c r="Q33" s="46">
        <v>7255.8120400740008</v>
      </c>
      <c r="R33" s="46">
        <v>5038.8122566125921</v>
      </c>
      <c r="S33" s="46">
        <v>3501.6926923782703</v>
      </c>
      <c r="T33" s="51">
        <v>2430.2089833874902</v>
      </c>
      <c r="U33" s="27">
        <f t="shared" si="6"/>
        <v>-0.30474401273261609</v>
      </c>
      <c r="V33" s="27">
        <f t="shared" si="0"/>
        <v>-0.30506337485462198</v>
      </c>
      <c r="W33" s="27">
        <f t="shared" si="1"/>
        <v>-0.30478779064604478</v>
      </c>
      <c r="X33" s="27">
        <f t="shared" si="2"/>
        <v>-0.30627398562292646</v>
      </c>
      <c r="Y33" s="27">
        <f t="shared" si="3"/>
        <v>-0.30554812765502642</v>
      </c>
      <c r="Z33" s="27">
        <f t="shared" si="4"/>
        <v>-0.30505593103158613</v>
      </c>
      <c r="AA33" s="38">
        <f t="shared" si="5"/>
        <v>-0.30599021762330969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24053</v>
      </c>
      <c r="N34" s="46">
        <v>24071.124619482543</v>
      </c>
      <c r="O34" s="46">
        <v>24080.44555043746</v>
      </c>
      <c r="P34" s="46">
        <v>24087.79473503496</v>
      </c>
      <c r="Q34" s="46">
        <v>24088.114379897383</v>
      </c>
      <c r="R34" s="46">
        <v>24086.079386417576</v>
      </c>
      <c r="S34" s="46">
        <v>24066.605611262799</v>
      </c>
      <c r="T34" s="51">
        <v>24.403681943431081</v>
      </c>
      <c r="U34" s="27">
        <f t="shared" si="6"/>
        <v>7.5352843647542899E-4</v>
      </c>
      <c r="V34" s="27">
        <f t="shared" si="0"/>
        <v>3.8722457310417596E-4</v>
      </c>
      <c r="W34" s="27">
        <f t="shared" si="1"/>
        <v>3.0519304894534711E-4</v>
      </c>
      <c r="X34" s="27">
        <f t="shared" si="2"/>
        <v>1.3269992788390207E-5</v>
      </c>
      <c r="Y34" s="27">
        <f t="shared" si="3"/>
        <v>-8.4481227866684553E-5</v>
      </c>
      <c r="Z34" s="27">
        <f t="shared" si="4"/>
        <v>-8.0850747198640675E-4</v>
      </c>
      <c r="AA34" s="38">
        <f t="shared" si="5"/>
        <v>-0.99898599402268806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12981</v>
      </c>
      <c r="N35" s="46">
        <v>13019.508491422706</v>
      </c>
      <c r="O35" s="46">
        <v>13041.19544661024</v>
      </c>
      <c r="P35" s="46">
        <v>13059.922411305693</v>
      </c>
      <c r="Q35" s="46">
        <v>13061.276072208828</v>
      </c>
      <c r="R35" s="46">
        <v>13065.002921990788</v>
      </c>
      <c r="S35" s="46">
        <v>13067.450256829999</v>
      </c>
      <c r="T35" s="51">
        <v>13066.49816396081</v>
      </c>
      <c r="U35" s="27">
        <f t="shared" si="6"/>
        <v>2.9665273417076002E-3</v>
      </c>
      <c r="V35" s="27">
        <f t="shared" si="0"/>
        <v>1.6657276426234385E-3</v>
      </c>
      <c r="W35" s="27">
        <f t="shared" si="1"/>
        <v>1.4359852800397499E-3</v>
      </c>
      <c r="X35" s="27">
        <f t="shared" si="2"/>
        <v>1.036499958041507E-4</v>
      </c>
      <c r="Y35" s="27">
        <f t="shared" si="3"/>
        <v>2.853358095607747E-4</v>
      </c>
      <c r="Z35" s="27">
        <f t="shared" si="4"/>
        <v>1.8731988456672049E-4</v>
      </c>
      <c r="AA35" s="38">
        <f t="shared" si="5"/>
        <v>-7.2859880885442065E-5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1346</v>
      </c>
      <c r="N36" s="46">
        <v>1302.3141746486649</v>
      </c>
      <c r="O36" s="46">
        <v>1261.5761849985215</v>
      </c>
      <c r="P36" s="46">
        <v>1224.4121675450388</v>
      </c>
      <c r="Q36" s="46">
        <v>1182.2012745080447</v>
      </c>
      <c r="R36" s="46">
        <v>1145.6284800367296</v>
      </c>
      <c r="S36" s="46">
        <v>1105.6129387088863</v>
      </c>
      <c r="T36" s="51">
        <v>1066.9003368144279</v>
      </c>
      <c r="U36" s="27">
        <f t="shared" si="6"/>
        <v>-3.2456036665182091E-2</v>
      </c>
      <c r="V36" s="27">
        <f t="shared" si="0"/>
        <v>-3.1281230323039047E-2</v>
      </c>
      <c r="W36" s="27">
        <f t="shared" si="1"/>
        <v>-2.9458401240767169E-2</v>
      </c>
      <c r="X36" s="27">
        <f t="shared" si="2"/>
        <v>-3.4474414870955948E-2</v>
      </c>
      <c r="Y36" s="27">
        <f t="shared" si="3"/>
        <v>-3.0936182577314775E-2</v>
      </c>
      <c r="Z36" s="27">
        <f t="shared" si="4"/>
        <v>-3.4928898875279654E-2</v>
      </c>
      <c r="AA36" s="38">
        <f t="shared" si="5"/>
        <v>-3.5014606413403836E-2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116676</v>
      </c>
      <c r="N37" s="46">
        <v>102033.17223533771</v>
      </c>
      <c r="O37" s="46">
        <v>89206.557309544281</v>
      </c>
      <c r="P37" s="46">
        <v>77992.143117764062</v>
      </c>
      <c r="Q37" s="46">
        <v>68161.346172800404</v>
      </c>
      <c r="R37" s="46">
        <v>59575.565113851961</v>
      </c>
      <c r="S37" s="46">
        <v>52072.989592984937</v>
      </c>
      <c r="T37" s="51">
        <v>45510.100817963539</v>
      </c>
      <c r="U37" s="27">
        <f t="shared" si="6"/>
        <v>-0.12549991227555185</v>
      </c>
      <c r="V37" s="27">
        <f t="shared" si="0"/>
        <v>-0.12571024349031382</v>
      </c>
      <c r="W37" s="27">
        <f t="shared" si="1"/>
        <v>-0.12571289073365438</v>
      </c>
      <c r="X37" s="27">
        <f t="shared" si="2"/>
        <v>-0.12604855504636753</v>
      </c>
      <c r="Y37" s="27">
        <f t="shared" si="3"/>
        <v>-0.1259626099106384</v>
      </c>
      <c r="Z37" s="27">
        <f t="shared" si="4"/>
        <v>-0.12593377010405551</v>
      </c>
      <c r="AA37" s="38">
        <f t="shared" si="5"/>
        <v>-0.12603249451046544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16468</v>
      </c>
      <c r="N38" s="46">
        <v>7108.0237801393168</v>
      </c>
      <c r="O38" s="46">
        <v>3084.835370384435</v>
      </c>
      <c r="P38" s="46">
        <v>1367.1166362608258</v>
      </c>
      <c r="Q38" s="46">
        <v>585.36046824981167</v>
      </c>
      <c r="R38" s="46">
        <v>251.23213148444228</v>
      </c>
      <c r="S38" s="46">
        <v>136.4555041617933</v>
      </c>
      <c r="T38" s="51">
        <v>57.431335968298654</v>
      </c>
      <c r="U38" s="27">
        <f t="shared" si="6"/>
        <v>-0.56837358634082369</v>
      </c>
      <c r="V38" s="27">
        <f t="shared" si="0"/>
        <v>-0.56600660523902013</v>
      </c>
      <c r="W38" s="27">
        <f t="shared" si="1"/>
        <v>-0.55682671127747918</v>
      </c>
      <c r="X38" s="27">
        <f t="shared" si="2"/>
        <v>-0.57182843605003608</v>
      </c>
      <c r="Y38" s="27">
        <f t="shared" si="3"/>
        <v>-0.57080782678131747</v>
      </c>
      <c r="Z38" s="27">
        <f t="shared" si="4"/>
        <v>-0.45685488812467684</v>
      </c>
      <c r="AA38" s="38">
        <f t="shared" si="5"/>
        <v>-0.57912041495810118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1930</v>
      </c>
      <c r="N39" s="46">
        <v>1479.4740576522906</v>
      </c>
      <c r="O39" s="46">
        <v>11.033104328072866</v>
      </c>
      <c r="P39" s="46">
        <v>5.0548576032537706</v>
      </c>
      <c r="Q39" s="46">
        <v>0.52466248153070572</v>
      </c>
      <c r="R39" s="46">
        <v>0.40617362651653638</v>
      </c>
      <c r="S39" s="46">
        <v>0.3266071099864048</v>
      </c>
      <c r="T39" s="51">
        <v>0.24933097067436738</v>
      </c>
      <c r="U39" s="27">
        <f t="shared" si="6"/>
        <v>-0.23343313075010846</v>
      </c>
      <c r="V39" s="27">
        <f t="shared" si="0"/>
        <v>-0.99254254965066391</v>
      </c>
      <c r="W39" s="27">
        <f t="shared" si="1"/>
        <v>-0.54184629702158416</v>
      </c>
      <c r="X39" s="27">
        <f t="shared" si="2"/>
        <v>-0.89620627865105729</v>
      </c>
      <c r="Y39" s="27">
        <f t="shared" si="3"/>
        <v>-0.22583824684486195</v>
      </c>
      <c r="Z39" s="27">
        <f t="shared" si="4"/>
        <v>-0.19589286781743379</v>
      </c>
      <c r="AA39" s="38">
        <f t="shared" si="5"/>
        <v>-0.23660274669236098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7694</v>
      </c>
      <c r="N40" s="46">
        <v>7503.9414276080433</v>
      </c>
      <c r="O40" s="46">
        <v>7359.4101177266002</v>
      </c>
      <c r="P40" s="46">
        <v>7213.1108732425755</v>
      </c>
      <c r="Q40" s="46">
        <v>7024.7833304202841</v>
      </c>
      <c r="R40" s="46">
        <v>6851.701697848589</v>
      </c>
      <c r="S40" s="46">
        <v>6681.6424805542783</v>
      </c>
      <c r="T40" s="51">
        <v>6509.6828025651994</v>
      </c>
      <c r="U40" s="27">
        <f t="shared" si="6"/>
        <v>-2.4702179931369465E-2</v>
      </c>
      <c r="V40" s="27">
        <f t="shared" si="0"/>
        <v>-1.9260719353391052E-2</v>
      </c>
      <c r="W40" s="27">
        <f t="shared" si="1"/>
        <v>-1.9879207999515335E-2</v>
      </c>
      <c r="X40" s="27">
        <f t="shared" si="2"/>
        <v>-2.6109059756852293E-2</v>
      </c>
      <c r="Y40" s="27">
        <f t="shared" si="3"/>
        <v>-2.4638714737603134E-2</v>
      </c>
      <c r="Z40" s="27">
        <f t="shared" si="4"/>
        <v>-2.4819997249399907E-2</v>
      </c>
      <c r="AA40" s="38">
        <f t="shared" si="5"/>
        <v>-2.5736138754735342E-2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40486</v>
      </c>
      <c r="N41" s="46">
        <v>35896.7945557403</v>
      </c>
      <c r="O41" s="46">
        <v>31797.713023094668</v>
      </c>
      <c r="P41" s="46">
        <v>28164.171106138241</v>
      </c>
      <c r="Q41" s="46">
        <v>24908.499776060766</v>
      </c>
      <c r="R41" s="46">
        <v>22038.366370981803</v>
      </c>
      <c r="S41" s="46">
        <v>19502.420153874991</v>
      </c>
      <c r="T41" s="51">
        <v>17250.62055859598</v>
      </c>
      <c r="U41" s="27">
        <f t="shared" si="6"/>
        <v>-0.11335289839104135</v>
      </c>
      <c r="V41" s="27">
        <f t="shared" si="0"/>
        <v>-0.11419073996372033</v>
      </c>
      <c r="W41" s="27">
        <f t="shared" si="1"/>
        <v>-0.11427054248578777</v>
      </c>
      <c r="X41" s="27">
        <f t="shared" si="2"/>
        <v>-0.11559620618012501</v>
      </c>
      <c r="Y41" s="27">
        <f t="shared" si="3"/>
        <v>-0.1152270683053104</v>
      </c>
      <c r="Z41" s="27">
        <f t="shared" si="4"/>
        <v>-0.11506960971689464</v>
      </c>
      <c r="AA41" s="38">
        <f t="shared" si="5"/>
        <v>-0.11546257220961344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5276</v>
      </c>
      <c r="N42" s="46">
        <v>3385.5185170240675</v>
      </c>
      <c r="O42" s="46">
        <v>2168.5576341729929</v>
      </c>
      <c r="P42" s="46">
        <v>1391.8639009016961</v>
      </c>
      <c r="Q42" s="46">
        <v>885.32287576729652</v>
      </c>
      <c r="R42" s="46">
        <v>563.7892562125304</v>
      </c>
      <c r="S42" s="46">
        <v>347.97769378662775</v>
      </c>
      <c r="T42" s="51">
        <v>201.69593592813251</v>
      </c>
      <c r="U42" s="27">
        <f t="shared" si="6"/>
        <v>-0.35831718782712896</v>
      </c>
      <c r="V42" s="27">
        <f t="shared" si="0"/>
        <v>-0.35946070793339074</v>
      </c>
      <c r="W42" s="27">
        <f t="shared" si="1"/>
        <v>-0.35816144382415682</v>
      </c>
      <c r="X42" s="27">
        <f t="shared" si="2"/>
        <v>-0.36392999689570604</v>
      </c>
      <c r="Y42" s="27">
        <f t="shared" si="3"/>
        <v>-0.36318232404883649</v>
      </c>
      <c r="Z42" s="27">
        <f t="shared" si="4"/>
        <v>-0.38278764635512785</v>
      </c>
      <c r="AA42" s="38">
        <f t="shared" si="5"/>
        <v>-0.42037682434952856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7244</v>
      </c>
      <c r="N43" s="46">
        <v>4894.0656072779384</v>
      </c>
      <c r="O43" s="46">
        <v>3303.3779679013091</v>
      </c>
      <c r="P43" s="46">
        <v>2220.8369220669319</v>
      </c>
      <c r="Q43" s="46">
        <v>2.2462264568924404</v>
      </c>
      <c r="R43" s="46">
        <v>1.4789989339940242</v>
      </c>
      <c r="S43" s="46">
        <v>1.0335486277664749</v>
      </c>
      <c r="T43" s="51">
        <v>0.68406027443197681</v>
      </c>
      <c r="U43" s="27">
        <f t="shared" si="6"/>
        <v>-0.32439734852596103</v>
      </c>
      <c r="V43" s="27">
        <f t="shared" si="0"/>
        <v>-0.32502376694973734</v>
      </c>
      <c r="W43" s="27">
        <f t="shared" si="1"/>
        <v>-0.32770729124954889</v>
      </c>
      <c r="X43" s="27">
        <f t="shared" si="2"/>
        <v>-0.99898856758253007</v>
      </c>
      <c r="Y43" s="27">
        <f t="shared" si="3"/>
        <v>-0.34156285558128596</v>
      </c>
      <c r="Z43" s="27">
        <f t="shared" si="4"/>
        <v>-0.30118365604538633</v>
      </c>
      <c r="AA43" s="38">
        <f t="shared" si="5"/>
        <v>-0.33814408335072865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11708</v>
      </c>
      <c r="N44" s="46">
        <v>11759.514407252902</v>
      </c>
      <c r="O44" s="46">
        <v>11790.055742805185</v>
      </c>
      <c r="P44" s="46">
        <v>11816.810288049564</v>
      </c>
      <c r="Q44" s="46">
        <v>11818.868068313932</v>
      </c>
      <c r="R44" s="46">
        <v>11825.260790439319</v>
      </c>
      <c r="S44" s="46">
        <v>11831.516890721467</v>
      </c>
      <c r="T44" s="51">
        <v>11832.938580511851</v>
      </c>
      <c r="U44" s="27">
        <f t="shared" si="6"/>
        <v>4.3999322901351169E-3</v>
      </c>
      <c r="V44" s="27">
        <f t="shared" si="0"/>
        <v>2.5971595845357635E-3</v>
      </c>
      <c r="W44" s="27">
        <f t="shared" si="1"/>
        <v>2.2692467133334799E-3</v>
      </c>
      <c r="X44" s="27">
        <f t="shared" si="2"/>
        <v>1.741400779234406E-4</v>
      </c>
      <c r="Y44" s="27">
        <f t="shared" si="3"/>
        <v>5.4089123327518969E-4</v>
      </c>
      <c r="Z44" s="27">
        <f t="shared" si="4"/>
        <v>5.2904543866006185E-4</v>
      </c>
      <c r="AA44" s="38">
        <f t="shared" si="5"/>
        <v>1.2016124420185334E-4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14721</v>
      </c>
      <c r="N45" s="46">
        <v>14784.354727254877</v>
      </c>
      <c r="O45" s="46">
        <v>14820.743867180541</v>
      </c>
      <c r="P45" s="46">
        <v>14852.223329318154</v>
      </c>
      <c r="Q45" s="46">
        <v>14854.638273362714</v>
      </c>
      <c r="R45" s="46">
        <v>14862.433017534022</v>
      </c>
      <c r="S45" s="46">
        <v>14870.788680307147</v>
      </c>
      <c r="T45" s="51">
        <v>14873.118282233094</v>
      </c>
      <c r="U45" s="27">
        <f t="shared" si="6"/>
        <v>4.3036972525559887E-3</v>
      </c>
      <c r="V45" s="27">
        <f t="shared" si="0"/>
        <v>2.4613275720841111E-3</v>
      </c>
      <c r="W45" s="27">
        <f t="shared" si="1"/>
        <v>2.1240136405920981E-3</v>
      </c>
      <c r="X45" s="27">
        <f t="shared" si="2"/>
        <v>1.625981505269188E-4</v>
      </c>
      <c r="Y45" s="27">
        <f t="shared" si="3"/>
        <v>5.2473470089710577E-4</v>
      </c>
      <c r="Z45" s="27">
        <f t="shared" si="4"/>
        <v>5.6220019718624629E-4</v>
      </c>
      <c r="AA45" s="38">
        <f t="shared" si="5"/>
        <v>1.566562457465303E-4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130702</v>
      </c>
      <c r="N46" s="46">
        <v>130777.84123514159</v>
      </c>
      <c r="O46" s="46">
        <v>130819.88261467637</v>
      </c>
      <c r="P46" s="46">
        <v>130855.81556274288</v>
      </c>
      <c r="Q46" s="46">
        <v>130858.61216178158</v>
      </c>
      <c r="R46" s="46">
        <v>130867.76936061267</v>
      </c>
      <c r="S46" s="46">
        <v>130877.99955394569</v>
      </c>
      <c r="T46" s="51">
        <v>130881.18190037753</v>
      </c>
      <c r="U46" s="27">
        <f t="shared" si="6"/>
        <v>5.8026070864707503E-4</v>
      </c>
      <c r="V46" s="27">
        <f t="shared" si="0"/>
        <v>3.2147173510223005E-4</v>
      </c>
      <c r="W46" s="27">
        <f t="shared" si="1"/>
        <v>2.7467497561011042E-4</v>
      </c>
      <c r="X46" s="27">
        <f t="shared" si="2"/>
        <v>2.1371606807655057E-5</v>
      </c>
      <c r="Y46" s="27">
        <f t="shared" si="3"/>
        <v>6.9977807954807372E-5</v>
      </c>
      <c r="Z46" s="27">
        <f t="shared" si="4"/>
        <v>7.8171985225992133E-5</v>
      </c>
      <c r="AA46" s="38">
        <f t="shared" si="5"/>
        <v>2.4315365781032921E-5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13524</v>
      </c>
      <c r="N47" s="46">
        <v>10227.040778909874</v>
      </c>
      <c r="O47" s="46">
        <v>7730.6688717514617</v>
      </c>
      <c r="P47" s="46">
        <v>5842.1810917995526</v>
      </c>
      <c r="Q47" s="46">
        <v>4413.3746155345634</v>
      </c>
      <c r="R47" s="46">
        <v>20.063436549583709</v>
      </c>
      <c r="S47" s="46">
        <v>15.019793748404322</v>
      </c>
      <c r="T47" s="51">
        <v>3.1092214644534621</v>
      </c>
      <c r="U47" s="27">
        <f t="shared" si="6"/>
        <v>-0.24378580457631813</v>
      </c>
      <c r="V47" s="27">
        <f t="shared" si="0"/>
        <v>-0.24409523352115806</v>
      </c>
      <c r="W47" s="27">
        <f t="shared" si="1"/>
        <v>-0.24428517263915003</v>
      </c>
      <c r="X47" s="27">
        <f t="shared" si="2"/>
        <v>-0.24456730351452996</v>
      </c>
      <c r="Y47" s="27">
        <f t="shared" si="3"/>
        <v>-0.9954539466287402</v>
      </c>
      <c r="Z47" s="27">
        <f t="shared" si="4"/>
        <v>-0.25138479087143406</v>
      </c>
      <c r="AA47" s="38">
        <f t="shared" si="5"/>
        <v>-0.79299173367252263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485</v>
      </c>
      <c r="N48" s="46">
        <v>373.09587012991472</v>
      </c>
      <c r="O48" s="46">
        <v>288.09165070206842</v>
      </c>
      <c r="P48" s="46">
        <v>222.21135618864631</v>
      </c>
      <c r="Q48" s="46">
        <v>95.344185523097053</v>
      </c>
      <c r="R48" s="46">
        <v>6.1974774897146077</v>
      </c>
      <c r="S48" s="46">
        <v>5.2376934348384001</v>
      </c>
      <c r="T48" s="51">
        <v>2.7138805925814182</v>
      </c>
      <c r="U48" s="27">
        <f t="shared" si="6"/>
        <v>-0.23073016468058821</v>
      </c>
      <c r="V48" s="27">
        <f t="shared" si="0"/>
        <v>-0.2278347905546293</v>
      </c>
      <c r="W48" s="27">
        <f t="shared" si="1"/>
        <v>-0.22867824996966882</v>
      </c>
      <c r="X48" s="27">
        <f t="shared" si="2"/>
        <v>-0.57093018485448321</v>
      </c>
      <c r="Y48" s="27">
        <f t="shared" si="3"/>
        <v>-0.93499889420930371</v>
      </c>
      <c r="Z48" s="27">
        <f t="shared" si="4"/>
        <v>-0.15486688841856613</v>
      </c>
      <c r="AA48" s="38">
        <f t="shared" si="5"/>
        <v>-0.48185577748210645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408</v>
      </c>
      <c r="N49" s="46">
        <v>248.07359879405536</v>
      </c>
      <c r="O49" s="46">
        <v>148.82324706074257</v>
      </c>
      <c r="P49" s="46">
        <v>87.566887639076143</v>
      </c>
      <c r="Q49" s="46">
        <v>53.197271178611594</v>
      </c>
      <c r="R49" s="46">
        <v>24.692172941360738</v>
      </c>
      <c r="S49" s="46">
        <v>19.45851002716882</v>
      </c>
      <c r="T49" s="51">
        <v>5.436907460067415</v>
      </c>
      <c r="U49" s="27">
        <f t="shared" si="6"/>
        <v>-0.39197647354398196</v>
      </c>
      <c r="V49" s="27">
        <f t="shared" si="0"/>
        <v>-0.40008429843317589</v>
      </c>
      <c r="W49" s="27">
        <f t="shared" si="1"/>
        <v>-0.41160477701890552</v>
      </c>
      <c r="X49" s="27">
        <f t="shared" si="2"/>
        <v>-0.39249558123072237</v>
      </c>
      <c r="Y49" s="27">
        <f t="shared" si="3"/>
        <v>-0.53583760230001365</v>
      </c>
      <c r="Z49" s="27">
        <f t="shared" si="4"/>
        <v>-0.21195635259079393</v>
      </c>
      <c r="AA49" s="38">
        <f t="shared" si="5"/>
        <v>-0.72058973413297489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1374</v>
      </c>
      <c r="N50" s="46">
        <v>1030.6852130377533</v>
      </c>
      <c r="O50" s="46">
        <v>777.72468085156697</v>
      </c>
      <c r="P50" s="46">
        <v>585.78190598365995</v>
      </c>
      <c r="Q50" s="46">
        <v>438.86332736600809</v>
      </c>
      <c r="R50" s="46">
        <v>329.83040097281707</v>
      </c>
      <c r="S50" s="46">
        <v>229.84315063648839</v>
      </c>
      <c r="T50" s="51">
        <v>155.28208489414138</v>
      </c>
      <c r="U50" s="27">
        <f t="shared" si="6"/>
        <v>-0.24986520157368752</v>
      </c>
      <c r="V50" s="27">
        <f t="shared" si="0"/>
        <v>-0.24542947641659876</v>
      </c>
      <c r="W50" s="27">
        <f t="shared" si="1"/>
        <v>-0.2468004161289313</v>
      </c>
      <c r="X50" s="27">
        <f t="shared" si="2"/>
        <v>-0.25080764208812906</v>
      </c>
      <c r="Y50" s="27">
        <f t="shared" si="3"/>
        <v>-0.24844392227436796</v>
      </c>
      <c r="Z50" s="27">
        <f t="shared" si="4"/>
        <v>-0.30314746621724881</v>
      </c>
      <c r="AA50" s="38">
        <f t="shared" si="5"/>
        <v>-0.32439977234853562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14880</v>
      </c>
      <c r="N51" s="46">
        <v>14158.280187647966</v>
      </c>
      <c r="O51" s="46">
        <v>13466.791094014643</v>
      </c>
      <c r="P51" s="46">
        <v>12807.011852782218</v>
      </c>
      <c r="Q51" s="46">
        <v>12177.600656013834</v>
      </c>
      <c r="R51" s="46">
        <v>24.96511838012249</v>
      </c>
      <c r="S51" s="46">
        <v>17.028997455100974</v>
      </c>
      <c r="T51" s="51">
        <v>3.1422279159218629</v>
      </c>
      <c r="U51" s="27">
        <f t="shared" si="6"/>
        <v>-4.8502675561292598E-2</v>
      </c>
      <c r="V51" s="27">
        <f t="shared" si="0"/>
        <v>-4.8839907422978911E-2</v>
      </c>
      <c r="W51" s="27">
        <f t="shared" si="1"/>
        <v>-4.8993055333402043E-2</v>
      </c>
      <c r="X51" s="27">
        <f t="shared" si="2"/>
        <v>-4.9145827614085445E-2</v>
      </c>
      <c r="Y51" s="27">
        <f t="shared" si="3"/>
        <v>-0.99794991484075357</v>
      </c>
      <c r="Z51" s="27">
        <f t="shared" si="4"/>
        <v>-0.3178883754599115</v>
      </c>
      <c r="AA51" s="38">
        <f t="shared" si="5"/>
        <v>-0.8154778092951902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41993</v>
      </c>
      <c r="N52" s="46">
        <v>41981.597739383229</v>
      </c>
      <c r="O52" s="46">
        <v>41944.739396139004</v>
      </c>
      <c r="P52" s="46">
        <v>41903.335927882072</v>
      </c>
      <c r="Q52" s="46">
        <v>41834.38312065776</v>
      </c>
      <c r="R52" s="46">
        <v>41770.687301528473</v>
      </c>
      <c r="S52" s="46">
        <v>41707.387656445491</v>
      </c>
      <c r="T52" s="51">
        <v>41638.573251672453</v>
      </c>
      <c r="U52" s="27">
        <f t="shared" si="6"/>
        <v>-2.7152765024577777E-4</v>
      </c>
      <c r="V52" s="27">
        <f t="shared" si="0"/>
        <v>-8.7796428027910912E-4</v>
      </c>
      <c r="W52" s="27">
        <f t="shared" si="1"/>
        <v>-9.870956132521317E-4</v>
      </c>
      <c r="X52" s="27">
        <f t="shared" si="2"/>
        <v>-1.6455207132669229E-3</v>
      </c>
      <c r="Y52" s="27">
        <f t="shared" si="3"/>
        <v>-1.5225710140287468E-3</v>
      </c>
      <c r="Z52" s="27">
        <f t="shared" si="4"/>
        <v>-1.5154082724577334E-3</v>
      </c>
      <c r="AA52" s="38">
        <f t="shared" si="5"/>
        <v>-1.6499332286136069E-3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535</v>
      </c>
      <c r="N53" s="46">
        <v>656.68580433373404</v>
      </c>
      <c r="O53" s="46">
        <v>658.13532895860385</v>
      </c>
      <c r="P53" s="46">
        <v>658.5665192247892</v>
      </c>
      <c r="Q53" s="46">
        <v>658.73987356929433</v>
      </c>
      <c r="R53" s="46">
        <v>667.6984247525603</v>
      </c>
      <c r="S53" s="46">
        <v>664.57483446706067</v>
      </c>
      <c r="T53" s="51">
        <v>665.3550847628677</v>
      </c>
      <c r="U53" s="27">
        <f t="shared" si="6"/>
        <v>0.22745010155838138</v>
      </c>
      <c r="V53" s="27">
        <f t="shared" si="0"/>
        <v>2.2073335761239438E-3</v>
      </c>
      <c r="W53" s="27">
        <f t="shared" si="1"/>
        <v>6.5516960906451393E-4</v>
      </c>
      <c r="X53" s="27">
        <f t="shared" si="2"/>
        <v>2.6322981725397583E-4</v>
      </c>
      <c r="Y53" s="27">
        <f t="shared" si="3"/>
        <v>1.3599527738810239E-2</v>
      </c>
      <c r="Z53" s="27">
        <f t="shared" si="4"/>
        <v>-4.6781453568011484E-3</v>
      </c>
      <c r="AA53" s="38">
        <f t="shared" si="5"/>
        <v>1.1740593464282148E-3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90</v>
      </c>
      <c r="N54" s="46">
        <v>380.17312595175974</v>
      </c>
      <c r="O54" s="46">
        <v>385.12321432554552</v>
      </c>
      <c r="P54" s="46">
        <v>401.59697589995625</v>
      </c>
      <c r="Q54" s="46">
        <v>405.25453765931059</v>
      </c>
      <c r="R54" s="46">
        <v>425.06744548007657</v>
      </c>
      <c r="S54" s="46">
        <v>446.62088856552305</v>
      </c>
      <c r="T54" s="51">
        <v>454.81205108043923</v>
      </c>
      <c r="U54" s="27">
        <f t="shared" si="6"/>
        <v>3.2241458439084414</v>
      </c>
      <c r="V54" s="27">
        <f t="shared" si="0"/>
        <v>1.3020616229496171E-2</v>
      </c>
      <c r="W54" s="27">
        <f t="shared" si="1"/>
        <v>4.2775301414277829E-2</v>
      </c>
      <c r="X54" s="27">
        <f t="shared" si="2"/>
        <v>9.1075430813639634E-3</v>
      </c>
      <c r="Y54" s="27">
        <f t="shared" si="3"/>
        <v>4.8890033249725885E-2</v>
      </c>
      <c r="Z54" s="27">
        <f t="shared" si="4"/>
        <v>5.070593693926323E-2</v>
      </c>
      <c r="AA54" s="38">
        <f t="shared" si="5"/>
        <v>1.8340303207100162E-2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621</v>
      </c>
      <c r="N55" s="46">
        <v>318.58312635209677</v>
      </c>
      <c r="O55" s="46">
        <v>165.68949332563386</v>
      </c>
      <c r="P55" s="46">
        <v>84.708399113082294</v>
      </c>
      <c r="Q55" s="46">
        <v>43.072447111671991</v>
      </c>
      <c r="R55" s="46">
        <v>31.992121366177983</v>
      </c>
      <c r="S55" s="46">
        <v>67.456828911975421</v>
      </c>
      <c r="T55" s="51">
        <v>33.48100546963316</v>
      </c>
      <c r="U55" s="27">
        <f t="shared" si="6"/>
        <v>-0.4869836934748844</v>
      </c>
      <c r="V55" s="27">
        <f t="shared" si="0"/>
        <v>-0.4799175486070329</v>
      </c>
      <c r="W55" s="27">
        <f t="shared" si="1"/>
        <v>-0.48875213863680134</v>
      </c>
      <c r="X55" s="27">
        <f t="shared" si="2"/>
        <v>-0.49152094051297068</v>
      </c>
      <c r="Y55" s="27">
        <f t="shared" si="3"/>
        <v>-0.25724857742042256</v>
      </c>
      <c r="Z55" s="27">
        <f t="shared" si="4"/>
        <v>1.1085450426957515</v>
      </c>
      <c r="AA55" s="38">
        <f t="shared" si="5"/>
        <v>-0.50366766405040164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58218</v>
      </c>
      <c r="N56" s="46">
        <v>58285.339904418528</v>
      </c>
      <c r="O56" s="46">
        <v>58323.171181977661</v>
      </c>
      <c r="P56" s="46">
        <v>58354.852454047155</v>
      </c>
      <c r="Q56" s="46">
        <v>58357.346608825144</v>
      </c>
      <c r="R56" s="46">
        <v>58365.258257554044</v>
      </c>
      <c r="S56" s="46">
        <v>58373.845688872796</v>
      </c>
      <c r="T56" s="51">
        <v>58376.312063670193</v>
      </c>
      <c r="U56" s="27">
        <f t="shared" si="6"/>
        <v>1.1566852935265385E-3</v>
      </c>
      <c r="V56" s="27">
        <f t="shared" si="0"/>
        <v>6.4907020566701854E-4</v>
      </c>
      <c r="W56" s="27">
        <f t="shared" si="1"/>
        <v>5.4320215151956741E-4</v>
      </c>
      <c r="X56" s="27">
        <f t="shared" si="2"/>
        <v>4.2741171866608743E-5</v>
      </c>
      <c r="Y56" s="27">
        <f t="shared" si="3"/>
        <v>1.3557245468907015E-4</v>
      </c>
      <c r="Z56" s="27">
        <f t="shared" si="4"/>
        <v>1.4713258495075544E-4</v>
      </c>
      <c r="AA56" s="38">
        <f t="shared" si="5"/>
        <v>4.225136734253972E-5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12553</v>
      </c>
      <c r="N57" s="46">
        <v>12665.625455136356</v>
      </c>
      <c r="O57" s="46">
        <v>12735.027770794431</v>
      </c>
      <c r="P57" s="46">
        <v>12791.719973370629</v>
      </c>
      <c r="Q57" s="46">
        <v>12796.537274713037</v>
      </c>
      <c r="R57" s="46">
        <v>12813.000566756513</v>
      </c>
      <c r="S57" s="46">
        <v>12832.405842889288</v>
      </c>
      <c r="T57" s="51">
        <v>12839.716430483299</v>
      </c>
      <c r="U57" s="27">
        <f t="shared" si="6"/>
        <v>8.9719951514662891E-3</v>
      </c>
      <c r="V57" s="27">
        <f t="shared" si="0"/>
        <v>5.4795806100463905E-3</v>
      </c>
      <c r="W57" s="27">
        <f t="shared" si="1"/>
        <v>4.451674829183452E-3</v>
      </c>
      <c r="X57" s="27">
        <f t="shared" si="2"/>
        <v>3.7659527822966833E-4</v>
      </c>
      <c r="Y57" s="27">
        <f t="shared" si="3"/>
        <v>1.2865427334009169E-3</v>
      </c>
      <c r="Z57" s="27">
        <f t="shared" si="4"/>
        <v>1.5144989678000985E-3</v>
      </c>
      <c r="AA57" s="38">
        <f t="shared" si="5"/>
        <v>5.6969734931364363E-4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12311</v>
      </c>
      <c r="N58" s="46">
        <v>6456.7077069918896</v>
      </c>
      <c r="O58" s="46">
        <v>3409.0048848377155</v>
      </c>
      <c r="P58" s="46">
        <v>1736.5653283196211</v>
      </c>
      <c r="Q58" s="46">
        <v>883.3660615210888</v>
      </c>
      <c r="R58" s="46">
        <v>446.12617670367433</v>
      </c>
      <c r="S58" s="46">
        <v>354.75756982937332</v>
      </c>
      <c r="T58" s="51">
        <v>178.49270855580588</v>
      </c>
      <c r="U58" s="27">
        <f t="shared" si="6"/>
        <v>-0.47553344919243851</v>
      </c>
      <c r="V58" s="27">
        <f t="shared" si="0"/>
        <v>-0.47202118486080052</v>
      </c>
      <c r="W58" s="27">
        <f t="shared" si="1"/>
        <v>-0.49059464946988784</v>
      </c>
      <c r="X58" s="27">
        <f t="shared" si="2"/>
        <v>-0.49131423556873982</v>
      </c>
      <c r="Y58" s="27">
        <f t="shared" si="3"/>
        <v>-0.49497020981825002</v>
      </c>
      <c r="Z58" s="27">
        <f t="shared" si="4"/>
        <v>-0.20480440656812168</v>
      </c>
      <c r="AA58" s="38">
        <f t="shared" si="5"/>
        <v>-0.49686004264361439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11447</v>
      </c>
      <c r="N59" s="46">
        <v>6285.0877296317267</v>
      </c>
      <c r="O59" s="46">
        <v>3462.1711792136816</v>
      </c>
      <c r="P59" s="46">
        <v>1944.396176758301</v>
      </c>
      <c r="Q59" s="46">
        <v>1036.6721342593398</v>
      </c>
      <c r="R59" s="46">
        <v>583.07619408358914</v>
      </c>
      <c r="S59" s="46">
        <v>308.80293690834867</v>
      </c>
      <c r="T59" s="51">
        <v>179.61642173520568</v>
      </c>
      <c r="U59" s="27">
        <f t="shared" si="6"/>
        <v>-0.45094018261276086</v>
      </c>
      <c r="V59" s="27">
        <f t="shared" si="0"/>
        <v>-0.44914513080049773</v>
      </c>
      <c r="W59" s="27">
        <f t="shared" si="1"/>
        <v>-0.43838820320839633</v>
      </c>
      <c r="X59" s="27">
        <f t="shared" si="2"/>
        <v>-0.46684109614549824</v>
      </c>
      <c r="Y59" s="27">
        <f t="shared" si="3"/>
        <v>-0.43755004613857645</v>
      </c>
      <c r="Z59" s="27">
        <f t="shared" si="4"/>
        <v>-0.4703900793039768</v>
      </c>
      <c r="AA59" s="38">
        <f t="shared" si="5"/>
        <v>-0.41834613513240315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7256</v>
      </c>
      <c r="N60" s="46">
        <v>7277.5798175675664</v>
      </c>
      <c r="O60" s="46">
        <v>7357.6530713098518</v>
      </c>
      <c r="P60" s="46">
        <v>7421.4979289953071</v>
      </c>
      <c r="Q60" s="46">
        <v>7427.0091091923196</v>
      </c>
      <c r="R60" s="46">
        <v>7445.966933237738</v>
      </c>
      <c r="S60" s="46">
        <v>7466.6181879399937</v>
      </c>
      <c r="T60" s="51">
        <v>7475.3437338903659</v>
      </c>
      <c r="U60" s="27">
        <f t="shared" si="6"/>
        <v>2.9740652656513717E-3</v>
      </c>
      <c r="V60" s="27">
        <f t="shared" si="0"/>
        <v>1.1002731093239853E-2</v>
      </c>
      <c r="W60" s="27">
        <f t="shared" si="1"/>
        <v>8.6773400521437272E-3</v>
      </c>
      <c r="X60" s="27">
        <f t="shared" si="2"/>
        <v>7.4259674391076978E-4</v>
      </c>
      <c r="Y60" s="27">
        <f t="shared" si="3"/>
        <v>2.552551608150655E-3</v>
      </c>
      <c r="Z60" s="27">
        <f t="shared" si="4"/>
        <v>2.7734819248352409E-3</v>
      </c>
      <c r="AA60" s="38">
        <f t="shared" si="5"/>
        <v>1.1686074914699124E-3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17432</v>
      </c>
      <c r="N61" s="46">
        <v>17591.467924271019</v>
      </c>
      <c r="O61" s="46">
        <v>17686.447889970575</v>
      </c>
      <c r="P61" s="46">
        <v>17761.03780687063</v>
      </c>
      <c r="Q61" s="46">
        <v>17767.415592595789</v>
      </c>
      <c r="R61" s="46">
        <v>17788.549569228977</v>
      </c>
      <c r="S61" s="46">
        <v>17814.942989092906</v>
      </c>
      <c r="T61" s="51">
        <v>17825.040004012939</v>
      </c>
      <c r="U61" s="27">
        <f t="shared" si="6"/>
        <v>9.1479993271580424E-3</v>
      </c>
      <c r="V61" s="27">
        <f t="shared" si="0"/>
        <v>5.3992063714314734E-3</v>
      </c>
      <c r="W61" s="27">
        <f t="shared" si="1"/>
        <v>4.2173486368821712E-3</v>
      </c>
      <c r="X61" s="27">
        <f t="shared" si="2"/>
        <v>3.5908857323031746E-4</v>
      </c>
      <c r="Y61" s="27">
        <f t="shared" si="3"/>
        <v>1.1894795010026508E-3</v>
      </c>
      <c r="Z61" s="27">
        <f t="shared" si="4"/>
        <v>1.4837308551330643E-3</v>
      </c>
      <c r="AA61" s="38">
        <f t="shared" si="5"/>
        <v>5.6677222746178866E-4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19237</v>
      </c>
      <c r="N62" s="46">
        <v>19333.344848319262</v>
      </c>
      <c r="O62" s="46">
        <v>19388.422204875569</v>
      </c>
      <c r="P62" s="46">
        <v>19435.100071065783</v>
      </c>
      <c r="Q62" s="46">
        <v>19438.884656735587</v>
      </c>
      <c r="R62" s="46">
        <v>19451.795888228651</v>
      </c>
      <c r="S62" s="46">
        <v>19466.873062948456</v>
      </c>
      <c r="T62" s="51">
        <v>19472.224050916149</v>
      </c>
      <c r="U62" s="27">
        <f t="shared" si="6"/>
        <v>5.0083094203494504E-3</v>
      </c>
      <c r="V62" s="27">
        <f t="shared" si="0"/>
        <v>2.8488270906260123E-3</v>
      </c>
      <c r="W62" s="27">
        <f t="shared" si="1"/>
        <v>2.4075123646975019E-3</v>
      </c>
      <c r="X62" s="27">
        <f t="shared" si="2"/>
        <v>1.947294151285805E-4</v>
      </c>
      <c r="Y62" s="27">
        <f t="shared" si="3"/>
        <v>6.6419610595254267E-4</v>
      </c>
      <c r="Z62" s="27">
        <f t="shared" si="4"/>
        <v>7.7510450996090639E-4</v>
      </c>
      <c r="AA62" s="38">
        <f t="shared" si="5"/>
        <v>2.7487660449575105E-4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61</v>
      </c>
      <c r="N63" s="46">
        <v>148.68929759064216</v>
      </c>
      <c r="O63" s="46">
        <v>264.25205291797573</v>
      </c>
      <c r="P63" s="46">
        <v>205.58995994711756</v>
      </c>
      <c r="Q63" s="46">
        <v>159.62254811454156</v>
      </c>
      <c r="R63" s="46">
        <v>123.01995518518393</v>
      </c>
      <c r="S63" s="46">
        <v>202.60175142866632</v>
      </c>
      <c r="T63" s="51">
        <v>156.14394876195558</v>
      </c>
      <c r="U63" s="27">
        <f t="shared" si="6"/>
        <v>1.4375294686990516</v>
      </c>
      <c r="V63" s="27">
        <f t="shared" si="0"/>
        <v>0.77720963915970898</v>
      </c>
      <c r="W63" s="27">
        <f t="shared" si="1"/>
        <v>-0.2219929507570069</v>
      </c>
      <c r="X63" s="27">
        <f t="shared" si="2"/>
        <v>-0.22358782425172841</v>
      </c>
      <c r="Y63" s="27">
        <f t="shared" si="3"/>
        <v>-0.2293071584290988</v>
      </c>
      <c r="Z63" s="27">
        <f t="shared" si="4"/>
        <v>0.64690152198223949</v>
      </c>
      <c r="AA63" s="38">
        <f t="shared" si="5"/>
        <v>-0.22930602691787674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7509</v>
      </c>
      <c r="N64" s="46">
        <v>4284.9773895776261</v>
      </c>
      <c r="O64" s="46">
        <v>2444.4044912978588</v>
      </c>
      <c r="P64" s="46">
        <v>1396.2474093716246</v>
      </c>
      <c r="Q64" s="46">
        <v>794.01711911356767</v>
      </c>
      <c r="R64" s="46">
        <v>450.3885228710501</v>
      </c>
      <c r="S64" s="46">
        <v>169.11201381827627</v>
      </c>
      <c r="T64" s="51">
        <v>23.679808047986345</v>
      </c>
      <c r="U64" s="27">
        <f t="shared" si="6"/>
        <v>-0.42935445604239897</v>
      </c>
      <c r="V64" s="27">
        <f t="shared" si="0"/>
        <v>-0.42954086589969009</v>
      </c>
      <c r="W64" s="27">
        <f t="shared" si="1"/>
        <v>-0.42879854199977935</v>
      </c>
      <c r="X64" s="27">
        <f t="shared" si="2"/>
        <v>-0.4313206142520889</v>
      </c>
      <c r="Y64" s="27">
        <f t="shared" si="3"/>
        <v>-0.43277227652993289</v>
      </c>
      <c r="Z64" s="27">
        <f t="shared" si="4"/>
        <v>-0.62451970858348349</v>
      </c>
      <c r="AA64" s="38">
        <f t="shared" si="5"/>
        <v>-0.85997560129919515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427</v>
      </c>
      <c r="N65" s="46">
        <v>427.09278148065141</v>
      </c>
      <c r="O65" s="46">
        <v>8.9725788941951521</v>
      </c>
      <c r="P65" s="46">
        <v>3.5664744603072727</v>
      </c>
      <c r="Q65" s="46">
        <v>0.60415407108424635</v>
      </c>
      <c r="R65" s="46">
        <v>0.88484752413026646</v>
      </c>
      <c r="S65" s="46">
        <v>1.3970813530861155</v>
      </c>
      <c r="T65" s="51">
        <v>0.56690044612998425</v>
      </c>
      <c r="U65" s="27">
        <f t="shared" si="6"/>
        <v>2.1728683993304607E-4</v>
      </c>
      <c r="V65" s="27">
        <f t="shared" si="0"/>
        <v>-0.97899149954469167</v>
      </c>
      <c r="W65" s="27">
        <f t="shared" si="1"/>
        <v>-0.60251400379275366</v>
      </c>
      <c r="X65" s="27">
        <f t="shared" si="2"/>
        <v>-0.83060187930458507</v>
      </c>
      <c r="Y65" s="27">
        <f t="shared" si="3"/>
        <v>0.46460574624991441</v>
      </c>
      <c r="Z65" s="27">
        <f t="shared" si="4"/>
        <v>0.57889502426910611</v>
      </c>
      <c r="AA65" s="38">
        <f t="shared" si="5"/>
        <v>-0.59422517172839195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79278</v>
      </c>
      <c r="N66" s="46">
        <v>79898.088821121768</v>
      </c>
      <c r="O66" s="46">
        <v>80296.456435842934</v>
      </c>
      <c r="P66" s="46">
        <v>80630.415322338478</v>
      </c>
      <c r="Q66" s="46">
        <v>80659.374860852709</v>
      </c>
      <c r="R66" s="46">
        <v>80763.849105201356</v>
      </c>
      <c r="S66" s="46">
        <v>80894.917345435577</v>
      </c>
      <c r="T66" s="51">
        <v>80948.578912450059</v>
      </c>
      <c r="U66" s="27">
        <f t="shared" si="6"/>
        <v>7.8217011165994093E-3</v>
      </c>
      <c r="V66" s="27">
        <f t="shared" si="0"/>
        <v>4.9859467303785404E-3</v>
      </c>
      <c r="W66" s="27">
        <f t="shared" si="1"/>
        <v>4.1590737788332905E-3</v>
      </c>
      <c r="X66" s="27">
        <f t="shared" si="2"/>
        <v>3.5916395070593072E-4</v>
      </c>
      <c r="Y66" s="27">
        <f t="shared" si="3"/>
        <v>1.2952523439324624E-3</v>
      </c>
      <c r="Z66" s="27">
        <f t="shared" si="4"/>
        <v>1.6228577722130855E-3</v>
      </c>
      <c r="AA66" s="38">
        <f t="shared" si="5"/>
        <v>6.6334905548314763E-4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15373</v>
      </c>
      <c r="N67" s="46">
        <v>10388.70825040421</v>
      </c>
      <c r="O67" s="46">
        <v>7060.3623306873505</v>
      </c>
      <c r="P67" s="46">
        <v>4780.5943745477325</v>
      </c>
      <c r="Q67" s="46">
        <v>3229.3763529941034</v>
      </c>
      <c r="R67" s="46">
        <v>2187.5544768503378</v>
      </c>
      <c r="S67" s="46">
        <v>1556.4787022047155</v>
      </c>
      <c r="T67" s="51">
        <v>1048.4898808657424</v>
      </c>
      <c r="U67" s="27">
        <f t="shared" si="6"/>
        <v>-0.32422375265698239</v>
      </c>
      <c r="V67" s="27">
        <f t="shared" ref="V67:V130" si="10">IF(N67=0,0,(O67-N67)/N67)</f>
        <v>-0.32038111375274769</v>
      </c>
      <c r="W67" s="27">
        <f t="shared" ref="W67:W130" si="11">IF(O67=0,0,(P67-O67)/O67)</f>
        <v>-0.32289673664916213</v>
      </c>
      <c r="X67" s="27">
        <f t="shared" ref="X67:X130" si="12">IF(P67=0,0,(Q67-P67)/P67)</f>
        <v>-0.32448225053613378</v>
      </c>
      <c r="Y67" s="27">
        <f t="shared" ref="Y67:Y130" si="13">IF(Q67=0,0,(R67-Q67)/Q67)</f>
        <v>-0.32260776145767112</v>
      </c>
      <c r="Z67" s="27">
        <f t="shared" ref="Z67:Z130" si="14">IF(R67=0,0,(S67-R67)/R67)</f>
        <v>-0.2884845983603806</v>
      </c>
      <c r="AA67" s="38">
        <f t="shared" ref="AA67:AA130" si="15">IF(S67=0,0,(T67-S67)/S67)</f>
        <v>-0.32637055721958735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100242</v>
      </c>
      <c r="N68" s="46">
        <v>59377.07131764217</v>
      </c>
      <c r="O68" s="46">
        <v>35168.380315441224</v>
      </c>
      <c r="P68" s="46">
        <v>20837.027992408472</v>
      </c>
      <c r="Q68" s="46">
        <v>12328.748588060638</v>
      </c>
      <c r="R68" s="46">
        <v>7302.4728188739809</v>
      </c>
      <c r="S68" s="46">
        <v>4329.4079019041319</v>
      </c>
      <c r="T68" s="51">
        <v>2564.6477570207367</v>
      </c>
      <c r="U68" s="27">
        <f t="shared" ref="U68:U131" si="16">IF(M68=0,0,(N68-M68)/M68)</f>
        <v>-0.40766274298555327</v>
      </c>
      <c r="V68" s="27">
        <f t="shared" si="10"/>
        <v>-0.40771109899804098</v>
      </c>
      <c r="W68" s="27">
        <f t="shared" si="11"/>
        <v>-0.40750674880356513</v>
      </c>
      <c r="X68" s="27">
        <f t="shared" si="12"/>
        <v>-0.408324997569118</v>
      </c>
      <c r="Y68" s="27">
        <f t="shared" si="13"/>
        <v>-0.40768742531210223</v>
      </c>
      <c r="Z68" s="27">
        <f t="shared" si="14"/>
        <v>-0.40713125412609019</v>
      </c>
      <c r="AA68" s="38">
        <f t="shared" si="15"/>
        <v>-0.40762159280654287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136159</v>
      </c>
      <c r="N69" s="46">
        <v>98937.57692976082</v>
      </c>
      <c r="O69" s="46">
        <v>71866.67387816534</v>
      </c>
      <c r="P69" s="46">
        <v>52200.612998871831</v>
      </c>
      <c r="Q69" s="46">
        <v>37883.900024232797</v>
      </c>
      <c r="R69" s="46">
        <v>27505.298916001357</v>
      </c>
      <c r="S69" s="46">
        <v>19977.625668070155</v>
      </c>
      <c r="T69" s="51">
        <v>14503.648888422123</v>
      </c>
      <c r="U69" s="27">
        <f t="shared" si="16"/>
        <v>-0.27336733576362326</v>
      </c>
      <c r="V69" s="27">
        <f t="shared" si="10"/>
        <v>-0.27361598991669306</v>
      </c>
      <c r="W69" s="27">
        <f t="shared" si="11"/>
        <v>-0.27364645972948648</v>
      </c>
      <c r="X69" s="27">
        <f t="shared" si="12"/>
        <v>-0.27426331133215714</v>
      </c>
      <c r="Y69" s="27">
        <f t="shared" si="13"/>
        <v>-0.27395809569745111</v>
      </c>
      <c r="Z69" s="27">
        <f t="shared" si="14"/>
        <v>-0.2736808376785877</v>
      </c>
      <c r="AA69" s="38">
        <f t="shared" si="15"/>
        <v>-0.27400537334108632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31475</v>
      </c>
      <c r="N70" s="46">
        <v>16083.880374609904</v>
      </c>
      <c r="O70" s="46">
        <v>8230.7408040001919</v>
      </c>
      <c r="P70" s="46">
        <v>4230.8423623381559</v>
      </c>
      <c r="Q70" s="46">
        <v>2150.7962262660153</v>
      </c>
      <c r="R70" s="46">
        <v>1101.1954538846894</v>
      </c>
      <c r="S70" s="46">
        <v>583.87657476693789</v>
      </c>
      <c r="T70" s="51">
        <v>295.03961732682711</v>
      </c>
      <c r="U70" s="27">
        <f t="shared" si="16"/>
        <v>-0.48899506355488787</v>
      </c>
      <c r="V70" s="27">
        <f t="shared" si="10"/>
        <v>-0.48826150081336828</v>
      </c>
      <c r="W70" s="27">
        <f t="shared" si="11"/>
        <v>-0.48597064795407724</v>
      </c>
      <c r="X70" s="27">
        <f t="shared" si="12"/>
        <v>-0.49163877023359775</v>
      </c>
      <c r="Y70" s="27">
        <f t="shared" si="13"/>
        <v>-0.48800567881018259</v>
      </c>
      <c r="Z70" s="27">
        <f t="shared" si="14"/>
        <v>-0.46977934506794838</v>
      </c>
      <c r="AA70" s="38">
        <f t="shared" si="15"/>
        <v>-0.49468838093976264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58276</v>
      </c>
      <c r="N71" s="46">
        <v>58390.844254835763</v>
      </c>
      <c r="O71" s="46">
        <v>58451.588490649818</v>
      </c>
      <c r="P71" s="46">
        <v>58507.968372730713</v>
      </c>
      <c r="Q71" s="46">
        <v>58513.44685718471</v>
      </c>
      <c r="R71" s="46">
        <v>58530.901935106282</v>
      </c>
      <c r="S71" s="46">
        <v>58551.564110925734</v>
      </c>
      <c r="T71" s="51">
        <v>58559.963895617846</v>
      </c>
      <c r="U71" s="27">
        <f t="shared" si="16"/>
        <v>1.9706955665413448E-3</v>
      </c>
      <c r="V71" s="27">
        <f t="shared" si="10"/>
        <v>1.0403041194086452E-3</v>
      </c>
      <c r="W71" s="27">
        <f t="shared" si="11"/>
        <v>9.6455688436788967E-4</v>
      </c>
      <c r="X71" s="27">
        <f t="shared" si="12"/>
        <v>9.3636552530691321E-5</v>
      </c>
      <c r="Y71" s="27">
        <f t="shared" si="13"/>
        <v>2.9830883086027327E-4</v>
      </c>
      <c r="Z71" s="27">
        <f t="shared" si="14"/>
        <v>3.5301311164418278E-4</v>
      </c>
      <c r="AA71" s="38">
        <f t="shared" si="15"/>
        <v>1.4345961238881072E-4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180812</v>
      </c>
      <c r="N73" s="46">
        <v>180916.4467179261</v>
      </c>
      <c r="O73" s="46">
        <v>180975.12480155093</v>
      </c>
      <c r="P73" s="46">
        <v>181021.69607078176</v>
      </c>
      <c r="Q73" s="46">
        <v>181025.73509644545</v>
      </c>
      <c r="R73" s="46">
        <v>181039.23580782959</v>
      </c>
      <c r="S73" s="46">
        <v>181055.44525243706</v>
      </c>
      <c r="T73" s="51">
        <v>181061.2861239757</v>
      </c>
      <c r="U73" s="27">
        <f t="shared" si="16"/>
        <v>5.7765368408124089E-4</v>
      </c>
      <c r="V73" s="27">
        <f t="shared" si="10"/>
        <v>3.2433802835141672E-4</v>
      </c>
      <c r="W73" s="27">
        <f t="shared" si="11"/>
        <v>2.5733519610442439E-4</v>
      </c>
      <c r="X73" s="27">
        <f t="shared" si="12"/>
        <v>2.2312384379107434E-5</v>
      </c>
      <c r="Y73" s="27">
        <f t="shared" si="13"/>
        <v>7.457896180865803E-5</v>
      </c>
      <c r="Z73" s="27">
        <f t="shared" si="14"/>
        <v>8.9535533748433298E-5</v>
      </c>
      <c r="AA73" s="38">
        <f t="shared" si="15"/>
        <v>3.2260126341425968E-5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61048</v>
      </c>
      <c r="N74" s="46">
        <v>61272.500776694054</v>
      </c>
      <c r="O74" s="46">
        <v>61388.709553882378</v>
      </c>
      <c r="P74" s="46">
        <v>61470.256902815017</v>
      </c>
      <c r="Q74" s="46">
        <v>61477.454998884241</v>
      </c>
      <c r="R74" s="46">
        <v>61499.921902621667</v>
      </c>
      <c r="S74" s="46">
        <v>61529.731375263225</v>
      </c>
      <c r="T74" s="51">
        <v>61540.859461680462</v>
      </c>
      <c r="U74" s="27">
        <f t="shared" si="16"/>
        <v>3.6774468728550383E-3</v>
      </c>
      <c r="V74" s="27">
        <f t="shared" si="10"/>
        <v>1.8965894278061726E-3</v>
      </c>
      <c r="W74" s="27">
        <f t="shared" si="11"/>
        <v>1.3283769853650934E-3</v>
      </c>
      <c r="X74" s="27">
        <f t="shared" si="12"/>
        <v>1.1709884474053505E-4</v>
      </c>
      <c r="Y74" s="27">
        <f t="shared" si="13"/>
        <v>3.6544947636225005E-4</v>
      </c>
      <c r="Z74" s="27">
        <f t="shared" si="14"/>
        <v>4.8470748773890142E-4</v>
      </c>
      <c r="AA74" s="38">
        <f t="shared" si="15"/>
        <v>1.80857061594626E-4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18434</v>
      </c>
      <c r="N75" s="46">
        <v>14276.143149268533</v>
      </c>
      <c r="O75" s="46">
        <v>11120.772574951639</v>
      </c>
      <c r="P75" s="46">
        <v>8662.7938379036332</v>
      </c>
      <c r="Q75" s="46">
        <v>6686.0033047465304</v>
      </c>
      <c r="R75" s="46">
        <v>5177.7253813774796</v>
      </c>
      <c r="S75" s="46">
        <v>3997.9735195698659</v>
      </c>
      <c r="T75" s="51">
        <v>3093.6393625308674</v>
      </c>
      <c r="U75" s="27">
        <f t="shared" si="16"/>
        <v>-0.22555369701266501</v>
      </c>
      <c r="V75" s="27">
        <f t="shared" si="10"/>
        <v>-0.22102402177709779</v>
      </c>
      <c r="W75" s="27">
        <f t="shared" si="11"/>
        <v>-0.22102589730000796</v>
      </c>
      <c r="X75" s="27">
        <f t="shared" si="12"/>
        <v>-0.22819318688016699</v>
      </c>
      <c r="Y75" s="27">
        <f t="shared" si="13"/>
        <v>-0.22558737329643458</v>
      </c>
      <c r="Z75" s="27">
        <f t="shared" si="14"/>
        <v>-0.22785137775958159</v>
      </c>
      <c r="AA75" s="38">
        <f t="shared" si="15"/>
        <v>-0.22619813578362419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7928</v>
      </c>
      <c r="N76" s="46">
        <v>4056.8064147736054</v>
      </c>
      <c r="O76" s="46">
        <v>1992.3030216944367</v>
      </c>
      <c r="P76" s="46">
        <v>977.06122492166446</v>
      </c>
      <c r="Q76" s="46">
        <v>477.69349001666728</v>
      </c>
      <c r="R76" s="46">
        <v>283.34700532900627</v>
      </c>
      <c r="S76" s="46">
        <v>203.78123887413315</v>
      </c>
      <c r="T76" s="51">
        <v>122.87631793602719</v>
      </c>
      <c r="U76" s="27">
        <f t="shared" si="16"/>
        <v>-0.4882938427379408</v>
      </c>
      <c r="V76" s="27">
        <f t="shared" si="10"/>
        <v>-0.50889867102381336</v>
      </c>
      <c r="W76" s="27">
        <f t="shared" si="11"/>
        <v>-0.50958201925996061</v>
      </c>
      <c r="X76" s="27">
        <f t="shared" si="12"/>
        <v>-0.51109154899175724</v>
      </c>
      <c r="Y76" s="27">
        <f t="shared" si="13"/>
        <v>-0.40684348593672492</v>
      </c>
      <c r="Z76" s="27">
        <f t="shared" si="14"/>
        <v>-0.28080680211349301</v>
      </c>
      <c r="AA76" s="38">
        <f t="shared" si="15"/>
        <v>-0.39701849583943999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2664</v>
      </c>
      <c r="N77" s="46">
        <v>1280.5880247262733</v>
      </c>
      <c r="O77" s="46">
        <v>521.29301587475652</v>
      </c>
      <c r="P77" s="46">
        <v>363.02863085200352</v>
      </c>
      <c r="Q77" s="46">
        <v>146.27607293161756</v>
      </c>
      <c r="R77" s="46">
        <v>101.63745517415333</v>
      </c>
      <c r="S77" s="46">
        <v>92.893246882479815</v>
      </c>
      <c r="T77" s="51">
        <v>56.138888061262143</v>
      </c>
      <c r="U77" s="27">
        <f t="shared" si="16"/>
        <v>-0.51929878951716468</v>
      </c>
      <c r="V77" s="27">
        <f t="shared" si="10"/>
        <v>-0.59292683844503125</v>
      </c>
      <c r="W77" s="27">
        <f t="shared" si="11"/>
        <v>-0.30359966506970598</v>
      </c>
      <c r="X77" s="27">
        <f t="shared" si="12"/>
        <v>-0.59706739221003713</v>
      </c>
      <c r="Y77" s="27">
        <f t="shared" si="13"/>
        <v>-0.30516691392400375</v>
      </c>
      <c r="Z77" s="27">
        <f t="shared" si="14"/>
        <v>-8.6033325772379141E-2</v>
      </c>
      <c r="AA77" s="38">
        <f t="shared" si="15"/>
        <v>-0.3956623334279184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3753</v>
      </c>
      <c r="N78" s="46">
        <v>3240.3960815721539</v>
      </c>
      <c r="O78" s="46">
        <v>2845.3302858894899</v>
      </c>
      <c r="P78" s="46">
        <v>2498.5638432851651</v>
      </c>
      <c r="Q78" s="46">
        <v>2150.8421265677666</v>
      </c>
      <c r="R78" s="46">
        <v>1861.3316797399907</v>
      </c>
      <c r="S78" s="46">
        <v>1616.3496155833282</v>
      </c>
      <c r="T78" s="51">
        <v>1394.6243771314189</v>
      </c>
      <c r="U78" s="27">
        <f t="shared" si="16"/>
        <v>-0.1365851101592982</v>
      </c>
      <c r="V78" s="27">
        <f t="shared" si="10"/>
        <v>-0.12191898327780615</v>
      </c>
      <c r="W78" s="27">
        <f t="shared" si="11"/>
        <v>-0.1218721230094104</v>
      </c>
      <c r="X78" s="27">
        <f t="shared" si="12"/>
        <v>-0.13916863387417253</v>
      </c>
      <c r="Y78" s="27">
        <f t="shared" si="13"/>
        <v>-0.13460329944800078</v>
      </c>
      <c r="Z78" s="27">
        <f t="shared" si="14"/>
        <v>-0.13161655540665598</v>
      </c>
      <c r="AA78" s="38">
        <f t="shared" si="15"/>
        <v>-0.13717653428085255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31667</v>
      </c>
      <c r="N79" s="46">
        <v>27082.17395268886</v>
      </c>
      <c r="O79" s="46">
        <v>23085.874053998261</v>
      </c>
      <c r="P79" s="46">
        <v>19666.339078395315</v>
      </c>
      <c r="Q79" s="46">
        <v>16682.805761594223</v>
      </c>
      <c r="R79" s="46">
        <v>14170.315653086676</v>
      </c>
      <c r="S79" s="46">
        <v>12047.94920505926</v>
      </c>
      <c r="T79" s="51">
        <v>10227.770116719459</v>
      </c>
      <c r="U79" s="27">
        <f t="shared" si="16"/>
        <v>-0.14478245641554743</v>
      </c>
      <c r="V79" s="27">
        <f t="shared" si="10"/>
        <v>-0.14756200538671399</v>
      </c>
      <c r="W79" s="27">
        <f t="shared" si="11"/>
        <v>-0.14812239586877216</v>
      </c>
      <c r="X79" s="27">
        <f t="shared" si="12"/>
        <v>-0.15170761090347956</v>
      </c>
      <c r="Y79" s="27">
        <f t="shared" si="13"/>
        <v>-0.15060357019150786</v>
      </c>
      <c r="Z79" s="27">
        <f t="shared" si="14"/>
        <v>-0.14977552370649611</v>
      </c>
      <c r="AA79" s="38">
        <f t="shared" si="15"/>
        <v>-0.15107791852039501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4717</v>
      </c>
      <c r="N80" s="46">
        <v>4726.2376786411651</v>
      </c>
      <c r="O80" s="46">
        <v>4730.1444882232372</v>
      </c>
      <c r="P80" s="46">
        <v>4731.9304096889346</v>
      </c>
      <c r="Q80" s="46">
        <v>4731.3557607894591</v>
      </c>
      <c r="R80" s="46">
        <v>35.559476021040282</v>
      </c>
      <c r="S80" s="46">
        <v>20.58090668145234</v>
      </c>
      <c r="T80" s="51">
        <v>3.9512320877063871</v>
      </c>
      <c r="U80" s="27">
        <f t="shared" si="16"/>
        <v>1.9583800384068424E-3</v>
      </c>
      <c r="V80" s="27">
        <f t="shared" si="10"/>
        <v>8.2662147943337683E-4</v>
      </c>
      <c r="W80" s="27">
        <f t="shared" si="11"/>
        <v>3.7756171511120034E-4</v>
      </c>
      <c r="X80" s="27">
        <f t="shared" si="12"/>
        <v>-1.2144069116039292E-4</v>
      </c>
      <c r="Y80" s="27">
        <f t="shared" si="13"/>
        <v>-0.99248429460415222</v>
      </c>
      <c r="Z80" s="27">
        <f t="shared" si="14"/>
        <v>-0.4212258170149985</v>
      </c>
      <c r="AA80" s="38">
        <f t="shared" si="15"/>
        <v>-0.80801467355822254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5108</v>
      </c>
      <c r="N81" s="46">
        <v>2328.9391804298884</v>
      </c>
      <c r="O81" s="46">
        <v>1065.1516760664294</v>
      </c>
      <c r="P81" s="46">
        <v>496.02496471958091</v>
      </c>
      <c r="Q81" s="46">
        <v>224.125862716017</v>
      </c>
      <c r="R81" s="46">
        <v>104.92116422290756</v>
      </c>
      <c r="S81" s="46">
        <v>33.33399324508386</v>
      </c>
      <c r="T81" s="51">
        <v>10.318207794798028</v>
      </c>
      <c r="U81" s="27">
        <f t="shared" si="16"/>
        <v>-0.54406045802077363</v>
      </c>
      <c r="V81" s="27">
        <f t="shared" si="10"/>
        <v>-0.54264513001588222</v>
      </c>
      <c r="W81" s="27">
        <f t="shared" si="11"/>
        <v>-0.53431518171066017</v>
      </c>
      <c r="X81" s="27">
        <f t="shared" si="12"/>
        <v>-0.54815608354970069</v>
      </c>
      <c r="Y81" s="27">
        <f t="shared" si="13"/>
        <v>-0.53186498447147101</v>
      </c>
      <c r="Z81" s="27">
        <f t="shared" si="14"/>
        <v>-0.68229485926914635</v>
      </c>
      <c r="AA81" s="38">
        <f t="shared" si="15"/>
        <v>-0.69045989423065091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10</v>
      </c>
      <c r="N82" s="46">
        <v>15.722528782987187</v>
      </c>
      <c r="O82" s="46">
        <v>17.342177387838454</v>
      </c>
      <c r="P82" s="46">
        <v>18.244409266155145</v>
      </c>
      <c r="Q82" s="46">
        <v>2.0677025633382851</v>
      </c>
      <c r="R82" s="46">
        <v>3.0895876659545429</v>
      </c>
      <c r="S82" s="46">
        <v>4.8644903040155718</v>
      </c>
      <c r="T82" s="51">
        <v>3.3608167299083593</v>
      </c>
      <c r="U82" s="27">
        <f t="shared" si="16"/>
        <v>0.57225287829871863</v>
      </c>
      <c r="V82" s="27">
        <f t="shared" si="10"/>
        <v>0.1030145104013951</v>
      </c>
      <c r="W82" s="27">
        <f t="shared" si="11"/>
        <v>5.2025294064250487E-2</v>
      </c>
      <c r="X82" s="27">
        <f t="shared" si="12"/>
        <v>-0.88666651064586444</v>
      </c>
      <c r="Y82" s="27">
        <f t="shared" si="13"/>
        <v>0.4942128141324324</v>
      </c>
      <c r="Z82" s="27">
        <f t="shared" si="14"/>
        <v>0.57447880751836966</v>
      </c>
      <c r="AA82" s="38">
        <f t="shared" si="15"/>
        <v>-0.30911225639939088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>Error</v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25899</v>
      </c>
      <c r="N83" s="52">
        <v>25945.540176088416</v>
      </c>
      <c r="O83" s="52">
        <v>25971.368707653277</v>
      </c>
      <c r="P83" s="52">
        <v>25993.565462728773</v>
      </c>
      <c r="Q83" s="52">
        <v>25995.229097194555</v>
      </c>
      <c r="R83" s="52">
        <v>26000.203716611381</v>
      </c>
      <c r="S83" s="52">
        <v>26004.550221994807</v>
      </c>
      <c r="T83" s="53">
        <v>26004.830448323697</v>
      </c>
      <c r="U83" s="35">
        <f t="shared" si="16"/>
        <v>1.7969873774437641E-3</v>
      </c>
      <c r="V83" s="35">
        <f t="shared" si="10"/>
        <v>9.9549022258032019E-4</v>
      </c>
      <c r="W83" s="35">
        <f t="shared" si="11"/>
        <v>8.5466250644523087E-4</v>
      </c>
      <c r="X83" s="35">
        <f t="shared" si="12"/>
        <v>6.4001780293173783E-5</v>
      </c>
      <c r="Y83" s="35">
        <f t="shared" si="13"/>
        <v>1.9136663109318235E-4</v>
      </c>
      <c r="Z83" s="35">
        <f t="shared" si="14"/>
        <v>1.6717197414300113E-4</v>
      </c>
      <c r="AA83" s="39">
        <f t="shared" si="15"/>
        <v>1.0776049825826416E-5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63413</v>
      </c>
      <c r="N84" s="46">
        <v>47515.615191484139</v>
      </c>
      <c r="O84" s="46">
        <v>35584.76912968063</v>
      </c>
      <c r="P84" s="46">
        <v>26654.53533074454</v>
      </c>
      <c r="Q84" s="46">
        <v>19934.415800617931</v>
      </c>
      <c r="R84" s="46">
        <v>14918.009042777818</v>
      </c>
      <c r="S84" s="46">
        <v>11168.762635962003</v>
      </c>
      <c r="T84" s="51">
        <v>8356.3776637042884</v>
      </c>
      <c r="U84" s="27">
        <f t="shared" si="16"/>
        <v>-0.25069598991556719</v>
      </c>
      <c r="V84" s="27">
        <f t="shared" si="10"/>
        <v>-0.25109316197892317</v>
      </c>
      <c r="W84" s="27">
        <f t="shared" si="11"/>
        <v>-0.2509566316530501</v>
      </c>
      <c r="X84" s="27">
        <f t="shared" si="12"/>
        <v>-0.25211917772114828</v>
      </c>
      <c r="Y84" s="27">
        <f t="shared" si="13"/>
        <v>-0.25164553644379256</v>
      </c>
      <c r="Z84" s="27">
        <f t="shared" si="14"/>
        <v>-0.25132351080259729</v>
      </c>
      <c r="AA84" s="38">
        <f t="shared" si="15"/>
        <v>-0.25180810658489511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7569</v>
      </c>
      <c r="N85" s="46">
        <v>4292.5267261162553</v>
      </c>
      <c r="O85" s="46">
        <v>2446.2045028324701</v>
      </c>
      <c r="P85" s="46">
        <v>1382.976190077693</v>
      </c>
      <c r="Q85" s="46">
        <v>780.71844456906638</v>
      </c>
      <c r="R85" s="46">
        <v>438.47702307412322</v>
      </c>
      <c r="S85" s="46">
        <v>284.14662760907174</v>
      </c>
      <c r="T85" s="51">
        <v>159.00053088018308</v>
      </c>
      <c r="U85" s="27">
        <f t="shared" si="16"/>
        <v>-0.43288060164932551</v>
      </c>
      <c r="V85" s="27">
        <f t="shared" si="10"/>
        <v>-0.43012480552550458</v>
      </c>
      <c r="W85" s="27">
        <f t="shared" si="11"/>
        <v>-0.43464408291443368</v>
      </c>
      <c r="X85" s="27">
        <f t="shared" si="12"/>
        <v>-0.43547947522855973</v>
      </c>
      <c r="Y85" s="27">
        <f t="shared" si="13"/>
        <v>-0.43836728064475328</v>
      </c>
      <c r="Z85" s="27">
        <f t="shared" si="14"/>
        <v>-0.35196917362523322</v>
      </c>
      <c r="AA85" s="38">
        <f t="shared" si="15"/>
        <v>-0.44042787972505648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3295</v>
      </c>
      <c r="N86" s="46">
        <v>2656.1263699400702</v>
      </c>
      <c r="O86" s="46">
        <v>1980.6791953505124</v>
      </c>
      <c r="P86" s="46">
        <v>1477.1240942557222</v>
      </c>
      <c r="Q86" s="46">
        <v>1100.7942966103394</v>
      </c>
      <c r="R86" s="46">
        <v>817.59583103780005</v>
      </c>
      <c r="S86" s="46">
        <v>650.45526694848684</v>
      </c>
      <c r="T86" s="51">
        <v>482.97917715430498</v>
      </c>
      <c r="U86" s="27">
        <f t="shared" si="16"/>
        <v>-0.19389184523821845</v>
      </c>
      <c r="V86" s="27">
        <f t="shared" si="10"/>
        <v>-0.25429783094423997</v>
      </c>
      <c r="W86" s="27">
        <f t="shared" si="11"/>
        <v>-0.25423354891435518</v>
      </c>
      <c r="X86" s="27">
        <f t="shared" si="12"/>
        <v>-0.25477195796132746</v>
      </c>
      <c r="Y86" s="27">
        <f t="shared" si="13"/>
        <v>-0.25726738087632584</v>
      </c>
      <c r="Z86" s="27">
        <f t="shared" si="14"/>
        <v>-0.20442932527818353</v>
      </c>
      <c r="AA86" s="38">
        <f t="shared" si="15"/>
        <v>-0.25747518438872941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3966</v>
      </c>
      <c r="N87" s="46">
        <v>2804.0973559995882</v>
      </c>
      <c r="O87" s="46">
        <v>1985.0143315148348</v>
      </c>
      <c r="P87" s="46">
        <v>1398.9785616188774</v>
      </c>
      <c r="Q87" s="46">
        <v>987.66861751920499</v>
      </c>
      <c r="R87" s="46">
        <v>702.33437056161438</v>
      </c>
      <c r="S87" s="46">
        <v>508.67193253478797</v>
      </c>
      <c r="T87" s="51">
        <v>361.89137571070796</v>
      </c>
      <c r="U87" s="27">
        <f t="shared" si="16"/>
        <v>-0.29296587090277654</v>
      </c>
      <c r="V87" s="27">
        <f t="shared" si="10"/>
        <v>-0.29210220634182349</v>
      </c>
      <c r="W87" s="27">
        <f t="shared" si="11"/>
        <v>-0.29522999435915043</v>
      </c>
      <c r="X87" s="27">
        <f t="shared" si="12"/>
        <v>-0.2940073246181204</v>
      </c>
      <c r="Y87" s="27">
        <f t="shared" si="13"/>
        <v>-0.28889674319538894</v>
      </c>
      <c r="Z87" s="27">
        <f t="shared" si="14"/>
        <v>-0.27574108023784488</v>
      </c>
      <c r="AA87" s="38">
        <f t="shared" si="15"/>
        <v>-0.28855642986364638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122273</v>
      </c>
      <c r="N88" s="46">
        <v>122281.22699068344</v>
      </c>
      <c r="O88" s="46">
        <v>122284.37857111811</v>
      </c>
      <c r="P88" s="46">
        <v>122285.15219155504</v>
      </c>
      <c r="Q88" s="46">
        <v>122284.20920882314</v>
      </c>
      <c r="R88" s="46">
        <v>19.121718066595264</v>
      </c>
      <c r="S88" s="46">
        <v>9.4702701534533702</v>
      </c>
      <c r="T88" s="51">
        <v>3.8446420971888084</v>
      </c>
      <c r="U88" s="27">
        <f t="shared" si="16"/>
        <v>6.7283788599615757E-5</v>
      </c>
      <c r="V88" s="27">
        <f t="shared" si="10"/>
        <v>2.5773215662212994E-5</v>
      </c>
      <c r="W88" s="27">
        <f t="shared" si="11"/>
        <v>6.3264044513956121E-6</v>
      </c>
      <c r="X88" s="27">
        <f t="shared" si="12"/>
        <v>-7.7113428326865843E-6</v>
      </c>
      <c r="Y88" s="27">
        <f t="shared" si="13"/>
        <v>-0.99984362888560741</v>
      </c>
      <c r="Z88" s="27">
        <f t="shared" si="14"/>
        <v>-0.50473748642924066</v>
      </c>
      <c r="AA88" s="38">
        <f t="shared" si="15"/>
        <v>-0.59403036714989121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90032</v>
      </c>
      <c r="N89" s="46">
        <v>67355.40298626927</v>
      </c>
      <c r="O89" s="46">
        <v>50385.544064159665</v>
      </c>
      <c r="P89" s="46">
        <v>37692.024456485779</v>
      </c>
      <c r="Q89" s="46">
        <v>28189.470144332627</v>
      </c>
      <c r="R89" s="46">
        <v>21082.354465119814</v>
      </c>
      <c r="S89" s="46">
        <v>15761.519663281832</v>
      </c>
      <c r="T89" s="51">
        <v>11768.381505243822</v>
      </c>
      <c r="U89" s="27">
        <f t="shared" si="16"/>
        <v>-0.25187263432702517</v>
      </c>
      <c r="V89" s="27">
        <f t="shared" si="10"/>
        <v>-0.25194502845701916</v>
      </c>
      <c r="W89" s="27">
        <f t="shared" si="11"/>
        <v>-0.25192780674374149</v>
      </c>
      <c r="X89" s="27">
        <f t="shared" si="12"/>
        <v>-0.25211047825577909</v>
      </c>
      <c r="Y89" s="27">
        <f t="shared" si="13"/>
        <v>-0.25211951990667936</v>
      </c>
      <c r="Z89" s="27">
        <f t="shared" si="14"/>
        <v>-0.25238332894180104</v>
      </c>
      <c r="AA89" s="38">
        <f t="shared" si="15"/>
        <v>-0.25334728143888674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13225</v>
      </c>
      <c r="N90" s="46">
        <v>4378.2014363360122</v>
      </c>
      <c r="O90" s="46">
        <v>1454.3324717642704</v>
      </c>
      <c r="P90" s="46">
        <v>493.82081893748074</v>
      </c>
      <c r="Q90" s="46">
        <v>163.30395262846872</v>
      </c>
      <c r="R90" s="46">
        <v>51.199062126679571</v>
      </c>
      <c r="S90" s="46">
        <v>29.884692960437832</v>
      </c>
      <c r="T90" s="51">
        <v>6.1783539651665507</v>
      </c>
      <c r="U90" s="27">
        <f t="shared" si="16"/>
        <v>-0.66894507097648304</v>
      </c>
      <c r="V90" s="27">
        <f t="shared" si="10"/>
        <v>-0.66782422122145246</v>
      </c>
      <c r="W90" s="27">
        <f t="shared" si="11"/>
        <v>-0.66044846792259271</v>
      </c>
      <c r="X90" s="27">
        <f t="shared" si="12"/>
        <v>-0.66930524926057544</v>
      </c>
      <c r="Y90" s="27">
        <f t="shared" si="13"/>
        <v>-0.68647995775606196</v>
      </c>
      <c r="Z90" s="27">
        <f t="shared" si="14"/>
        <v>-0.41630389856565225</v>
      </c>
      <c r="AA90" s="38">
        <f t="shared" si="15"/>
        <v>-0.79326024954160901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113</v>
      </c>
      <c r="N91" s="46">
        <v>88.702855418148204</v>
      </c>
      <c r="O91" s="46">
        <v>54.504262990851871</v>
      </c>
      <c r="P91" s="46">
        <v>39.326637278546251</v>
      </c>
      <c r="Q91" s="46">
        <v>9.0277035776532983</v>
      </c>
      <c r="R91" s="46">
        <v>7.3572058142692889</v>
      </c>
      <c r="S91" s="46">
        <v>6.3541491869335642</v>
      </c>
      <c r="T91" s="51">
        <v>4.9983379934990051</v>
      </c>
      <c r="U91" s="27">
        <f t="shared" si="16"/>
        <v>-0.21501897860045838</v>
      </c>
      <c r="V91" s="27">
        <f t="shared" si="10"/>
        <v>-0.38554105463779081</v>
      </c>
      <c r="W91" s="27">
        <f t="shared" si="11"/>
        <v>-0.27846676350532562</v>
      </c>
      <c r="X91" s="27">
        <f t="shared" si="12"/>
        <v>-0.77044303295725325</v>
      </c>
      <c r="Y91" s="27">
        <f t="shared" si="13"/>
        <v>-0.18504127312277638</v>
      </c>
      <c r="Z91" s="27">
        <f t="shared" si="14"/>
        <v>-0.13633662733619575</v>
      </c>
      <c r="AA91" s="38">
        <f t="shared" si="15"/>
        <v>-0.21337415184122507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78896</v>
      </c>
      <c r="N92" s="46">
        <v>60691.55352123949</v>
      </c>
      <c r="O92" s="46">
        <v>46675.821098570115</v>
      </c>
      <c r="P92" s="46">
        <v>35899.684157291253</v>
      </c>
      <c r="Q92" s="46">
        <v>27590.95668900694</v>
      </c>
      <c r="R92" s="46">
        <v>21211.179808436624</v>
      </c>
      <c r="S92" s="46">
        <v>16308.512797006671</v>
      </c>
      <c r="T92" s="51">
        <v>12535.284512993308</v>
      </c>
      <c r="U92" s="27">
        <f t="shared" si="16"/>
        <v>-0.23073979008771686</v>
      </c>
      <c r="V92" s="27">
        <f t="shared" si="10"/>
        <v>-0.23093382208060398</v>
      </c>
      <c r="W92" s="27">
        <f t="shared" si="11"/>
        <v>-0.23087193085520211</v>
      </c>
      <c r="X92" s="27">
        <f t="shared" si="12"/>
        <v>-0.23144291275322554</v>
      </c>
      <c r="Y92" s="27">
        <f t="shared" si="13"/>
        <v>-0.23122709924415957</v>
      </c>
      <c r="Z92" s="27">
        <f t="shared" si="14"/>
        <v>-0.23113598846019612</v>
      </c>
      <c r="AA92" s="38">
        <f t="shared" si="15"/>
        <v>-0.23136556539391601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1118</v>
      </c>
      <c r="N93" s="46">
        <v>739.00296561492985</v>
      </c>
      <c r="O93" s="46">
        <v>457.45106209743386</v>
      </c>
      <c r="P93" s="46">
        <v>316.36782760341168</v>
      </c>
      <c r="Q93" s="46">
        <v>156.13353388169969</v>
      </c>
      <c r="R93" s="46">
        <v>105.1167661137324</v>
      </c>
      <c r="S93" s="46">
        <v>76.68254109579108</v>
      </c>
      <c r="T93" s="51">
        <v>48.438204582367185</v>
      </c>
      <c r="U93" s="27">
        <f t="shared" si="16"/>
        <v>-0.33899555848396257</v>
      </c>
      <c r="V93" s="27">
        <f t="shared" si="10"/>
        <v>-0.38098886826958073</v>
      </c>
      <c r="W93" s="27">
        <f t="shared" si="11"/>
        <v>-0.30841164483726224</v>
      </c>
      <c r="X93" s="27">
        <f t="shared" si="12"/>
        <v>-0.50648100009264041</v>
      </c>
      <c r="Y93" s="27">
        <f t="shared" si="13"/>
        <v>-0.32675086830880307</v>
      </c>
      <c r="Z93" s="27">
        <f t="shared" si="14"/>
        <v>-0.27050132979905939</v>
      </c>
      <c r="AA93" s="38">
        <f t="shared" si="15"/>
        <v>-0.36832812410508603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3766</v>
      </c>
      <c r="N94" s="46">
        <v>2357.3436720859381</v>
      </c>
      <c r="O94" s="46">
        <v>1471.4821170697014</v>
      </c>
      <c r="P94" s="46">
        <v>920.22285300671399</v>
      </c>
      <c r="Q94" s="46">
        <v>576.37683901314222</v>
      </c>
      <c r="R94" s="46">
        <v>358.47094273218732</v>
      </c>
      <c r="S94" s="46">
        <v>265.07788404197589</v>
      </c>
      <c r="T94" s="51">
        <v>163.68384859301122</v>
      </c>
      <c r="U94" s="27">
        <f t="shared" si="16"/>
        <v>-0.37404575887256025</v>
      </c>
      <c r="V94" s="27">
        <f t="shared" si="10"/>
        <v>-0.37578803867505928</v>
      </c>
      <c r="W94" s="27">
        <f t="shared" si="11"/>
        <v>-0.37462858547051936</v>
      </c>
      <c r="X94" s="27">
        <f t="shared" si="12"/>
        <v>-0.37365515632446811</v>
      </c>
      <c r="Y94" s="27">
        <f t="shared" si="13"/>
        <v>-0.37806150686770801</v>
      </c>
      <c r="Z94" s="27">
        <f t="shared" si="14"/>
        <v>-0.26053174067161461</v>
      </c>
      <c r="AA94" s="38">
        <f t="shared" si="15"/>
        <v>-0.38250658222739026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136850</v>
      </c>
      <c r="N95" s="46">
        <v>136933.87927280739</v>
      </c>
      <c r="O95" s="46">
        <v>136980.98556759287</v>
      </c>
      <c r="P95" s="46">
        <v>137020.31947831583</v>
      </c>
      <c r="Q95" s="46">
        <v>137023.60289630081</v>
      </c>
      <c r="R95" s="46">
        <v>137034.79680654276</v>
      </c>
      <c r="S95" s="46">
        <v>137047.67504502425</v>
      </c>
      <c r="T95" s="51">
        <v>137052.08154789623</v>
      </c>
      <c r="U95" s="27">
        <f t="shared" si="16"/>
        <v>6.1292855540657284E-4</v>
      </c>
      <c r="V95" s="27">
        <f t="shared" si="10"/>
        <v>3.4400759721144611E-4</v>
      </c>
      <c r="W95" s="27">
        <f t="shared" si="11"/>
        <v>2.871486911849214E-4</v>
      </c>
      <c r="X95" s="27">
        <f t="shared" si="12"/>
        <v>2.3963000505982552E-5</v>
      </c>
      <c r="Y95" s="27">
        <f t="shared" si="13"/>
        <v>8.1693299587323284E-5</v>
      </c>
      <c r="Z95" s="27">
        <f t="shared" si="14"/>
        <v>9.3977871180261284E-5</v>
      </c>
      <c r="AA95" s="38">
        <f t="shared" si="15"/>
        <v>3.2153065497318332E-5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30937</v>
      </c>
      <c r="N96" s="46">
        <v>19362.38577894976</v>
      </c>
      <c r="O96" s="46">
        <v>12114.885931902092</v>
      </c>
      <c r="P96" s="46">
        <v>7589.2958259644729</v>
      </c>
      <c r="Q96" s="46">
        <v>4734.9621270243579</v>
      </c>
      <c r="R96" s="46">
        <v>2962.457894319904</v>
      </c>
      <c r="S96" s="46">
        <v>1844.3406903809571</v>
      </c>
      <c r="T96" s="51">
        <v>1153.4493420216779</v>
      </c>
      <c r="U96" s="27">
        <f t="shared" si="16"/>
        <v>-0.37413499114491516</v>
      </c>
      <c r="V96" s="27">
        <f t="shared" si="10"/>
        <v>-0.37430820405029558</v>
      </c>
      <c r="W96" s="27">
        <f t="shared" si="11"/>
        <v>-0.37355614665924314</v>
      </c>
      <c r="X96" s="27">
        <f t="shared" si="12"/>
        <v>-0.37609993922952356</v>
      </c>
      <c r="Y96" s="27">
        <f t="shared" si="13"/>
        <v>-0.37434390923383531</v>
      </c>
      <c r="Z96" s="27">
        <f t="shared" si="14"/>
        <v>-0.37742889311027145</v>
      </c>
      <c r="AA96" s="38">
        <f t="shared" si="15"/>
        <v>-0.37460071881652862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36355</v>
      </c>
      <c r="N97" s="46">
        <v>25051.513166541132</v>
      </c>
      <c r="O97" s="46">
        <v>17246.543779822758</v>
      </c>
      <c r="P97" s="46">
        <v>11882.335920632662</v>
      </c>
      <c r="Q97" s="46">
        <v>8152.3146113592284</v>
      </c>
      <c r="R97" s="46">
        <v>5606.3413575439517</v>
      </c>
      <c r="S97" s="46">
        <v>3863.6877932062198</v>
      </c>
      <c r="T97" s="51">
        <v>2656.7533492988578</v>
      </c>
      <c r="U97" s="27">
        <f t="shared" si="16"/>
        <v>-0.31091973135631601</v>
      </c>
      <c r="V97" s="27">
        <f t="shared" si="10"/>
        <v>-0.31155680436672034</v>
      </c>
      <c r="W97" s="27">
        <f t="shared" si="11"/>
        <v>-0.31103088987985184</v>
      </c>
      <c r="X97" s="27">
        <f t="shared" si="12"/>
        <v>-0.31391313409988436</v>
      </c>
      <c r="Y97" s="27">
        <f t="shared" si="13"/>
        <v>-0.31230066247293525</v>
      </c>
      <c r="Z97" s="27">
        <f t="shared" si="14"/>
        <v>-0.31083615020922672</v>
      </c>
      <c r="AA97" s="38">
        <f t="shared" si="15"/>
        <v>-0.31237887440843315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13576</v>
      </c>
      <c r="N98" s="46">
        <v>10525.966408248214</v>
      </c>
      <c r="O98" s="46">
        <v>8155.6018345215325</v>
      </c>
      <c r="P98" s="46">
        <v>6320.0660692459369</v>
      </c>
      <c r="Q98" s="46">
        <v>4887.042065091754</v>
      </c>
      <c r="R98" s="46">
        <v>3780.9191028006971</v>
      </c>
      <c r="S98" s="46">
        <v>2923.7649855944715</v>
      </c>
      <c r="T98" s="51">
        <v>2258.3194509589512</v>
      </c>
      <c r="U98" s="27">
        <f t="shared" si="16"/>
        <v>-0.22466364111312506</v>
      </c>
      <c r="V98" s="27">
        <f t="shared" si="10"/>
        <v>-0.22519210890405739</v>
      </c>
      <c r="W98" s="27">
        <f t="shared" si="11"/>
        <v>-0.22506441615455369</v>
      </c>
      <c r="X98" s="27">
        <f t="shared" si="12"/>
        <v>-0.2267419340958188</v>
      </c>
      <c r="Y98" s="27">
        <f t="shared" si="13"/>
        <v>-0.22633792538683406</v>
      </c>
      <c r="Z98" s="27">
        <f t="shared" si="14"/>
        <v>-0.22670522534356607</v>
      </c>
      <c r="AA98" s="38">
        <f t="shared" si="15"/>
        <v>-0.22759884529509108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31995</v>
      </c>
      <c r="N99" s="46">
        <v>29731.988702550261</v>
      </c>
      <c r="O99" s="46">
        <v>27623.134644956976</v>
      </c>
      <c r="P99" s="46">
        <v>25661.845336129743</v>
      </c>
      <c r="Q99" s="46">
        <v>23836.473140704697</v>
      </c>
      <c r="R99" s="46">
        <v>22130.436026612922</v>
      </c>
      <c r="S99" s="46">
        <v>40.797833785386473</v>
      </c>
      <c r="T99" s="51">
        <v>9.309788050969928</v>
      </c>
      <c r="U99" s="27">
        <f t="shared" si="16"/>
        <v>-7.0730154631965581E-2</v>
      </c>
      <c r="V99" s="27">
        <f t="shared" si="10"/>
        <v>-7.0928792510014604E-2</v>
      </c>
      <c r="W99" s="27">
        <f t="shared" si="11"/>
        <v>-7.1001692387047594E-2</v>
      </c>
      <c r="X99" s="27">
        <f t="shared" si="12"/>
        <v>-7.1131758901807216E-2</v>
      </c>
      <c r="Y99" s="27">
        <f t="shared" si="13"/>
        <v>-7.1572547835461242E-2</v>
      </c>
      <c r="Z99" s="27">
        <f t="shared" si="14"/>
        <v>-0.99815648305635174</v>
      </c>
      <c r="AA99" s="38">
        <f t="shared" si="15"/>
        <v>-0.77180680474499519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77713</v>
      </c>
      <c r="N100" s="46">
        <v>62315.775932716642</v>
      </c>
      <c r="O100" s="46">
        <v>49964.160264160935</v>
      </c>
      <c r="P100" s="46">
        <v>40060.562157172026</v>
      </c>
      <c r="Q100" s="46">
        <v>32114.630773483943</v>
      </c>
      <c r="R100" s="46">
        <v>25742.559502735559</v>
      </c>
      <c r="S100" s="46">
        <v>20616.64108351331</v>
      </c>
      <c r="T100" s="51">
        <v>24.340737745869973</v>
      </c>
      <c r="U100" s="27">
        <f t="shared" si="16"/>
        <v>-0.19812932285825227</v>
      </c>
      <c r="V100" s="27">
        <f t="shared" si="10"/>
        <v>-0.19821009180551563</v>
      </c>
      <c r="W100" s="27">
        <f t="shared" si="11"/>
        <v>-0.19821404091709943</v>
      </c>
      <c r="X100" s="27">
        <f t="shared" si="12"/>
        <v>-0.19834797506119184</v>
      </c>
      <c r="Y100" s="27">
        <f t="shared" si="13"/>
        <v>-0.19841645746117703</v>
      </c>
      <c r="Z100" s="27">
        <f t="shared" si="14"/>
        <v>-0.19912232964548604</v>
      </c>
      <c r="AA100" s="38">
        <f t="shared" si="15"/>
        <v>-0.99881936452949471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656</v>
      </c>
      <c r="N101" s="46">
        <v>262.54329300538461</v>
      </c>
      <c r="O101" s="46">
        <v>104.33692138284277</v>
      </c>
      <c r="P101" s="46">
        <v>41.669453870997927</v>
      </c>
      <c r="Q101" s="46">
        <v>15.989662033829063</v>
      </c>
      <c r="R101" s="46">
        <v>35.27846910396201</v>
      </c>
      <c r="S101" s="46">
        <v>80.156145792547079</v>
      </c>
      <c r="T101" s="51">
        <v>30.36872377600146</v>
      </c>
      <c r="U101" s="27">
        <f t="shared" si="16"/>
        <v>-0.59978156554057227</v>
      </c>
      <c r="V101" s="27">
        <f t="shared" si="10"/>
        <v>-0.60259155665917974</v>
      </c>
      <c r="W101" s="27">
        <f t="shared" si="11"/>
        <v>-0.60062599778940695</v>
      </c>
      <c r="X101" s="27">
        <f t="shared" si="12"/>
        <v>-0.61627377974929687</v>
      </c>
      <c r="Y101" s="27">
        <f t="shared" si="13"/>
        <v>1.2063298792259609</v>
      </c>
      <c r="Z101" s="27">
        <f t="shared" si="14"/>
        <v>1.2720981898714252</v>
      </c>
      <c r="AA101" s="38">
        <f t="shared" si="15"/>
        <v>-0.62113043889860853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290</v>
      </c>
      <c r="N102" s="46">
        <v>365.83730943863998</v>
      </c>
      <c r="O102" s="46">
        <v>382.25486071294307</v>
      </c>
      <c r="P102" s="46">
        <v>384.73796304506527</v>
      </c>
      <c r="Q102" s="46">
        <v>385.70179668344389</v>
      </c>
      <c r="R102" s="46">
        <v>387.84746963241963</v>
      </c>
      <c r="S102" s="46">
        <v>386.4201548129609</v>
      </c>
      <c r="T102" s="51">
        <v>385.50712537666544</v>
      </c>
      <c r="U102" s="27">
        <f t="shared" si="16"/>
        <v>0.26150796358151718</v>
      </c>
      <c r="V102" s="27">
        <f t="shared" si="10"/>
        <v>4.4876645576404028E-2</v>
      </c>
      <c r="W102" s="27">
        <f t="shared" si="11"/>
        <v>6.4959339627257305E-3</v>
      </c>
      <c r="X102" s="27">
        <f t="shared" si="12"/>
        <v>2.5051690525941697E-3</v>
      </c>
      <c r="Y102" s="27">
        <f t="shared" si="13"/>
        <v>5.5630359190075454E-3</v>
      </c>
      <c r="Z102" s="27">
        <f t="shared" si="14"/>
        <v>-3.6800931583012759E-3</v>
      </c>
      <c r="AA102" s="38">
        <f t="shared" si="15"/>
        <v>-2.362789375562965E-3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255938</v>
      </c>
      <c r="N103" s="46">
        <v>226910.30426644825</v>
      </c>
      <c r="O103" s="46">
        <v>201166.23265587579</v>
      </c>
      <c r="P103" s="46">
        <v>178342.25836556134</v>
      </c>
      <c r="Q103" s="46">
        <v>158098.77907615266</v>
      </c>
      <c r="R103" s="46">
        <v>140153.20628882482</v>
      </c>
      <c r="S103" s="46">
        <v>124239.97214141401</v>
      </c>
      <c r="T103" s="51">
        <v>110126.10920810502</v>
      </c>
      <c r="U103" s="27">
        <f t="shared" si="16"/>
        <v>-0.11341690461577315</v>
      </c>
      <c r="V103" s="27">
        <f t="shared" si="10"/>
        <v>-0.11345483711635508</v>
      </c>
      <c r="W103" s="27">
        <f t="shared" si="11"/>
        <v>-0.1134582777088548</v>
      </c>
      <c r="X103" s="27">
        <f t="shared" si="12"/>
        <v>-0.11350915635437411</v>
      </c>
      <c r="Y103" s="27">
        <f t="shared" si="13"/>
        <v>-0.11350861083300241</v>
      </c>
      <c r="Z103" s="27">
        <f t="shared" si="14"/>
        <v>-0.11354170602859522</v>
      </c>
      <c r="AA103" s="38">
        <f t="shared" si="15"/>
        <v>-0.11360162667490081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237925</v>
      </c>
      <c r="N104" s="46">
        <v>237945.78960967358</v>
      </c>
      <c r="O104" s="46">
        <v>237956.71931524621</v>
      </c>
      <c r="P104" s="46">
        <v>237965.80401820267</v>
      </c>
      <c r="Q104" s="46">
        <v>237966.29169589974</v>
      </c>
      <c r="R104" s="46">
        <v>237965.75997171245</v>
      </c>
      <c r="S104" s="46">
        <v>237957.14610733677</v>
      </c>
      <c r="T104" s="51">
        <v>61794.401005870226</v>
      </c>
      <c r="U104" s="27">
        <f t="shared" si="16"/>
        <v>8.7378836497125246E-5</v>
      </c>
      <c r="V104" s="27">
        <f t="shared" si="10"/>
        <v>4.5933595171252237E-5</v>
      </c>
      <c r="W104" s="27">
        <f t="shared" si="11"/>
        <v>3.8177963549857385E-5</v>
      </c>
      <c r="X104" s="27">
        <f t="shared" si="12"/>
        <v>2.049360407371334E-6</v>
      </c>
      <c r="Y104" s="27">
        <f t="shared" si="13"/>
        <v>-2.2344517095011136E-6</v>
      </c>
      <c r="Z104" s="27">
        <f t="shared" si="14"/>
        <v>-3.6197915097994592E-5</v>
      </c>
      <c r="AA104" s="38">
        <f t="shared" si="15"/>
        <v>-0.74031290080275103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377729</v>
      </c>
      <c r="N105" s="46">
        <v>377753.20977527025</v>
      </c>
      <c r="O105" s="46">
        <v>377766.20222166227</v>
      </c>
      <c r="P105" s="46">
        <v>377777.25879831525</v>
      </c>
      <c r="Q105" s="46">
        <v>377777.92921319726</v>
      </c>
      <c r="R105" s="46">
        <v>377778.53079381335</v>
      </c>
      <c r="S105" s="46">
        <v>377774.29485070374</v>
      </c>
      <c r="T105" s="51">
        <v>377762.28259765368</v>
      </c>
      <c r="U105" s="27">
        <f t="shared" si="16"/>
        <v>6.4092974778886145E-5</v>
      </c>
      <c r="V105" s="27">
        <f t="shared" si="10"/>
        <v>3.4394006604860454E-5</v>
      </c>
      <c r="W105" s="27">
        <f t="shared" si="11"/>
        <v>2.9268305602650338E-5</v>
      </c>
      <c r="X105" s="27">
        <f t="shared" si="12"/>
        <v>1.7746300667915272E-6</v>
      </c>
      <c r="Y105" s="27">
        <f t="shared" si="13"/>
        <v>1.5924186395421267E-6</v>
      </c>
      <c r="Z105" s="27">
        <f t="shared" si="14"/>
        <v>-1.1212768234105669E-5</v>
      </c>
      <c r="AA105" s="38">
        <f t="shared" si="15"/>
        <v>-3.1797433583455788E-5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384568</v>
      </c>
      <c r="N106" s="46">
        <v>317470.35986112611</v>
      </c>
      <c r="O106" s="46">
        <v>262069.8553267518</v>
      </c>
      <c r="P106" s="46">
        <v>216337.70753526202</v>
      </c>
      <c r="Q106" s="46">
        <v>178573.26088242643</v>
      </c>
      <c r="R106" s="46">
        <v>147403.32375611889</v>
      </c>
      <c r="S106" s="46">
        <v>121672.95196999087</v>
      </c>
      <c r="T106" s="51">
        <v>100431.18241351777</v>
      </c>
      <c r="U106" s="27">
        <f t="shared" si="16"/>
        <v>-0.17447535972539027</v>
      </c>
      <c r="V106" s="27">
        <f t="shared" si="10"/>
        <v>-0.1745060690346294</v>
      </c>
      <c r="W106" s="27">
        <f t="shared" si="11"/>
        <v>-0.17450365565497947</v>
      </c>
      <c r="X106" s="27">
        <f t="shared" si="12"/>
        <v>-0.17456247957457977</v>
      </c>
      <c r="Y106" s="27">
        <f t="shared" si="13"/>
        <v>-0.17454985686143679</v>
      </c>
      <c r="Z106" s="27">
        <f t="shared" si="14"/>
        <v>-0.17455760922120941</v>
      </c>
      <c r="AA106" s="38">
        <f t="shared" si="15"/>
        <v>-0.17458086791312596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727947</v>
      </c>
      <c r="N107" s="46">
        <v>601821.66012597131</v>
      </c>
      <c r="O107" s="46">
        <v>497537.08603094105</v>
      </c>
      <c r="P107" s="46">
        <v>411324.0296024406</v>
      </c>
      <c r="Q107" s="46">
        <v>340033.69845857157</v>
      </c>
      <c r="R107" s="46">
        <v>281103.02770443459</v>
      </c>
      <c r="S107" s="46">
        <v>232385.67935554177</v>
      </c>
      <c r="T107" s="51">
        <v>192108.17752539503</v>
      </c>
      <c r="U107" s="27">
        <f t="shared" si="16"/>
        <v>-0.1732617070666253</v>
      </c>
      <c r="V107" s="27">
        <f t="shared" si="10"/>
        <v>-0.17328152342207451</v>
      </c>
      <c r="W107" s="27">
        <f t="shared" si="11"/>
        <v>-0.17327965864064052</v>
      </c>
      <c r="X107" s="27">
        <f t="shared" si="12"/>
        <v>-0.17331914989934744</v>
      </c>
      <c r="Y107" s="27">
        <f t="shared" si="13"/>
        <v>-0.17330832509036417</v>
      </c>
      <c r="Z107" s="27">
        <f t="shared" si="14"/>
        <v>-0.17330780371429017</v>
      </c>
      <c r="AA107" s="38">
        <f t="shared" si="15"/>
        <v>-0.1733217896294014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238345</v>
      </c>
      <c r="N108" s="46">
        <v>238391.17547477136</v>
      </c>
      <c r="O108" s="46">
        <v>238416.99842055736</v>
      </c>
      <c r="P108" s="46">
        <v>238438.90331499634</v>
      </c>
      <c r="Q108" s="46">
        <v>238440.60634822337</v>
      </c>
      <c r="R108" s="46">
        <v>238445.81992977796</v>
      </c>
      <c r="S108" s="46">
        <v>238450.42890465475</v>
      </c>
      <c r="T108" s="51">
        <v>238450.90548642006</v>
      </c>
      <c r="U108" s="27">
        <f t="shared" si="16"/>
        <v>1.9373376731778168E-4</v>
      </c>
      <c r="V108" s="27">
        <f t="shared" si="10"/>
        <v>1.0832173520924886E-4</v>
      </c>
      <c r="W108" s="27">
        <f t="shared" si="11"/>
        <v>9.1876395492323026E-5</v>
      </c>
      <c r="X108" s="27">
        <f t="shared" si="12"/>
        <v>7.1424302131900876E-6</v>
      </c>
      <c r="Y108" s="27">
        <f t="shared" si="13"/>
        <v>2.1865325853842354E-5</v>
      </c>
      <c r="Z108" s="27">
        <f t="shared" si="14"/>
        <v>1.9329233274635825E-5</v>
      </c>
      <c r="AA108" s="38">
        <f t="shared" si="15"/>
        <v>1.9986618078185028E-6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26091</v>
      </c>
      <c r="N109" s="46">
        <v>21075.975330006415</v>
      </c>
      <c r="O109" s="46">
        <v>17017.279617725791</v>
      </c>
      <c r="P109" s="46">
        <v>13740.681466437956</v>
      </c>
      <c r="Q109" s="46">
        <v>11081.769275490851</v>
      </c>
      <c r="R109" s="46">
        <v>8940.3140727177506</v>
      </c>
      <c r="S109" s="46">
        <v>7211.2663181887729</v>
      </c>
      <c r="T109" s="51">
        <v>5814.6468989160685</v>
      </c>
      <c r="U109" s="27">
        <f t="shared" si="16"/>
        <v>-0.19221281936275286</v>
      </c>
      <c r="V109" s="27">
        <f t="shared" si="10"/>
        <v>-0.19257451428604364</v>
      </c>
      <c r="W109" s="27">
        <f t="shared" si="11"/>
        <v>-0.19254535536190029</v>
      </c>
      <c r="X109" s="27">
        <f t="shared" si="12"/>
        <v>-0.1935065737053567</v>
      </c>
      <c r="Y109" s="27">
        <f t="shared" si="13"/>
        <v>-0.19324127307985736</v>
      </c>
      <c r="Z109" s="27">
        <f t="shared" si="14"/>
        <v>-0.19339899476298461</v>
      </c>
      <c r="AA109" s="38">
        <f t="shared" si="15"/>
        <v>-0.19367186810866363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3283</v>
      </c>
      <c r="N110" s="46">
        <v>1663.7070130949553</v>
      </c>
      <c r="O110" s="46">
        <v>842.02508517412912</v>
      </c>
      <c r="P110" s="46">
        <v>425.17608513173963</v>
      </c>
      <c r="Q110" s="46">
        <v>215.20327041970268</v>
      </c>
      <c r="R110" s="46">
        <v>118.9754632296344</v>
      </c>
      <c r="S110" s="46">
        <v>93.971294712200148</v>
      </c>
      <c r="T110" s="51">
        <v>49.055946602818523</v>
      </c>
      <c r="U110" s="27">
        <f t="shared" si="16"/>
        <v>-0.49323575598691582</v>
      </c>
      <c r="V110" s="27">
        <f t="shared" si="10"/>
        <v>-0.49388619597886441</v>
      </c>
      <c r="W110" s="27">
        <f t="shared" si="11"/>
        <v>-0.49505532243874412</v>
      </c>
      <c r="X110" s="27">
        <f t="shared" si="12"/>
        <v>-0.49384907113714416</v>
      </c>
      <c r="Y110" s="27">
        <f t="shared" si="13"/>
        <v>-0.44714844250460917</v>
      </c>
      <c r="Z110" s="27">
        <f t="shared" si="14"/>
        <v>-0.21016239683953772</v>
      </c>
      <c r="AA110" s="38">
        <f t="shared" si="15"/>
        <v>-0.47796881214567682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366959</v>
      </c>
      <c r="N111" s="46">
        <v>367012.51597491623</v>
      </c>
      <c r="O111" s="46">
        <v>367042.60479468486</v>
      </c>
      <c r="P111" s="46">
        <v>367068.44994630711</v>
      </c>
      <c r="Q111" s="46">
        <v>367070.47273381584</v>
      </c>
      <c r="R111" s="46">
        <v>367076.93556330376</v>
      </c>
      <c r="S111" s="46">
        <v>367083.29259456624</v>
      </c>
      <c r="T111" s="51">
        <v>367084.71524345089</v>
      </c>
      <c r="U111" s="27">
        <f t="shared" si="16"/>
        <v>1.4583638748804826E-4</v>
      </c>
      <c r="V111" s="27">
        <f t="shared" si="10"/>
        <v>8.1983089020009006E-5</v>
      </c>
      <c r="W111" s="27">
        <f t="shared" si="11"/>
        <v>7.0414582080227382E-5</v>
      </c>
      <c r="X111" s="27">
        <f t="shared" si="12"/>
        <v>5.5106547812138654E-6</v>
      </c>
      <c r="Y111" s="27">
        <f t="shared" si="13"/>
        <v>1.7606508744190683E-5</v>
      </c>
      <c r="Z111" s="27">
        <f t="shared" si="14"/>
        <v>1.7317980637286401E-5</v>
      </c>
      <c r="AA111" s="38">
        <f t="shared" si="15"/>
        <v>3.8755479024711103E-6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206293</v>
      </c>
      <c r="N112" s="46">
        <v>185197.32881995023</v>
      </c>
      <c r="O112" s="46">
        <v>166236.32288958979</v>
      </c>
      <c r="P112" s="46">
        <v>149215.46713572351</v>
      </c>
      <c r="Q112" s="46">
        <v>133908.00341919469</v>
      </c>
      <c r="R112" s="46">
        <v>120178.12034271938</v>
      </c>
      <c r="S112" s="46">
        <v>107857.96916352566</v>
      </c>
      <c r="T112" s="51">
        <v>96794.703325567578</v>
      </c>
      <c r="U112" s="27">
        <f t="shared" si="16"/>
        <v>-0.10226072227390058</v>
      </c>
      <c r="V112" s="27">
        <f t="shared" si="10"/>
        <v>-0.10238271821293071</v>
      </c>
      <c r="W112" s="27">
        <f t="shared" si="11"/>
        <v>-0.10238951065568945</v>
      </c>
      <c r="X112" s="27">
        <f t="shared" si="12"/>
        <v>-0.10258630697181977</v>
      </c>
      <c r="Y112" s="27">
        <f t="shared" si="13"/>
        <v>-0.10253220663364199</v>
      </c>
      <c r="Z112" s="27">
        <f t="shared" si="14"/>
        <v>-0.10251575864275116</v>
      </c>
      <c r="AA112" s="38">
        <f t="shared" si="15"/>
        <v>-0.10257253982953118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247751</v>
      </c>
      <c r="N113" s="46">
        <v>196947.183142069</v>
      </c>
      <c r="O113" s="46">
        <v>156551.82007166155</v>
      </c>
      <c r="P113" s="46">
        <v>124443.35221638199</v>
      </c>
      <c r="Q113" s="46">
        <v>98906.483113422713</v>
      </c>
      <c r="R113" s="46">
        <v>78612.977518680884</v>
      </c>
      <c r="S113" s="46">
        <v>62482.848706487646</v>
      </c>
      <c r="T113" s="51">
        <v>49659.551137646937</v>
      </c>
      <c r="U113" s="27">
        <f t="shared" si="16"/>
        <v>-0.20505998707545478</v>
      </c>
      <c r="V113" s="27">
        <f t="shared" si="10"/>
        <v>-0.20510759497010939</v>
      </c>
      <c r="W113" s="27">
        <f t="shared" si="11"/>
        <v>-0.20509801700537192</v>
      </c>
      <c r="X113" s="27">
        <f t="shared" si="12"/>
        <v>-0.2052087849462283</v>
      </c>
      <c r="Y113" s="27">
        <f t="shared" si="13"/>
        <v>-0.2051787198971568</v>
      </c>
      <c r="Z113" s="27">
        <f t="shared" si="14"/>
        <v>-0.20518404621374656</v>
      </c>
      <c r="AA113" s="38">
        <f t="shared" si="15"/>
        <v>-0.20522908020852218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235572</v>
      </c>
      <c r="N114" s="46">
        <v>235225.36997980269</v>
      </c>
      <c r="O114" s="46">
        <v>234850.07777195025</v>
      </c>
      <c r="P114" s="46">
        <v>234470.26137827366</v>
      </c>
      <c r="Q114" s="46">
        <v>234058.7756700092</v>
      </c>
      <c r="R114" s="46">
        <v>233654.83101439997</v>
      </c>
      <c r="S114" s="46">
        <v>233252.53627359623</v>
      </c>
      <c r="T114" s="51">
        <v>232843.82610055333</v>
      </c>
      <c r="U114" s="27">
        <f t="shared" si="16"/>
        <v>-1.4714398154165448E-3</v>
      </c>
      <c r="V114" s="27">
        <f t="shared" si="10"/>
        <v>-1.5954580404514466E-3</v>
      </c>
      <c r="W114" s="27">
        <f t="shared" si="11"/>
        <v>-1.6172717389747288E-3</v>
      </c>
      <c r="X114" s="27">
        <f t="shared" si="12"/>
        <v>-1.7549590547033366E-3</v>
      </c>
      <c r="Y114" s="27">
        <f t="shared" si="13"/>
        <v>-1.7258257224191261E-3</v>
      </c>
      <c r="Z114" s="27">
        <f t="shared" si="14"/>
        <v>-1.7217480120449568E-3</v>
      </c>
      <c r="AA114" s="38">
        <f t="shared" si="15"/>
        <v>-1.7522217746155492E-3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342025</v>
      </c>
      <c r="N115" s="46">
        <v>341433.20804284018</v>
      </c>
      <c r="O115" s="46">
        <v>340847.43939223443</v>
      </c>
      <c r="P115" s="46">
        <v>340266.3350914414</v>
      </c>
      <c r="Q115" s="46">
        <v>339667.60646599956</v>
      </c>
      <c r="R115" s="46">
        <v>339075.79480403912</v>
      </c>
      <c r="S115" s="46">
        <v>338484.9762549015</v>
      </c>
      <c r="T115" s="51">
        <v>337889.70333274838</v>
      </c>
      <c r="U115" s="27">
        <f t="shared" si="16"/>
        <v>-1.7302593587013163E-3</v>
      </c>
      <c r="V115" s="27">
        <f t="shared" si="10"/>
        <v>-1.7156171011117741E-3</v>
      </c>
      <c r="W115" s="27">
        <f t="shared" si="11"/>
        <v>-1.7048809339134114E-3</v>
      </c>
      <c r="X115" s="27">
        <f t="shared" si="12"/>
        <v>-1.7595881922346033E-3</v>
      </c>
      <c r="Y115" s="27">
        <f t="shared" si="13"/>
        <v>-1.7423258818167005E-3</v>
      </c>
      <c r="Z115" s="27">
        <f t="shared" si="14"/>
        <v>-1.7424379982035297E-3</v>
      </c>
      <c r="AA115" s="38">
        <f t="shared" si="15"/>
        <v>-1.7586391240739714E-3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238950</v>
      </c>
      <c r="N116" s="46">
        <v>181529.65616621307</v>
      </c>
      <c r="O116" s="46">
        <v>137894.65747703245</v>
      </c>
      <c r="P116" s="46">
        <v>104751.04786747675</v>
      </c>
      <c r="Q116" s="46">
        <v>79551.390164252283</v>
      </c>
      <c r="R116" s="46">
        <v>60421.394287771669</v>
      </c>
      <c r="S116" s="46">
        <v>45894.814152412662</v>
      </c>
      <c r="T116" s="51">
        <v>34856.279525975944</v>
      </c>
      <c r="U116" s="27">
        <f t="shared" si="16"/>
        <v>-0.24030275720354438</v>
      </c>
      <c r="V116" s="27">
        <f t="shared" si="10"/>
        <v>-0.24037394005322926</v>
      </c>
      <c r="W116" s="27">
        <f t="shared" si="11"/>
        <v>-0.24035455916829884</v>
      </c>
      <c r="X116" s="27">
        <f t="shared" si="12"/>
        <v>-0.24056711809799941</v>
      </c>
      <c r="Y116" s="27">
        <f t="shared" si="13"/>
        <v>-0.2404734327958607</v>
      </c>
      <c r="Z116" s="27">
        <f t="shared" si="14"/>
        <v>-0.24042113404686782</v>
      </c>
      <c r="AA116" s="38">
        <f t="shared" si="15"/>
        <v>-0.24051812454842306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498015</v>
      </c>
      <c r="N117" s="46">
        <v>498155.90565164172</v>
      </c>
      <c r="O117" s="46">
        <v>498235.34981937369</v>
      </c>
      <c r="P117" s="46">
        <v>498303.20811366208</v>
      </c>
      <c r="Q117" s="46">
        <v>498308.84874333104</v>
      </c>
      <c r="R117" s="46">
        <v>498328.80048988858</v>
      </c>
      <c r="S117" s="46">
        <v>498352.89625376923</v>
      </c>
      <c r="T117" s="51">
        <v>498362.06592250091</v>
      </c>
      <c r="U117" s="27">
        <f t="shared" si="16"/>
        <v>2.8293455346067604E-4</v>
      </c>
      <c r="V117" s="27">
        <f t="shared" si="10"/>
        <v>1.5947651494374745E-4</v>
      </c>
      <c r="W117" s="27">
        <f t="shared" si="11"/>
        <v>1.3619726964976647E-4</v>
      </c>
      <c r="X117" s="27">
        <f t="shared" si="12"/>
        <v>1.1319673598541792E-5</v>
      </c>
      <c r="Y117" s="27">
        <f t="shared" si="13"/>
        <v>4.0038916844169716E-5</v>
      </c>
      <c r="Z117" s="27">
        <f t="shared" si="14"/>
        <v>4.8353143259942852E-5</v>
      </c>
      <c r="AA117" s="38">
        <f t="shared" si="15"/>
        <v>1.8399950718893352E-5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89036</v>
      </c>
      <c r="N118" s="46">
        <v>89107.54221685823</v>
      </c>
      <c r="O118" s="46">
        <v>89149.627376567645</v>
      </c>
      <c r="P118" s="46">
        <v>89186.038458389507</v>
      </c>
      <c r="Q118" s="46">
        <v>89188.990168702832</v>
      </c>
      <c r="R118" s="46">
        <v>89198.925145109635</v>
      </c>
      <c r="S118" s="46">
        <v>89209.779986689275</v>
      </c>
      <c r="T118" s="51">
        <v>89213.44002494798</v>
      </c>
      <c r="U118" s="27">
        <f t="shared" si="16"/>
        <v>8.0352011386663764E-4</v>
      </c>
      <c r="V118" s="27">
        <f t="shared" si="10"/>
        <v>4.7229626878265627E-4</v>
      </c>
      <c r="W118" s="27">
        <f t="shared" si="11"/>
        <v>4.0842662940206344E-4</v>
      </c>
      <c r="X118" s="27">
        <f t="shared" si="12"/>
        <v>3.3096102981442468E-5</v>
      </c>
      <c r="Y118" s="27">
        <f t="shared" si="13"/>
        <v>1.1139240827831635E-4</v>
      </c>
      <c r="Z118" s="27">
        <f t="shared" si="14"/>
        <v>1.2169251548693791E-4</v>
      </c>
      <c r="AA118" s="38">
        <f t="shared" si="15"/>
        <v>4.1027320762946137E-5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243330</v>
      </c>
      <c r="N119" s="46">
        <v>243397.32680660943</v>
      </c>
      <c r="O119" s="46">
        <v>243434.22563102952</v>
      </c>
      <c r="P119" s="46">
        <v>243464.78392558271</v>
      </c>
      <c r="Q119" s="46">
        <v>243467.17780615555</v>
      </c>
      <c r="R119" s="46">
        <v>243474.69562199234</v>
      </c>
      <c r="S119" s="46">
        <v>243482.82503179237</v>
      </c>
      <c r="T119" s="51">
        <v>243485.02470942147</v>
      </c>
      <c r="U119" s="27">
        <f t="shared" si="16"/>
        <v>2.7668929687844294E-4</v>
      </c>
      <c r="V119" s="27">
        <f t="shared" si="10"/>
        <v>1.5159913588289343E-4</v>
      </c>
      <c r="W119" s="27">
        <f t="shared" si="11"/>
        <v>1.2552998443000419E-4</v>
      </c>
      <c r="X119" s="27">
        <f t="shared" si="12"/>
        <v>9.8325537444919309E-6</v>
      </c>
      <c r="Y119" s="27">
        <f t="shared" si="13"/>
        <v>3.0878149180248583E-5</v>
      </c>
      <c r="Z119" s="27">
        <f t="shared" si="14"/>
        <v>3.3389136309438192E-5</v>
      </c>
      <c r="AA119" s="38">
        <f t="shared" si="15"/>
        <v>9.0342209099063229E-6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184553</v>
      </c>
      <c r="N120" s="46">
        <v>181408.40387216493</v>
      </c>
      <c r="O120" s="46">
        <v>178291.23871250704</v>
      </c>
      <c r="P120" s="46">
        <v>175223.99183365912</v>
      </c>
      <c r="Q120" s="46">
        <v>172181.25608512154</v>
      </c>
      <c r="R120" s="46">
        <v>169196.97966862499</v>
      </c>
      <c r="S120" s="46">
        <v>166264.98218595117</v>
      </c>
      <c r="T120" s="51">
        <v>163377.94530321582</v>
      </c>
      <c r="U120" s="27">
        <f t="shared" si="16"/>
        <v>-1.7038986783390535E-2</v>
      </c>
      <c r="V120" s="27">
        <f t="shared" si="10"/>
        <v>-1.7183135362651092E-2</v>
      </c>
      <c r="W120" s="27">
        <f t="shared" si="11"/>
        <v>-1.7203576019760698E-2</v>
      </c>
      <c r="X120" s="27">
        <f t="shared" si="12"/>
        <v>-1.736483524143238E-2</v>
      </c>
      <c r="Y120" s="27">
        <f t="shared" si="13"/>
        <v>-1.7332179380903149E-2</v>
      </c>
      <c r="Z120" s="27">
        <f t="shared" si="14"/>
        <v>-1.7328899655396818E-2</v>
      </c>
      <c r="AA120" s="38">
        <f t="shared" si="15"/>
        <v>-1.7364070562413937E-2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65627</v>
      </c>
      <c r="N121" s="46">
        <v>45983.875886454094</v>
      </c>
      <c r="O121" s="46">
        <v>32210.9809808844</v>
      </c>
      <c r="P121" s="46">
        <v>22570.568349471974</v>
      </c>
      <c r="Q121" s="46">
        <v>15792.834233480988</v>
      </c>
      <c r="R121" s="46">
        <v>11058.016306012783</v>
      </c>
      <c r="S121" s="46">
        <v>7746.3571779532731</v>
      </c>
      <c r="T121" s="51">
        <v>5422.6545979216517</v>
      </c>
      <c r="U121" s="27">
        <f t="shared" si="16"/>
        <v>-0.29931467404491913</v>
      </c>
      <c r="V121" s="27">
        <f t="shared" si="10"/>
        <v>-0.29951574633635669</v>
      </c>
      <c r="W121" s="27">
        <f t="shared" si="11"/>
        <v>-0.29928963160524441</v>
      </c>
      <c r="X121" s="27">
        <f t="shared" si="12"/>
        <v>-0.30029080398188324</v>
      </c>
      <c r="Y121" s="27">
        <f t="shared" si="13"/>
        <v>-0.29980799250272233</v>
      </c>
      <c r="Z121" s="27">
        <f t="shared" si="14"/>
        <v>-0.29948039832956291</v>
      </c>
      <c r="AA121" s="38">
        <f t="shared" si="15"/>
        <v>-0.29997359102483129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50609</v>
      </c>
      <c r="N122" s="46">
        <v>50690.034280495172</v>
      </c>
      <c r="O122" s="46">
        <v>50740.481160812924</v>
      </c>
      <c r="P122" s="46">
        <v>50782.886278448656</v>
      </c>
      <c r="Q122" s="46">
        <v>50786.568300225721</v>
      </c>
      <c r="R122" s="46">
        <v>50799.124985123985</v>
      </c>
      <c r="S122" s="46">
        <v>50813.233446749633</v>
      </c>
      <c r="T122" s="51">
        <v>50818.490561329658</v>
      </c>
      <c r="U122" s="27">
        <f t="shared" si="16"/>
        <v>1.6011831985451683E-3</v>
      </c>
      <c r="V122" s="27">
        <f t="shared" si="10"/>
        <v>9.9520312096460276E-4</v>
      </c>
      <c r="W122" s="27">
        <f t="shared" si="11"/>
        <v>8.3572557188285449E-4</v>
      </c>
      <c r="X122" s="27">
        <f t="shared" si="12"/>
        <v>7.2505169495025584E-5</v>
      </c>
      <c r="Y122" s="27">
        <f t="shared" si="13"/>
        <v>2.4724420882376642E-4</v>
      </c>
      <c r="Z122" s="27">
        <f t="shared" si="14"/>
        <v>2.7773040637570057E-4</v>
      </c>
      <c r="AA122" s="38">
        <f t="shared" si="15"/>
        <v>1.0345955617120981E-4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68334</v>
      </c>
      <c r="N123" s="46">
        <v>66162.805860400869</v>
      </c>
      <c r="O123" s="46">
        <v>64028.149061902994</v>
      </c>
      <c r="P123" s="46">
        <v>61957.779307393743</v>
      </c>
      <c r="Q123" s="46">
        <v>59918.115673221728</v>
      </c>
      <c r="R123" s="46">
        <v>57953.612190055894</v>
      </c>
      <c r="S123" s="46">
        <v>56055.427049294121</v>
      </c>
      <c r="T123" s="51">
        <v>54211.463593422697</v>
      </c>
      <c r="U123" s="27">
        <f t="shared" si="16"/>
        <v>-3.1773262791569799E-2</v>
      </c>
      <c r="V123" s="27">
        <f t="shared" si="10"/>
        <v>-3.2263698172079643E-2</v>
      </c>
      <c r="W123" s="27">
        <f t="shared" si="11"/>
        <v>-3.2335305406183124E-2</v>
      </c>
      <c r="X123" s="27">
        <f t="shared" si="12"/>
        <v>-3.292021852578908E-2</v>
      </c>
      <c r="Y123" s="27">
        <f t="shared" si="13"/>
        <v>-3.2786469686058556E-2</v>
      </c>
      <c r="Z123" s="27">
        <f t="shared" si="14"/>
        <v>-3.2753525949974813E-2</v>
      </c>
      <c r="AA123" s="38">
        <f t="shared" si="15"/>
        <v>-3.2895360055858219E-2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356375</v>
      </c>
      <c r="N124" s="46">
        <v>310904.02477939386</v>
      </c>
      <c r="O124" s="46">
        <v>271211.44797221513</v>
      </c>
      <c r="P124" s="46">
        <v>236585.98523332897</v>
      </c>
      <c r="Q124" s="46">
        <v>206350.64415663673</v>
      </c>
      <c r="R124" s="46">
        <v>179987.10129366606</v>
      </c>
      <c r="S124" s="46">
        <v>156994.35792404771</v>
      </c>
      <c r="T124" s="51">
        <v>136932.57314208429</v>
      </c>
      <c r="U124" s="27">
        <f t="shared" si="16"/>
        <v>-0.12759305568742516</v>
      </c>
      <c r="V124" s="27">
        <f t="shared" si="10"/>
        <v>-0.1276682630124944</v>
      </c>
      <c r="W124" s="27">
        <f t="shared" si="11"/>
        <v>-0.12766962087246936</v>
      </c>
      <c r="X124" s="27">
        <f t="shared" si="12"/>
        <v>-0.12779852976867226</v>
      </c>
      <c r="Y124" s="27">
        <f t="shared" si="13"/>
        <v>-0.12776089442666641</v>
      </c>
      <c r="Z124" s="27">
        <f t="shared" si="14"/>
        <v>-0.12774661742067558</v>
      </c>
      <c r="AA124" s="38">
        <f t="shared" si="15"/>
        <v>-0.12778666091726118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780015</v>
      </c>
      <c r="N125" s="46">
        <v>764090.19063780946</v>
      </c>
      <c r="O125" s="46">
        <v>748459.66716085735</v>
      </c>
      <c r="P125" s="46">
        <v>733144.03193938802</v>
      </c>
      <c r="Q125" s="46">
        <v>718109.32535706356</v>
      </c>
      <c r="R125" s="46">
        <v>703389.97446102148</v>
      </c>
      <c r="S125" s="46">
        <v>688973.52112051041</v>
      </c>
      <c r="T125" s="51">
        <v>674845.43925002182</v>
      </c>
      <c r="U125" s="27">
        <f t="shared" si="16"/>
        <v>-2.0416029643263965E-2</v>
      </c>
      <c r="V125" s="27">
        <f t="shared" si="10"/>
        <v>-2.0456385474474981E-2</v>
      </c>
      <c r="W125" s="27">
        <f t="shared" si="11"/>
        <v>-2.0462873142605465E-2</v>
      </c>
      <c r="X125" s="27">
        <f t="shared" si="12"/>
        <v>-2.0507166296577645E-2</v>
      </c>
      <c r="Y125" s="27">
        <f t="shared" si="13"/>
        <v>-2.0497367707518921E-2</v>
      </c>
      <c r="Z125" s="27">
        <f t="shared" si="14"/>
        <v>-2.0495676458223335E-2</v>
      </c>
      <c r="AA125" s="38">
        <f t="shared" si="15"/>
        <v>-2.0505986714135862E-2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1426197</v>
      </c>
      <c r="N126" s="46">
        <v>1426212.0749118906</v>
      </c>
      <c r="O126" s="46">
        <v>1426219.5466036096</v>
      </c>
      <c r="P126" s="46">
        <v>1426225.2719462682</v>
      </c>
      <c r="Q126" s="46">
        <v>1426225.4027986778</v>
      </c>
      <c r="R126" s="46">
        <v>1426221.115373529</v>
      </c>
      <c r="S126" s="46">
        <v>1362703.0503445782</v>
      </c>
      <c r="T126" s="51">
        <v>11.702873301084615</v>
      </c>
      <c r="U126" s="27">
        <f t="shared" si="16"/>
        <v>1.0570006731574564E-5</v>
      </c>
      <c r="V126" s="27">
        <f t="shared" si="10"/>
        <v>5.2388363907836789E-6</v>
      </c>
      <c r="W126" s="27">
        <f t="shared" si="11"/>
        <v>4.0143487531183457E-6</v>
      </c>
      <c r="X126" s="27">
        <f t="shared" si="12"/>
        <v>9.1747364327585841E-8</v>
      </c>
      <c r="Y126" s="27">
        <f t="shared" si="13"/>
        <v>-3.0061343321702773E-6</v>
      </c>
      <c r="Z126" s="27">
        <f t="shared" si="14"/>
        <v>-4.4535916867501538E-2</v>
      </c>
      <c r="AA126" s="38">
        <f t="shared" si="15"/>
        <v>-0.99999141201504027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17780</v>
      </c>
      <c r="N127" s="46">
        <v>9161.7847377143116</v>
      </c>
      <c r="O127" s="46">
        <v>4719.8750805913005</v>
      </c>
      <c r="P127" s="46">
        <v>2430.9315541010669</v>
      </c>
      <c r="Q127" s="46">
        <v>1250.6524513437241</v>
      </c>
      <c r="R127" s="46">
        <v>11.356823630697733</v>
      </c>
      <c r="S127" s="46">
        <v>7.2595480854479506</v>
      </c>
      <c r="T127" s="51">
        <v>3.3888702209374388</v>
      </c>
      <c r="U127" s="27">
        <f t="shared" si="16"/>
        <v>-0.48471401925116359</v>
      </c>
      <c r="V127" s="27">
        <f t="shared" si="10"/>
        <v>-0.48483017057123978</v>
      </c>
      <c r="W127" s="27">
        <f t="shared" si="11"/>
        <v>-0.48495849729215235</v>
      </c>
      <c r="X127" s="27">
        <f t="shared" si="12"/>
        <v>-0.48552543602725895</v>
      </c>
      <c r="Y127" s="27">
        <f t="shared" si="13"/>
        <v>-0.99091928087735659</v>
      </c>
      <c r="Z127" s="27">
        <f t="shared" si="14"/>
        <v>-0.36077654091367239</v>
      </c>
      <c r="AA127" s="38">
        <f t="shared" si="15"/>
        <v>-0.53318441023476892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208</v>
      </c>
      <c r="N128" s="46">
        <v>56.474791241461674</v>
      </c>
      <c r="O128" s="46">
        <v>12.682772563842157</v>
      </c>
      <c r="P128" s="46">
        <v>6.0887421827149044</v>
      </c>
      <c r="Q128" s="46">
        <v>0.82659713341714536</v>
      </c>
      <c r="R128" s="46">
        <v>1.0073474579090018</v>
      </c>
      <c r="S128" s="46">
        <v>1.2997749141784933</v>
      </c>
      <c r="T128" s="51">
        <v>1.1625056758139749</v>
      </c>
      <c r="U128" s="27">
        <f t="shared" si="16"/>
        <v>-0.72848658056989579</v>
      </c>
      <c r="V128" s="27">
        <f t="shared" si="10"/>
        <v>-0.77542595049858387</v>
      </c>
      <c r="W128" s="27">
        <f t="shared" si="11"/>
        <v>-0.51992025780912032</v>
      </c>
      <c r="X128" s="27">
        <f t="shared" si="12"/>
        <v>-0.86424172536591548</v>
      </c>
      <c r="Y128" s="27">
        <f t="shared" si="13"/>
        <v>0.2186679788552329</v>
      </c>
      <c r="Z128" s="27">
        <f t="shared" si="14"/>
        <v>0.29029452943326711</v>
      </c>
      <c r="AA128" s="38">
        <f t="shared" si="15"/>
        <v>-0.10561000744600288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1591457</v>
      </c>
      <c r="N129" s="46">
        <v>1588811.5677029814</v>
      </c>
      <c r="O129" s="46">
        <v>1586113.2541464637</v>
      </c>
      <c r="P129" s="46">
        <v>1583404.5303467463</v>
      </c>
      <c r="Q129" s="46">
        <v>1580648.5266862651</v>
      </c>
      <c r="R129" s="46">
        <v>1577909.9219856516</v>
      </c>
      <c r="S129" s="46">
        <v>1575180.0818602452</v>
      </c>
      <c r="T129" s="51">
        <v>1572441.4613121152</v>
      </c>
      <c r="U129" s="27">
        <f t="shared" si="16"/>
        <v>-1.662270672106497E-3</v>
      </c>
      <c r="V129" s="27">
        <f t="shared" si="10"/>
        <v>-1.6983219479064999E-3</v>
      </c>
      <c r="W129" s="27">
        <f t="shared" si="11"/>
        <v>-1.707774519023881E-3</v>
      </c>
      <c r="X129" s="27">
        <f t="shared" si="12"/>
        <v>-1.7405556240752064E-3</v>
      </c>
      <c r="Y129" s="27">
        <f t="shared" si="13"/>
        <v>-1.7325829584359622E-3</v>
      </c>
      <c r="Z129" s="27">
        <f t="shared" si="14"/>
        <v>-1.7300354648706094E-3</v>
      </c>
      <c r="AA129" s="38">
        <f t="shared" si="15"/>
        <v>-1.7386079088149565E-3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580633</v>
      </c>
      <c r="N130" s="46">
        <v>467300.14241209131</v>
      </c>
      <c r="O130" s="46">
        <v>376065.63486932893</v>
      </c>
      <c r="P130" s="46">
        <v>302645.46445705113</v>
      </c>
      <c r="Q130" s="46">
        <v>243525.90815512819</v>
      </c>
      <c r="R130" s="46">
        <v>195965.49540476964</v>
      </c>
      <c r="S130" s="46">
        <v>157698.61622318835</v>
      </c>
      <c r="T130" s="51">
        <v>126897.13613168139</v>
      </c>
      <c r="U130" s="27">
        <f t="shared" si="16"/>
        <v>-0.19518845395957288</v>
      </c>
      <c r="V130" s="27">
        <f t="shared" si="10"/>
        <v>-0.1952374914157563</v>
      </c>
      <c r="W130" s="27">
        <f t="shared" si="11"/>
        <v>-0.19523233075468069</v>
      </c>
      <c r="X130" s="27">
        <f t="shared" si="12"/>
        <v>-0.19534261452747689</v>
      </c>
      <c r="Y130" s="27">
        <f t="shared" si="13"/>
        <v>-0.19529919058986586</v>
      </c>
      <c r="Z130" s="27">
        <f t="shared" si="14"/>
        <v>-0.19527355620712963</v>
      </c>
      <c r="AA130" s="38">
        <f t="shared" si="15"/>
        <v>-0.19531864533239859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290588</v>
      </c>
      <c r="N131" s="46">
        <v>252321.08551297511</v>
      </c>
      <c r="O131" s="46">
        <v>219062.12903661016</v>
      </c>
      <c r="P131" s="46">
        <v>190183.70757019846</v>
      </c>
      <c r="Q131" s="46">
        <v>165078.52778555805</v>
      </c>
      <c r="R131" s="46">
        <v>143296.21281412002</v>
      </c>
      <c r="S131" s="46">
        <v>124391.79408927551</v>
      </c>
      <c r="T131" s="51">
        <v>107974.02293807777</v>
      </c>
      <c r="U131" s="27">
        <f t="shared" si="16"/>
        <v>-0.13168786903459498</v>
      </c>
      <c r="V131" s="27">
        <f t="shared" ref="V131:V194" si="19">IF(N131=0,0,(O131-N131)/N131)</f>
        <v>-0.13181203785941495</v>
      </c>
      <c r="W131" s="27">
        <f t="shared" ref="W131:W194" si="20">IF(O131=0,0,(P131-O131)/O131)</f>
        <v>-0.1318275394903401</v>
      </c>
      <c r="X131" s="27">
        <f t="shared" ref="X131:X194" si="21">IF(P131=0,0,(Q131-P131)/P131)</f>
        <v>-0.13200489203510699</v>
      </c>
      <c r="Y131" s="27">
        <f t="shared" ref="Y131:Y194" si="22">IF(Q131=0,0,(R131-Q131)/Q131)</f>
        <v>-0.13195123111186155</v>
      </c>
      <c r="Z131" s="27">
        <f t="shared" ref="Z131:Z194" si="23">IF(R131=0,0,(S131-R131)/R131)</f>
        <v>-0.13192545953302207</v>
      </c>
      <c r="AA131" s="38">
        <f t="shared" ref="AA131:AA194" si="24">IF(S131=0,0,(T131-S131)/S131)</f>
        <v>-0.13198435854550636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2925</v>
      </c>
      <c r="N132" s="46">
        <v>2004.7713898938339</v>
      </c>
      <c r="O132" s="46">
        <v>1371.1548137078955</v>
      </c>
      <c r="P132" s="46">
        <v>938.21148576881069</v>
      </c>
      <c r="Q132" s="46">
        <v>642.42888810805937</v>
      </c>
      <c r="R132" s="46">
        <v>439.99361586972242</v>
      </c>
      <c r="S132" s="46">
        <v>333.62418048888475</v>
      </c>
      <c r="T132" s="51">
        <v>229.49509402957793</v>
      </c>
      <c r="U132" s="27">
        <f t="shared" ref="U132:U195" si="25">IF(M132=0,0,(N132-M132)/M132)</f>
        <v>-0.3146080718311679</v>
      </c>
      <c r="V132" s="27">
        <f t="shared" si="19"/>
        <v>-0.31605427899661548</v>
      </c>
      <c r="W132" s="27">
        <f t="shared" si="20"/>
        <v>-0.31575087190068174</v>
      </c>
      <c r="X132" s="27">
        <f t="shared" si="21"/>
        <v>-0.31526217931384032</v>
      </c>
      <c r="Y132" s="27">
        <f t="shared" si="22"/>
        <v>-0.31510922996396518</v>
      </c>
      <c r="Z132" s="27">
        <f t="shared" si="23"/>
        <v>-0.24175222445121242</v>
      </c>
      <c r="AA132" s="38">
        <f t="shared" si="24"/>
        <v>-0.31211492616248199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22986</v>
      </c>
      <c r="N133" s="46">
        <v>17971.441946173847</v>
      </c>
      <c r="O133" s="46">
        <v>14037.380089552149</v>
      </c>
      <c r="P133" s="46">
        <v>10965.632338940844</v>
      </c>
      <c r="Q133" s="46">
        <v>8544.2974018952445</v>
      </c>
      <c r="R133" s="46">
        <v>6663.2604435206385</v>
      </c>
      <c r="S133" s="46">
        <v>5192.9912987016487</v>
      </c>
      <c r="T133" s="51">
        <v>4047.4786117707658</v>
      </c>
      <c r="U133" s="27">
        <f t="shared" si="25"/>
        <v>-0.21815705446037384</v>
      </c>
      <c r="V133" s="27">
        <f t="shared" si="19"/>
        <v>-0.21890629969507078</v>
      </c>
      <c r="W133" s="27">
        <f t="shared" si="20"/>
        <v>-0.21882628603164839</v>
      </c>
      <c r="X133" s="27">
        <f t="shared" si="21"/>
        <v>-0.22081124573610073</v>
      </c>
      <c r="Y133" s="27">
        <f t="shared" si="22"/>
        <v>-0.22015115695263202</v>
      </c>
      <c r="Z133" s="27">
        <f t="shared" si="23"/>
        <v>-0.22065311078282721</v>
      </c>
      <c r="AA133" s="38">
        <f t="shared" si="24"/>
        <v>-0.22058821612454538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126043</v>
      </c>
      <c r="N134" s="46">
        <v>80161.093256673135</v>
      </c>
      <c r="O134" s="46">
        <v>50978.218763882105</v>
      </c>
      <c r="P134" s="46">
        <v>32422.94360066134</v>
      </c>
      <c r="Q134" s="46">
        <v>20613.678839792676</v>
      </c>
      <c r="R134" s="46">
        <v>13106.942585218487</v>
      </c>
      <c r="S134" s="46">
        <v>8331.9890419410731</v>
      </c>
      <c r="T134" s="51">
        <v>5292.878019319036</v>
      </c>
      <c r="U134" s="27">
        <f t="shared" si="25"/>
        <v>-0.36401788868344032</v>
      </c>
      <c r="V134" s="27">
        <f t="shared" si="19"/>
        <v>-0.3640528504189488</v>
      </c>
      <c r="W134" s="27">
        <f t="shared" si="20"/>
        <v>-0.36398437633068331</v>
      </c>
      <c r="X134" s="27">
        <f t="shared" si="21"/>
        <v>-0.36422555910771121</v>
      </c>
      <c r="Y134" s="27">
        <f t="shared" si="22"/>
        <v>-0.36416286063811054</v>
      </c>
      <c r="Z134" s="27">
        <f t="shared" si="23"/>
        <v>-0.36430719919857019</v>
      </c>
      <c r="AA134" s="38">
        <f t="shared" si="24"/>
        <v>-0.36475216269775923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36565</v>
      </c>
      <c r="N135" s="46">
        <v>24921.068953236998</v>
      </c>
      <c r="O135" s="46">
        <v>16981.736919791238</v>
      </c>
      <c r="P135" s="46">
        <v>11572.889398983665</v>
      </c>
      <c r="Q135" s="46">
        <v>7880.9310677568719</v>
      </c>
      <c r="R135" s="46">
        <v>5366.6974717410185</v>
      </c>
      <c r="S135" s="46">
        <v>3650.3766119471375</v>
      </c>
      <c r="T135" s="51">
        <v>2472.2995615551231</v>
      </c>
      <c r="U135" s="27">
        <f t="shared" si="25"/>
        <v>-0.31844471617019016</v>
      </c>
      <c r="V135" s="27">
        <f t="shared" si="19"/>
        <v>-0.31857911265136646</v>
      </c>
      <c r="W135" s="27">
        <f t="shared" si="20"/>
        <v>-0.31850967579787859</v>
      </c>
      <c r="X135" s="27">
        <f t="shared" si="21"/>
        <v>-0.31901785318634618</v>
      </c>
      <c r="Y135" s="27">
        <f t="shared" si="22"/>
        <v>-0.31902748220984922</v>
      </c>
      <c r="Z135" s="27">
        <f t="shared" si="23"/>
        <v>-0.3198095046034124</v>
      </c>
      <c r="AA135" s="38">
        <f t="shared" si="24"/>
        <v>-0.32272753625922984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132290</v>
      </c>
      <c r="N136" s="46">
        <v>73174.396278155007</v>
      </c>
      <c r="O136" s="46">
        <v>40474.926117788149</v>
      </c>
      <c r="P136" s="46">
        <v>22391.748754643064</v>
      </c>
      <c r="Q136" s="46">
        <v>12382.010473574566</v>
      </c>
      <c r="R136" s="46">
        <v>6847.5085000802956</v>
      </c>
      <c r="S136" s="46">
        <v>3784.0772355700769</v>
      </c>
      <c r="T136" s="51">
        <v>2084.9930596389527</v>
      </c>
      <c r="U136" s="27">
        <f t="shared" si="25"/>
        <v>-0.44686373665314832</v>
      </c>
      <c r="V136" s="27">
        <f t="shared" si="19"/>
        <v>-0.4468703784868634</v>
      </c>
      <c r="W136" s="27">
        <f t="shared" si="20"/>
        <v>-0.44677480844610579</v>
      </c>
      <c r="X136" s="27">
        <f t="shared" si="21"/>
        <v>-0.44702798297488572</v>
      </c>
      <c r="Y136" s="27">
        <f t="shared" si="22"/>
        <v>-0.44697926764848822</v>
      </c>
      <c r="Z136" s="27">
        <f t="shared" si="23"/>
        <v>-0.44737896484163492</v>
      </c>
      <c r="AA136" s="38">
        <f t="shared" si="24"/>
        <v>-0.44900885213437103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37034</v>
      </c>
      <c r="N137" s="46">
        <v>33501.67308356447</v>
      </c>
      <c r="O137" s="46">
        <v>30302.12610529234</v>
      </c>
      <c r="P137" s="46">
        <v>27405.550596058307</v>
      </c>
      <c r="Q137" s="46">
        <v>24784.449340997282</v>
      </c>
      <c r="R137" s="46">
        <v>11.932308630342263</v>
      </c>
      <c r="S137" s="46">
        <v>10.273492797862804</v>
      </c>
      <c r="T137" s="51">
        <v>2.5467491391703412</v>
      </c>
      <c r="U137" s="27">
        <f t="shared" si="25"/>
        <v>-9.5380647956891773E-2</v>
      </c>
      <c r="V137" s="27">
        <f t="shared" si="19"/>
        <v>-9.5504095281790283E-2</v>
      </c>
      <c r="W137" s="27">
        <f t="shared" si="20"/>
        <v>-9.558984406470869E-2</v>
      </c>
      <c r="X137" s="27">
        <f t="shared" si="21"/>
        <v>-9.5641255076189327E-2</v>
      </c>
      <c r="Y137" s="27">
        <f t="shared" si="22"/>
        <v>-0.99951855663742328</v>
      </c>
      <c r="Z137" s="27">
        <f t="shared" si="23"/>
        <v>-0.13901885074119788</v>
      </c>
      <c r="AA137" s="38">
        <f t="shared" si="24"/>
        <v>-0.75210484016690593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2786</v>
      </c>
      <c r="N138" s="46">
        <v>1883.9294440686538</v>
      </c>
      <c r="O138" s="46">
        <v>1267.9694200000827</v>
      </c>
      <c r="P138" s="46">
        <v>21.267840667202734</v>
      </c>
      <c r="Q138" s="46">
        <v>1.3937480699284759</v>
      </c>
      <c r="R138" s="46">
        <v>1.7754186386776805</v>
      </c>
      <c r="S138" s="46">
        <v>2.5922979704885911</v>
      </c>
      <c r="T138" s="51">
        <v>0.70293174858158158</v>
      </c>
      <c r="U138" s="27">
        <f t="shared" si="25"/>
        <v>-0.32378699064298144</v>
      </c>
      <c r="V138" s="27">
        <f t="shared" si="19"/>
        <v>-0.32695493241949902</v>
      </c>
      <c r="W138" s="27">
        <f t="shared" si="20"/>
        <v>-0.98322685048098291</v>
      </c>
      <c r="X138" s="27">
        <f t="shared" si="21"/>
        <v>-0.93446687457660971</v>
      </c>
      <c r="Y138" s="27">
        <f t="shared" si="22"/>
        <v>0.27384473348098776</v>
      </c>
      <c r="Z138" s="27">
        <f t="shared" si="23"/>
        <v>0.46010519097586849</v>
      </c>
      <c r="AA138" s="38">
        <f t="shared" si="24"/>
        <v>-0.72883836789445378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3810</v>
      </c>
      <c r="N139" s="46">
        <v>0.40696044481004723</v>
      </c>
      <c r="O139" s="46">
        <v>9.6632360364164227E-2</v>
      </c>
      <c r="P139" s="46">
        <v>0.15411210236718129</v>
      </c>
      <c r="Q139" s="46">
        <v>2.2262031304056379E-2</v>
      </c>
      <c r="R139" s="46">
        <v>3.9415711793283126E-2</v>
      </c>
      <c r="S139" s="46">
        <v>7.3259739342440552E-2</v>
      </c>
      <c r="T139" s="51">
        <v>1.8056065215932754E-2</v>
      </c>
      <c r="U139" s="27">
        <f t="shared" si="25"/>
        <v>-0.99989318623495804</v>
      </c>
      <c r="V139" s="27">
        <f t="shared" si="19"/>
        <v>-0.76255097615379219</v>
      </c>
      <c r="W139" s="27">
        <f t="shared" si="20"/>
        <v>0.5948291212840251</v>
      </c>
      <c r="X139" s="27">
        <f t="shared" si="21"/>
        <v>-0.85554650827476375</v>
      </c>
      <c r="Y139" s="27">
        <f t="shared" si="22"/>
        <v>0.77053527842722802</v>
      </c>
      <c r="Z139" s="27">
        <f t="shared" si="23"/>
        <v>0.85864306413273561</v>
      </c>
      <c r="AA139" s="38">
        <f t="shared" si="24"/>
        <v>-0.75353358641459722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166267</v>
      </c>
      <c r="N140" s="46">
        <v>132790.62149174622</v>
      </c>
      <c r="O140" s="46">
        <v>106046.81826350829</v>
      </c>
      <c r="P140" s="46">
        <v>84689.77818537259</v>
      </c>
      <c r="Q140" s="46">
        <v>67624.191275446632</v>
      </c>
      <c r="R140" s="46">
        <v>53998.400601360008</v>
      </c>
      <c r="S140" s="46">
        <v>43115.376763734261</v>
      </c>
      <c r="T140" s="51">
        <v>34422.00762553508</v>
      </c>
      <c r="U140" s="27">
        <f t="shared" si="25"/>
        <v>-0.20134108697609135</v>
      </c>
      <c r="V140" s="27">
        <f t="shared" si="19"/>
        <v>-0.20139828346160896</v>
      </c>
      <c r="W140" s="27">
        <f t="shared" si="20"/>
        <v>-0.20139255875708684</v>
      </c>
      <c r="X140" s="27">
        <f t="shared" si="21"/>
        <v>-0.20150704459955102</v>
      </c>
      <c r="Y140" s="27">
        <f t="shared" si="22"/>
        <v>-0.20149284475116455</v>
      </c>
      <c r="Z140" s="27">
        <f t="shared" si="23"/>
        <v>-0.2015434478878185</v>
      </c>
      <c r="AA140" s="38">
        <f t="shared" si="24"/>
        <v>-0.20163036463388753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33951</v>
      </c>
      <c r="N141" s="46">
        <v>33970.826612619872</v>
      </c>
      <c r="O141" s="46">
        <v>33981.708146635712</v>
      </c>
      <c r="P141" s="46">
        <v>33990.536186068144</v>
      </c>
      <c r="Q141" s="46">
        <v>33991.027170352892</v>
      </c>
      <c r="R141" s="46">
        <v>33990.480919676615</v>
      </c>
      <c r="S141" s="46">
        <v>33981.637348928438</v>
      </c>
      <c r="T141" s="51">
        <v>33898.713876419679</v>
      </c>
      <c r="U141" s="27">
        <f t="shared" si="25"/>
        <v>5.8397727960508741E-4</v>
      </c>
      <c r="V141" s="27">
        <f t="shared" si="19"/>
        <v>3.2031996571427158E-4</v>
      </c>
      <c r="W141" s="27">
        <f t="shared" si="20"/>
        <v>2.5978798341560062E-4</v>
      </c>
      <c r="X141" s="27">
        <f t="shared" si="21"/>
        <v>1.4444734912699229E-5</v>
      </c>
      <c r="Y141" s="27">
        <f t="shared" si="22"/>
        <v>-1.6070437458103423E-5</v>
      </c>
      <c r="Z141" s="27">
        <f t="shared" si="23"/>
        <v>-2.6017786476970078E-4</v>
      </c>
      <c r="AA141" s="38">
        <f t="shared" si="24"/>
        <v>-2.4402435838299557E-3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8725</v>
      </c>
      <c r="N142" s="46">
        <v>4702.3243048116037</v>
      </c>
      <c r="O142" s="46">
        <v>2534.9161978160428</v>
      </c>
      <c r="P142" s="46">
        <v>1371.9707510851645</v>
      </c>
      <c r="Q142" s="46">
        <v>735.52654729869391</v>
      </c>
      <c r="R142" s="46">
        <v>396.49912715470975</v>
      </c>
      <c r="S142" s="46">
        <v>200.13544658712055</v>
      </c>
      <c r="T142" s="51">
        <v>102.72618070255852</v>
      </c>
      <c r="U142" s="27">
        <f t="shared" si="25"/>
        <v>-0.46105165560898526</v>
      </c>
      <c r="V142" s="27">
        <f t="shared" si="19"/>
        <v>-0.46092271959587805</v>
      </c>
      <c r="W142" s="27">
        <f t="shared" si="20"/>
        <v>-0.45877076636017161</v>
      </c>
      <c r="X142" s="27">
        <f t="shared" si="21"/>
        <v>-0.46389050443172575</v>
      </c>
      <c r="Y142" s="27">
        <f t="shared" si="22"/>
        <v>-0.46093158892646563</v>
      </c>
      <c r="Z142" s="27">
        <f t="shared" si="23"/>
        <v>-0.49524366415810589</v>
      </c>
      <c r="AA142" s="38">
        <f t="shared" si="24"/>
        <v>-0.48671670883727736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168962</v>
      </c>
      <c r="N143" s="46">
        <v>148005.35409586978</v>
      </c>
      <c r="O143" s="46">
        <v>129626.04874715972</v>
      </c>
      <c r="P143" s="46">
        <v>113525.32720132444</v>
      </c>
      <c r="Q143" s="46">
        <v>99398.646716806499</v>
      </c>
      <c r="R143" s="46">
        <v>87037.571744756104</v>
      </c>
      <c r="S143" s="46">
        <v>76216.31318853423</v>
      </c>
      <c r="T143" s="51">
        <v>66734.220167515072</v>
      </c>
      <c r="U143" s="27">
        <f t="shared" si="25"/>
        <v>-0.12403171070495268</v>
      </c>
      <c r="V143" s="27">
        <f t="shared" si="19"/>
        <v>-0.12418000322343041</v>
      </c>
      <c r="W143" s="27">
        <f t="shared" si="20"/>
        <v>-0.1242089973539216</v>
      </c>
      <c r="X143" s="27">
        <f t="shared" si="21"/>
        <v>-0.12443637761524227</v>
      </c>
      <c r="Y143" s="27">
        <f t="shared" si="22"/>
        <v>-0.12435858414921823</v>
      </c>
      <c r="Z143" s="27">
        <f t="shared" si="23"/>
        <v>-0.12432858981815333</v>
      </c>
      <c r="AA143" s="38">
        <f t="shared" si="24"/>
        <v>-0.12441028205554316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69319</v>
      </c>
      <c r="N144" s="46">
        <v>67329.346456969157</v>
      </c>
      <c r="O144" s="46">
        <v>65378.466001444925</v>
      </c>
      <c r="P144" s="46">
        <v>63480.85910594507</v>
      </c>
      <c r="Q144" s="46">
        <v>61617.834211116504</v>
      </c>
      <c r="R144" s="46">
        <v>59813.36409871358</v>
      </c>
      <c r="S144" s="46">
        <v>58061.322406174637</v>
      </c>
      <c r="T144" s="51">
        <v>56356.486605474347</v>
      </c>
      <c r="U144" s="27">
        <f t="shared" si="25"/>
        <v>-2.8702859865705553E-2</v>
      </c>
      <c r="V144" s="27">
        <f t="shared" si="19"/>
        <v>-2.8975187762605985E-2</v>
      </c>
      <c r="W144" s="27">
        <f t="shared" si="20"/>
        <v>-2.9024952886748927E-2</v>
      </c>
      <c r="X144" s="27">
        <f t="shared" si="21"/>
        <v>-2.9347821076575371E-2</v>
      </c>
      <c r="Y144" s="27">
        <f t="shared" si="22"/>
        <v>-2.9284867530728273E-2</v>
      </c>
      <c r="Z144" s="27">
        <f t="shared" si="23"/>
        <v>-2.9291809931430109E-2</v>
      </c>
      <c r="AA144" s="38">
        <f t="shared" si="24"/>
        <v>-2.936267604747125E-2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145847</v>
      </c>
      <c r="N145" s="46">
        <v>145855.191642544</v>
      </c>
      <c r="O145" s="46">
        <v>145858.26037728757</v>
      </c>
      <c r="P145" s="46">
        <v>145858.90340598408</v>
      </c>
      <c r="Q145" s="46">
        <v>145857.88464879108</v>
      </c>
      <c r="R145" s="46">
        <v>17.570468690275845</v>
      </c>
      <c r="S145" s="46">
        <v>13.984681838473453</v>
      </c>
      <c r="T145" s="51">
        <v>2.8506466634719256</v>
      </c>
      <c r="U145" s="27">
        <f t="shared" si="25"/>
        <v>5.6165999602319404E-5</v>
      </c>
      <c r="V145" s="27">
        <f t="shared" si="19"/>
        <v>2.1039598995522213E-5</v>
      </c>
      <c r="W145" s="27">
        <f t="shared" si="20"/>
        <v>4.4085860810411694E-6</v>
      </c>
      <c r="X145" s="27">
        <f t="shared" si="21"/>
        <v>-6.9845389565588894E-6</v>
      </c>
      <c r="Y145" s="27">
        <f t="shared" si="22"/>
        <v>-0.99987953706628485</v>
      </c>
      <c r="Z145" s="27">
        <f t="shared" si="23"/>
        <v>-0.20408031880145014</v>
      </c>
      <c r="AA145" s="38">
        <f t="shared" si="24"/>
        <v>-0.79615934803540023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3521</v>
      </c>
      <c r="N146" s="46">
        <v>1028.4352780881297</v>
      </c>
      <c r="O146" s="46">
        <v>299.41796423772183</v>
      </c>
      <c r="P146" s="46">
        <v>63.098093565552702</v>
      </c>
      <c r="Q146" s="46">
        <v>2.896822856491502</v>
      </c>
      <c r="R146" s="46">
        <v>2.2241498395021484</v>
      </c>
      <c r="S146" s="46">
        <v>2.1138708470011593</v>
      </c>
      <c r="T146" s="51">
        <v>1.3543333324105631</v>
      </c>
      <c r="U146" s="27">
        <f t="shared" si="25"/>
        <v>-0.70791386592214434</v>
      </c>
      <c r="V146" s="27">
        <f t="shared" si="19"/>
        <v>-0.70886066375091439</v>
      </c>
      <c r="W146" s="27">
        <f t="shared" si="20"/>
        <v>-0.78926416881434613</v>
      </c>
      <c r="X146" s="27">
        <f t="shared" si="21"/>
        <v>-0.95409016829514837</v>
      </c>
      <c r="Y146" s="27">
        <f t="shared" si="22"/>
        <v>-0.2322106149783919</v>
      </c>
      <c r="Z146" s="27">
        <f t="shared" si="23"/>
        <v>-4.9582537355340142E-2</v>
      </c>
      <c r="AA146" s="38">
        <f t="shared" si="24"/>
        <v>-0.35931122077212679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57343</v>
      </c>
      <c r="N147" s="46">
        <v>36759.763569406241</v>
      </c>
      <c r="O147" s="46">
        <v>23562.510353644047</v>
      </c>
      <c r="P147" s="46">
        <v>15104.441378399712</v>
      </c>
      <c r="Q147" s="46">
        <v>9677.9867570789684</v>
      </c>
      <c r="R147" s="46">
        <v>6199.9705748478209</v>
      </c>
      <c r="S147" s="46">
        <v>3965.5252264720066</v>
      </c>
      <c r="T147" s="51">
        <v>32.487755206708243</v>
      </c>
      <c r="U147" s="27">
        <f t="shared" si="25"/>
        <v>-0.35894941720164203</v>
      </c>
      <c r="V147" s="27">
        <f t="shared" si="19"/>
        <v>-0.35901354998773083</v>
      </c>
      <c r="W147" s="27">
        <f t="shared" si="20"/>
        <v>-0.35896298180029268</v>
      </c>
      <c r="X147" s="27">
        <f t="shared" si="21"/>
        <v>-0.3592621855635727</v>
      </c>
      <c r="Y147" s="27">
        <f t="shared" si="22"/>
        <v>-0.35937393484106089</v>
      </c>
      <c r="Z147" s="27">
        <f t="shared" si="23"/>
        <v>-0.36039612146556987</v>
      </c>
      <c r="AA147" s="38">
        <f t="shared" si="24"/>
        <v>-0.99180745214030286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3200</v>
      </c>
      <c r="N149" s="46">
        <v>1586.8143740828018</v>
      </c>
      <c r="O149" s="46">
        <v>789.16844183299838</v>
      </c>
      <c r="P149" s="46">
        <v>391.15885110975148</v>
      </c>
      <c r="Q149" s="46">
        <v>193.21378183443036</v>
      </c>
      <c r="R149" s="46">
        <v>92.269147679908514</v>
      </c>
      <c r="S149" s="46">
        <v>55.044095976318076</v>
      </c>
      <c r="T149" s="51">
        <v>22.857665447672144</v>
      </c>
      <c r="U149" s="27">
        <f t="shared" si="25"/>
        <v>-0.50412050809912445</v>
      </c>
      <c r="V149" s="27">
        <f t="shared" si="19"/>
        <v>-0.5026712294000063</v>
      </c>
      <c r="W149" s="27">
        <f t="shared" si="20"/>
        <v>-0.5043404799598824</v>
      </c>
      <c r="X149" s="27">
        <f t="shared" si="21"/>
        <v>-0.50604778266868777</v>
      </c>
      <c r="Y149" s="27">
        <f t="shared" si="22"/>
        <v>-0.52245048565440211</v>
      </c>
      <c r="Z149" s="27">
        <f t="shared" si="23"/>
        <v>-0.40343985654585324</v>
      </c>
      <c r="AA149" s="38">
        <f t="shared" si="24"/>
        <v>-0.58473901619700819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313585</v>
      </c>
      <c r="N150" s="46">
        <v>45841.831904491344</v>
      </c>
      <c r="O150" s="46">
        <v>38371.326679715865</v>
      </c>
      <c r="P150" s="46">
        <v>33128.859090996579</v>
      </c>
      <c r="Q150" s="46">
        <v>28078.035633485099</v>
      </c>
      <c r="R150" s="46">
        <v>26763.737613885554</v>
      </c>
      <c r="S150" s="46">
        <v>26805.603142193653</v>
      </c>
      <c r="T150" s="51">
        <v>26839.492266581306</v>
      </c>
      <c r="U150" s="27">
        <f t="shared" si="25"/>
        <v>-0.85381369675050989</v>
      </c>
      <c r="V150" s="27">
        <f t="shared" si="19"/>
        <v>-0.16296262418875015</v>
      </c>
      <c r="W150" s="27">
        <f t="shared" si="20"/>
        <v>-0.13662461119674024</v>
      </c>
      <c r="X150" s="27">
        <f t="shared" si="21"/>
        <v>-0.15245992757064614</v>
      </c>
      <c r="Y150" s="27">
        <f t="shared" si="22"/>
        <v>-4.6808759585451491E-2</v>
      </c>
      <c r="Z150" s="27">
        <f t="shared" si="23"/>
        <v>1.5642631426179509E-3</v>
      </c>
      <c r="AA150" s="38">
        <f t="shared" si="24"/>
        <v>1.2642552457366547E-3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1910360</v>
      </c>
      <c r="N151" s="46">
        <v>1910369.7274248011</v>
      </c>
      <c r="O151" s="46">
        <v>1910374.1102064787</v>
      </c>
      <c r="P151" s="46">
        <v>1910376.4200789889</v>
      </c>
      <c r="Q151" s="46">
        <v>1910376.0575960011</v>
      </c>
      <c r="R151" s="46">
        <v>1540383.3385418514</v>
      </c>
      <c r="S151" s="46">
        <v>19.531641729441958</v>
      </c>
      <c r="T151" s="51">
        <v>4.558649470049847</v>
      </c>
      <c r="U151" s="27">
        <f t="shared" si="25"/>
        <v>5.0919328299872574E-6</v>
      </c>
      <c r="V151" s="27">
        <f t="shared" si="19"/>
        <v>2.2942059930747536E-6</v>
      </c>
      <c r="W151" s="27">
        <f t="shared" si="20"/>
        <v>1.2091205056662066E-6</v>
      </c>
      <c r="X151" s="27">
        <f t="shared" si="21"/>
        <v>-1.8974427447913046E-7</v>
      </c>
      <c r="Y151" s="27">
        <f t="shared" si="22"/>
        <v>-0.19367533297069531</v>
      </c>
      <c r="Z151" s="27">
        <f t="shared" si="23"/>
        <v>-0.99998732027201231</v>
      </c>
      <c r="AA151" s="38">
        <f t="shared" si="24"/>
        <v>-0.76660182829494827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435469</v>
      </c>
      <c r="N152" s="46">
        <v>304682.01890889829</v>
      </c>
      <c r="O152" s="46">
        <v>213170.97833930742</v>
      </c>
      <c r="P152" s="46">
        <v>149146.23183048531</v>
      </c>
      <c r="Q152" s="46">
        <v>104345.53316788604</v>
      </c>
      <c r="R152" s="46">
        <v>73000.847352849378</v>
      </c>
      <c r="S152" s="46">
        <v>51061.721407176636</v>
      </c>
      <c r="T152" s="51">
        <v>77.426590102756904</v>
      </c>
      <c r="U152" s="27">
        <f t="shared" si="25"/>
        <v>-0.30033591619863115</v>
      </c>
      <c r="V152" s="27">
        <f t="shared" si="19"/>
        <v>-0.30034933107409012</v>
      </c>
      <c r="W152" s="27">
        <f t="shared" si="20"/>
        <v>-0.30034457320411112</v>
      </c>
      <c r="X152" s="27">
        <f t="shared" si="21"/>
        <v>-0.30038102949538992</v>
      </c>
      <c r="Y152" s="27">
        <f t="shared" si="22"/>
        <v>-0.30039317317594078</v>
      </c>
      <c r="Z152" s="27">
        <f t="shared" si="23"/>
        <v>-0.30053248340570682</v>
      </c>
      <c r="AA152" s="38">
        <f t="shared" si="24"/>
        <v>-0.99848366666910149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414103</v>
      </c>
      <c r="N153" s="46">
        <v>356699.27916060656</v>
      </c>
      <c r="O153" s="46">
        <v>307245.55017753149</v>
      </c>
      <c r="P153" s="46">
        <v>264647.37313878076</v>
      </c>
      <c r="Q153" s="46">
        <v>227948.91714199842</v>
      </c>
      <c r="R153" s="46">
        <v>196337.73125868323</v>
      </c>
      <c r="S153" s="46">
        <v>169097.13150544511</v>
      </c>
      <c r="T153" s="51">
        <v>39.711935784650279</v>
      </c>
      <c r="U153" s="27">
        <f t="shared" si="25"/>
        <v>-0.13862184248699827</v>
      </c>
      <c r="V153" s="27">
        <f t="shared" si="19"/>
        <v>-0.13864263785295777</v>
      </c>
      <c r="W153" s="27">
        <f t="shared" si="20"/>
        <v>-0.13864538319313918</v>
      </c>
      <c r="X153" s="27">
        <f t="shared" si="21"/>
        <v>-0.13866926227730861</v>
      </c>
      <c r="Y153" s="27">
        <f t="shared" si="22"/>
        <v>-0.13867662228736682</v>
      </c>
      <c r="Z153" s="27">
        <f t="shared" si="23"/>
        <v>-0.13874358014938798</v>
      </c>
      <c r="AA153" s="38">
        <f t="shared" si="24"/>
        <v>-0.99976515310797354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382449</v>
      </c>
      <c r="N154" s="46">
        <v>264707.86597447179</v>
      </c>
      <c r="O154" s="46">
        <v>183206.09829387421</v>
      </c>
      <c r="P154" s="46">
        <v>126799.75266424101</v>
      </c>
      <c r="Q154" s="46">
        <v>87752.136323312283</v>
      </c>
      <c r="R154" s="46">
        <v>60729.931024238947</v>
      </c>
      <c r="S154" s="46">
        <v>42025.372423578265</v>
      </c>
      <c r="T154" s="51">
        <v>29076.640561749326</v>
      </c>
      <c r="U154" s="27">
        <f t="shared" si="25"/>
        <v>-0.30786100637085784</v>
      </c>
      <c r="V154" s="27">
        <f t="shared" si="19"/>
        <v>-0.30789325953939556</v>
      </c>
      <c r="W154" s="27">
        <f t="shared" si="20"/>
        <v>-0.30788465097462991</v>
      </c>
      <c r="X154" s="27">
        <f t="shared" si="21"/>
        <v>-0.30794710179226242</v>
      </c>
      <c r="Y154" s="27">
        <f t="shared" si="22"/>
        <v>-0.30793786261240685</v>
      </c>
      <c r="Z154" s="27">
        <f t="shared" si="23"/>
        <v>-0.30799571620121208</v>
      </c>
      <c r="AA154" s="38">
        <f t="shared" si="24"/>
        <v>-0.3081170044447738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11379</v>
      </c>
      <c r="N155" s="46">
        <v>9630.9987888266896</v>
      </c>
      <c r="O155" s="46">
        <v>8126.6693204837193</v>
      </c>
      <c r="P155" s="46">
        <v>6855.4147321560831</v>
      </c>
      <c r="Q155" s="46">
        <v>5773.1643192307201</v>
      </c>
      <c r="R155" s="46">
        <v>4862.3536540921395</v>
      </c>
      <c r="S155" s="46">
        <v>4091.6700992339729</v>
      </c>
      <c r="T155" s="51">
        <v>3437.0906599546479</v>
      </c>
      <c r="U155" s="27">
        <f t="shared" si="25"/>
        <v>-0.15361641718721419</v>
      </c>
      <c r="V155" s="27">
        <f t="shared" si="19"/>
        <v>-0.15619662106989399</v>
      </c>
      <c r="W155" s="27">
        <f t="shared" si="20"/>
        <v>-0.15642996388734173</v>
      </c>
      <c r="X155" s="27">
        <f t="shared" si="21"/>
        <v>-0.15786797082442691</v>
      </c>
      <c r="Y155" s="27">
        <f t="shared" si="22"/>
        <v>-0.15776628115444791</v>
      </c>
      <c r="Z155" s="27">
        <f t="shared" si="23"/>
        <v>-0.15850010297164668</v>
      </c>
      <c r="AA155" s="38">
        <f t="shared" si="24"/>
        <v>-0.15997854748892706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17493</v>
      </c>
      <c r="N156" s="46">
        <v>17521.095335972776</v>
      </c>
      <c r="O156" s="46">
        <v>17539.710773749706</v>
      </c>
      <c r="P156" s="46">
        <v>17555.585849144591</v>
      </c>
      <c r="Q156" s="46">
        <v>17556.876796394004</v>
      </c>
      <c r="R156" s="46">
        <v>17560.578328857326</v>
      </c>
      <c r="S156" s="46">
        <v>17563.31703180775</v>
      </c>
      <c r="T156" s="51">
        <v>17562.680026368678</v>
      </c>
      <c r="U156" s="27">
        <f t="shared" si="25"/>
        <v>1.6060902059552679E-3</v>
      </c>
      <c r="V156" s="27">
        <f t="shared" si="19"/>
        <v>1.0624585632332696E-3</v>
      </c>
      <c r="W156" s="27">
        <f t="shared" si="20"/>
        <v>9.0509333931796071E-4</v>
      </c>
      <c r="X156" s="27">
        <f t="shared" si="21"/>
        <v>7.3534843012759823E-5</v>
      </c>
      <c r="Y156" s="27">
        <f t="shared" si="22"/>
        <v>2.1083091863362941E-4</v>
      </c>
      <c r="Z156" s="27">
        <f t="shared" si="23"/>
        <v>1.5595744622623421E-4</v>
      </c>
      <c r="AA156" s="38">
        <f t="shared" si="24"/>
        <v>-3.6269085043455155E-5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15749</v>
      </c>
      <c r="N157" s="46">
        <v>14063.293057350293</v>
      </c>
      <c r="O157" s="46">
        <v>12552.344051767415</v>
      </c>
      <c r="P157" s="46">
        <v>11202.753518293484</v>
      </c>
      <c r="Q157" s="46">
        <v>9990.5523424888252</v>
      </c>
      <c r="R157" s="46">
        <v>8909.3867223689467</v>
      </c>
      <c r="S157" s="46">
        <v>7940.9207323386399</v>
      </c>
      <c r="T157" s="51">
        <v>7069.9219298862099</v>
      </c>
      <c r="U157" s="27">
        <f t="shared" si="25"/>
        <v>-0.10703580815605482</v>
      </c>
      <c r="V157" s="27">
        <f t="shared" si="19"/>
        <v>-0.10743920356499773</v>
      </c>
      <c r="W157" s="27">
        <f t="shared" si="20"/>
        <v>-0.10751701259207468</v>
      </c>
      <c r="X157" s="27">
        <f t="shared" si="21"/>
        <v>-0.10820564549824299</v>
      </c>
      <c r="Y157" s="27">
        <f t="shared" si="22"/>
        <v>-0.10821880343109645</v>
      </c>
      <c r="Z157" s="27">
        <f t="shared" si="23"/>
        <v>-0.10870175694571244</v>
      </c>
      <c r="AA157" s="38">
        <f t="shared" si="24"/>
        <v>-0.1096848629788446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</v>
      </c>
      <c r="N158" s="46">
        <v>22.95074674667995</v>
      </c>
      <c r="O158" s="46">
        <v>35.34396897371694</v>
      </c>
      <c r="P158" s="46">
        <v>47.024908741043177</v>
      </c>
      <c r="Q158" s="46">
        <v>29.009033420937243</v>
      </c>
      <c r="R158" s="46">
        <v>16.886550559048153</v>
      </c>
      <c r="S158" s="46">
        <v>24.96506689894882</v>
      </c>
      <c r="T158" s="51">
        <v>10.529270965681775</v>
      </c>
      <c r="U158" s="27">
        <f t="shared" si="25"/>
        <v>0.76544205743691929</v>
      </c>
      <c r="V158" s="27">
        <f t="shared" si="19"/>
        <v>0.53999211284180937</v>
      </c>
      <c r="W158" s="27">
        <f t="shared" si="20"/>
        <v>0.33049315361307069</v>
      </c>
      <c r="X158" s="27">
        <f t="shared" si="21"/>
        <v>-0.38311345630282406</v>
      </c>
      <c r="Y158" s="27">
        <f t="shared" si="22"/>
        <v>-0.41788647991076117</v>
      </c>
      <c r="Z158" s="27">
        <f t="shared" si="23"/>
        <v>0.47839944052825134</v>
      </c>
      <c r="AA158" s="38">
        <f t="shared" si="24"/>
        <v>-0.57823982574125921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19910</v>
      </c>
      <c r="N159" s="46">
        <v>13749.110495402951</v>
      </c>
      <c r="O159" s="46">
        <v>9489.9443724772864</v>
      </c>
      <c r="P159" s="46">
        <v>6552.9400259745389</v>
      </c>
      <c r="Q159" s="46">
        <v>4515.3992362886838</v>
      </c>
      <c r="R159" s="46">
        <v>3113.335533687879</v>
      </c>
      <c r="S159" s="46">
        <v>2146.1915221769118</v>
      </c>
      <c r="T159" s="51">
        <v>1476.3445485684636</v>
      </c>
      <c r="U159" s="27">
        <f t="shared" si="25"/>
        <v>-0.30943694146645151</v>
      </c>
      <c r="V159" s="27">
        <f t="shared" si="19"/>
        <v>-0.3097775761093583</v>
      </c>
      <c r="W159" s="27">
        <f t="shared" si="20"/>
        <v>-0.30948593914002703</v>
      </c>
      <c r="X159" s="27">
        <f t="shared" si="21"/>
        <v>-0.31093536360922769</v>
      </c>
      <c r="Y159" s="27">
        <f t="shared" si="22"/>
        <v>-0.31050713995185841</v>
      </c>
      <c r="Z159" s="27">
        <f t="shared" si="23"/>
        <v>-0.310645608559044</v>
      </c>
      <c r="AA159" s="38">
        <f t="shared" si="24"/>
        <v>-0.31210959818209194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355650</v>
      </c>
      <c r="N160" s="46">
        <v>298406.82332388259</v>
      </c>
      <c r="O160" s="46">
        <v>250353.02168395164</v>
      </c>
      <c r="P160" s="46">
        <v>13.997169056305168</v>
      </c>
      <c r="Q160" s="46">
        <v>0.8560288778632934</v>
      </c>
      <c r="R160" s="46">
        <v>0.90155576690016259</v>
      </c>
      <c r="S160" s="46">
        <v>1.0091480644379791</v>
      </c>
      <c r="T160" s="51">
        <v>0.8905003318240472</v>
      </c>
      <c r="U160" s="27">
        <f t="shared" si="25"/>
        <v>-0.16095368108004332</v>
      </c>
      <c r="V160" s="27">
        <f t="shared" si="19"/>
        <v>-0.1610345269745212</v>
      </c>
      <c r="W160" s="27">
        <f t="shared" si="20"/>
        <v>-0.99994409027315845</v>
      </c>
      <c r="X160" s="27">
        <f t="shared" si="21"/>
        <v>-0.93884271352158266</v>
      </c>
      <c r="Y160" s="27">
        <f t="shared" si="22"/>
        <v>5.3183823833732588E-2</v>
      </c>
      <c r="Z160" s="27">
        <f t="shared" si="23"/>
        <v>0.11934070136088562</v>
      </c>
      <c r="AA160" s="38">
        <f t="shared" si="24"/>
        <v>-0.11757217478290456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37940</v>
      </c>
      <c r="N161" s="46">
        <v>37045.026115153378</v>
      </c>
      <c r="O161" s="46">
        <v>36166.747039647911</v>
      </c>
      <c r="P161" s="46">
        <v>35305.676285059184</v>
      </c>
      <c r="Q161" s="46">
        <v>34457.480106919647</v>
      </c>
      <c r="R161" s="46">
        <v>9.0516896258633111</v>
      </c>
      <c r="S161" s="46">
        <v>9.4689433295988543</v>
      </c>
      <c r="T161" s="51">
        <v>1.976482199640456</v>
      </c>
      <c r="U161" s="27">
        <f t="shared" si="25"/>
        <v>-2.3589190428218824E-2</v>
      </c>
      <c r="V161" s="27">
        <f t="shared" si="19"/>
        <v>-2.3708421011105832E-2</v>
      </c>
      <c r="W161" s="27">
        <f t="shared" si="20"/>
        <v>-2.3808355051804234E-2</v>
      </c>
      <c r="X161" s="27">
        <f t="shared" si="21"/>
        <v>-2.402435719659278E-2</v>
      </c>
      <c r="Y161" s="27">
        <f t="shared" si="22"/>
        <v>-0.99973730842772668</v>
      </c>
      <c r="Z161" s="27">
        <f t="shared" si="23"/>
        <v>4.6096775406806706E-2</v>
      </c>
      <c r="AA161" s="38">
        <f t="shared" si="24"/>
        <v>-0.7912668678180601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28114</v>
      </c>
      <c r="N162" s="46">
        <v>18000.649419274323</v>
      </c>
      <c r="O162" s="46">
        <v>11521.448016301467</v>
      </c>
      <c r="P162" s="46">
        <v>7380.606179000034</v>
      </c>
      <c r="Q162" s="46">
        <v>4714.2342248691939</v>
      </c>
      <c r="R162" s="46">
        <v>3028.766293376339</v>
      </c>
      <c r="S162" s="46">
        <v>1939.9106822100316</v>
      </c>
      <c r="T162" s="51">
        <v>1239.8789149161157</v>
      </c>
      <c r="U162" s="27">
        <f t="shared" si="25"/>
        <v>-0.35972649145357033</v>
      </c>
      <c r="V162" s="27">
        <f t="shared" si="19"/>
        <v>-0.35994264718222918</v>
      </c>
      <c r="W162" s="27">
        <f t="shared" si="20"/>
        <v>-0.35940290069812741</v>
      </c>
      <c r="X162" s="27">
        <f t="shared" si="21"/>
        <v>-0.36126733895075475</v>
      </c>
      <c r="Y162" s="27">
        <f t="shared" si="22"/>
        <v>-0.3575274055331058</v>
      </c>
      <c r="Z162" s="27">
        <f t="shared" si="23"/>
        <v>-0.35950466483582588</v>
      </c>
      <c r="AA162" s="38">
        <f t="shared" si="24"/>
        <v>-0.36085773108708741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665116</v>
      </c>
      <c r="N163" s="46">
        <v>489822.19182057731</v>
      </c>
      <c r="O163" s="46">
        <v>360724.4899404968</v>
      </c>
      <c r="P163" s="46">
        <v>265645.95640407142</v>
      </c>
      <c r="Q163" s="46">
        <v>3.2050446866396598</v>
      </c>
      <c r="R163" s="46">
        <v>3.6169697491410187</v>
      </c>
      <c r="S163" s="46">
        <v>5.1740734013806042</v>
      </c>
      <c r="T163" s="51">
        <v>1.2808199738366488</v>
      </c>
      <c r="U163" s="27">
        <f t="shared" si="25"/>
        <v>-0.26355373826433687</v>
      </c>
      <c r="V163" s="27">
        <f t="shared" si="19"/>
        <v>-0.26356033686478869</v>
      </c>
      <c r="W163" s="27">
        <f t="shared" si="20"/>
        <v>-0.26357659706472669</v>
      </c>
      <c r="X163" s="27">
        <f t="shared" si="21"/>
        <v>-0.99998793490128735</v>
      </c>
      <c r="Y163" s="27">
        <f t="shared" si="22"/>
        <v>0.12852396854823361</v>
      </c>
      <c r="Z163" s="27">
        <f t="shared" si="23"/>
        <v>0.4304994954987878</v>
      </c>
      <c r="AA163" s="38">
        <f t="shared" si="24"/>
        <v>-0.75245423199932071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224289</v>
      </c>
      <c r="N164" s="52">
        <v>252753.60481896802</v>
      </c>
      <c r="O164" s="52">
        <v>238569.90354354333</v>
      </c>
      <c r="P164" s="52">
        <v>213804.30173361866</v>
      </c>
      <c r="Q164" s="52">
        <v>178733.27422465055</v>
      </c>
      <c r="R164" s="52">
        <v>148318.04765718163</v>
      </c>
      <c r="S164" s="52">
        <v>128112.51141667429</v>
      </c>
      <c r="T164" s="53">
        <v>113081.17745378694</v>
      </c>
      <c r="U164" s="35">
        <f t="shared" si="25"/>
        <v>0.12691039158838827</v>
      </c>
      <c r="V164" s="35">
        <f t="shared" si="19"/>
        <v>-5.6116712106177878E-2</v>
      </c>
      <c r="W164" s="35">
        <f t="shared" si="20"/>
        <v>-0.10380857535705253</v>
      </c>
      <c r="X164" s="35">
        <f t="shared" si="21"/>
        <v>-0.16403331095116844</v>
      </c>
      <c r="Y164" s="35">
        <f t="shared" si="22"/>
        <v>-0.17017103669929926</v>
      </c>
      <c r="Z164" s="35">
        <f t="shared" si="23"/>
        <v>-0.1362311368014355</v>
      </c>
      <c r="AA164" s="39">
        <f t="shared" si="24"/>
        <v>-0.11732916478390862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235134</v>
      </c>
      <c r="N165" s="46">
        <v>167094.65347598959</v>
      </c>
      <c r="O165" s="46">
        <v>118740.71663303659</v>
      </c>
      <c r="P165" s="46">
        <v>84377.568512362996</v>
      </c>
      <c r="Q165" s="46">
        <v>59957.496106977189</v>
      </c>
      <c r="R165" s="46">
        <v>13.41186354361357</v>
      </c>
      <c r="S165" s="46">
        <v>8.6514365243746969</v>
      </c>
      <c r="T165" s="51">
        <v>3.5346809425964185</v>
      </c>
      <c r="U165" s="27">
        <f t="shared" si="25"/>
        <v>-0.28936413502092601</v>
      </c>
      <c r="V165" s="27">
        <f t="shared" si="19"/>
        <v>-0.2893805147984651</v>
      </c>
      <c r="W165" s="27">
        <f t="shared" si="20"/>
        <v>-0.28939650269141898</v>
      </c>
      <c r="X165" s="27">
        <f t="shared" si="21"/>
        <v>-0.28941427011857751</v>
      </c>
      <c r="Y165" s="27">
        <f t="shared" si="22"/>
        <v>-0.9997763104796823</v>
      </c>
      <c r="Z165" s="27">
        <f t="shared" si="23"/>
        <v>-0.35494150412122871</v>
      </c>
      <c r="AA165" s="38">
        <f t="shared" si="24"/>
        <v>-0.59143421642894201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49997</v>
      </c>
      <c r="N166" s="46">
        <v>15199.670974703455</v>
      </c>
      <c r="O166" s="46">
        <v>4634.4665924626224</v>
      </c>
      <c r="P166" s="46">
        <v>1428.6838157457364</v>
      </c>
      <c r="Q166" s="46">
        <v>434.92055670055129</v>
      </c>
      <c r="R166" s="46">
        <v>130.37841906444456</v>
      </c>
      <c r="S166" s="46">
        <v>69.518767959319916</v>
      </c>
      <c r="T166" s="51">
        <v>20.052180056444087</v>
      </c>
      <c r="U166" s="27">
        <f t="shared" si="25"/>
        <v>-0.69598833980631925</v>
      </c>
      <c r="V166" s="27">
        <f t="shared" si="19"/>
        <v>-0.69509428196336065</v>
      </c>
      <c r="W166" s="27">
        <f t="shared" si="20"/>
        <v>-0.6917263751411411</v>
      </c>
      <c r="X166" s="27">
        <f t="shared" si="21"/>
        <v>-0.69557955937680038</v>
      </c>
      <c r="Y166" s="27">
        <f t="shared" si="22"/>
        <v>-0.70022474896671338</v>
      </c>
      <c r="Z166" s="27">
        <f t="shared" si="23"/>
        <v>-0.46679236902728827</v>
      </c>
      <c r="AA166" s="38">
        <f t="shared" si="24"/>
        <v>-0.7115573154550443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225575</v>
      </c>
      <c r="N167" s="46">
        <v>165048.84385102446</v>
      </c>
      <c r="O167" s="46">
        <v>120760.13935223264</v>
      </c>
      <c r="P167" s="46">
        <v>88353.390525105104</v>
      </c>
      <c r="Q167" s="46">
        <v>64641.187642224213</v>
      </c>
      <c r="R167" s="46">
        <v>12.646699787345696</v>
      </c>
      <c r="S167" s="46">
        <v>7.9285160667603964</v>
      </c>
      <c r="T167" s="51">
        <v>3.2878314622008409</v>
      </c>
      <c r="U167" s="27">
        <f t="shared" si="25"/>
        <v>-0.26831943322165819</v>
      </c>
      <c r="V167" s="27">
        <f t="shared" si="19"/>
        <v>-0.26833695689966458</v>
      </c>
      <c r="W167" s="27">
        <f t="shared" si="20"/>
        <v>-0.26835633844876311</v>
      </c>
      <c r="X167" s="27">
        <f t="shared" si="21"/>
        <v>-0.2683790937954238</v>
      </c>
      <c r="Y167" s="27">
        <f t="shared" si="22"/>
        <v>-0.99980435539245749</v>
      </c>
      <c r="Z167" s="27">
        <f t="shared" si="23"/>
        <v>-0.37307628076269511</v>
      </c>
      <c r="AA167" s="38">
        <f t="shared" si="24"/>
        <v>-0.58531565875425495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186006</v>
      </c>
      <c r="N168" s="46">
        <v>176960.84529794109</v>
      </c>
      <c r="O168" s="46">
        <v>168329.14009751604</v>
      </c>
      <c r="P168" s="46">
        <v>160114.07694077733</v>
      </c>
      <c r="Q168" s="46">
        <v>152266.97192026462</v>
      </c>
      <c r="R168" s="46">
        <v>148742.73412251039</v>
      </c>
      <c r="S168" s="46">
        <v>141462.08088162309</v>
      </c>
      <c r="T168" s="51">
        <v>134530.5265115737</v>
      </c>
      <c r="U168" s="27">
        <f t="shared" si="25"/>
        <v>-4.8628295334875789E-2</v>
      </c>
      <c r="V168" s="27">
        <f t="shared" si="19"/>
        <v>-4.8777486261959477E-2</v>
      </c>
      <c r="W168" s="27">
        <f t="shared" si="20"/>
        <v>-4.8803571098738889E-2</v>
      </c>
      <c r="X168" s="27">
        <f t="shared" si="21"/>
        <v>-4.9009463567748518E-2</v>
      </c>
      <c r="Y168" s="27">
        <f t="shared" si="22"/>
        <v>-2.3145123025101726E-2</v>
      </c>
      <c r="Z168" s="27">
        <f t="shared" si="23"/>
        <v>-4.894795892948068E-2</v>
      </c>
      <c r="AA168" s="38">
        <f t="shared" si="24"/>
        <v>-4.8999380801204126E-2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25426</v>
      </c>
      <c r="N169" s="46">
        <v>24020.606941841725</v>
      </c>
      <c r="O169" s="46">
        <v>22675.578971197967</v>
      </c>
      <c r="P169" s="46">
        <v>21403.809945021905</v>
      </c>
      <c r="Q169" s="46">
        <v>20185.269964344912</v>
      </c>
      <c r="R169" s="46">
        <v>19040.496901653849</v>
      </c>
      <c r="S169" s="46">
        <v>17959.002441313205</v>
      </c>
      <c r="T169" s="51">
        <v>16935.235994997351</v>
      </c>
      <c r="U169" s="27">
        <f t="shared" si="25"/>
        <v>-5.5273855823105303E-2</v>
      </c>
      <c r="V169" s="27">
        <f t="shared" si="19"/>
        <v>-5.5994753750407557E-2</v>
      </c>
      <c r="W169" s="27">
        <f t="shared" si="20"/>
        <v>-5.6085404822140833E-2</v>
      </c>
      <c r="X169" s="27">
        <f t="shared" si="21"/>
        <v>-5.6930984895070078E-2</v>
      </c>
      <c r="Y169" s="27">
        <f t="shared" si="22"/>
        <v>-5.6713289676738568E-2</v>
      </c>
      <c r="Z169" s="27">
        <f t="shared" si="23"/>
        <v>-5.6799697293966403E-2</v>
      </c>
      <c r="AA169" s="38">
        <f t="shared" si="24"/>
        <v>-5.7005752388605065E-2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360814</v>
      </c>
      <c r="N171" s="46">
        <v>268860.49870011734</v>
      </c>
      <c r="O171" s="46">
        <v>200336.71111457</v>
      </c>
      <c r="P171" s="46">
        <v>149278.15929673394</v>
      </c>
      <c r="Q171" s="46">
        <v>111226.31562033316</v>
      </c>
      <c r="R171" s="46">
        <v>82873.61872065776</v>
      </c>
      <c r="S171" s="46">
        <v>61740.723278584519</v>
      </c>
      <c r="T171" s="51">
        <v>45924.966955540178</v>
      </c>
      <c r="U171" s="27">
        <f t="shared" si="25"/>
        <v>-0.25485014799836664</v>
      </c>
      <c r="V171" s="27">
        <f t="shared" si="19"/>
        <v>-0.2548674421004391</v>
      </c>
      <c r="W171" s="27">
        <f t="shared" si="20"/>
        <v>-0.25486368191717163</v>
      </c>
      <c r="X171" s="27">
        <f t="shared" si="21"/>
        <v>-0.25490563291821966</v>
      </c>
      <c r="Y171" s="27">
        <f t="shared" si="22"/>
        <v>-0.25490997109403735</v>
      </c>
      <c r="Z171" s="27">
        <f t="shared" si="23"/>
        <v>-0.25500148018521945</v>
      </c>
      <c r="AA171" s="38">
        <f t="shared" si="24"/>
        <v>-0.25616409208037605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38848</v>
      </c>
      <c r="N172" s="46">
        <v>36770.257252511605</v>
      </c>
      <c r="O172" s="46">
        <v>34787.862998721634</v>
      </c>
      <c r="P172" s="46">
        <v>32910.296392334443</v>
      </c>
      <c r="Q172" s="46">
        <v>31117.700921482421</v>
      </c>
      <c r="R172" s="46">
        <v>29425.324075230048</v>
      </c>
      <c r="S172" s="46">
        <v>27823.977674381615</v>
      </c>
      <c r="T172" s="51">
        <v>26306.47111099742</v>
      </c>
      <c r="U172" s="27">
        <f t="shared" si="25"/>
        <v>-5.3483905155693866E-2</v>
      </c>
      <c r="V172" s="27">
        <f t="shared" si="19"/>
        <v>-5.3912982989928984E-2</v>
      </c>
      <c r="W172" s="27">
        <f t="shared" si="20"/>
        <v>-5.3971886874919169E-2</v>
      </c>
      <c r="X172" s="27">
        <f t="shared" si="21"/>
        <v>-5.446913784919781E-2</v>
      </c>
      <c r="Y172" s="27">
        <f t="shared" si="22"/>
        <v>-5.4386307347147986E-2</v>
      </c>
      <c r="Z172" s="27">
        <f t="shared" si="23"/>
        <v>-5.442068868143516E-2</v>
      </c>
      <c r="AA172" s="38">
        <f t="shared" si="24"/>
        <v>-5.4539526344625042E-2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5684</v>
      </c>
      <c r="N173" s="46">
        <v>4770.015352845312</v>
      </c>
      <c r="O173" s="46">
        <v>4006.360693232381</v>
      </c>
      <c r="P173" s="46">
        <v>3363.5293240322553</v>
      </c>
      <c r="Q173" s="46">
        <v>2820.3587313197872</v>
      </c>
      <c r="R173" s="46">
        <v>2369.4320313356084</v>
      </c>
      <c r="S173" s="46">
        <v>2004.4470103149674</v>
      </c>
      <c r="T173" s="51">
        <v>1680.5432761338429</v>
      </c>
      <c r="U173" s="27">
        <f t="shared" si="25"/>
        <v>-0.16079955087169034</v>
      </c>
      <c r="V173" s="27">
        <f t="shared" si="19"/>
        <v>-0.16009480119543248</v>
      </c>
      <c r="W173" s="27">
        <f t="shared" si="20"/>
        <v>-0.16045269470769527</v>
      </c>
      <c r="X173" s="27">
        <f t="shared" si="21"/>
        <v>-0.16148828815956512</v>
      </c>
      <c r="Y173" s="27">
        <f t="shared" si="22"/>
        <v>-0.15988274646649919</v>
      </c>
      <c r="Z173" s="27">
        <f t="shared" si="23"/>
        <v>-0.15403903390928042</v>
      </c>
      <c r="AA173" s="38">
        <f t="shared" si="24"/>
        <v>-0.16159256518845469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50352</v>
      </c>
      <c r="N174" s="46">
        <v>50401.693558661987</v>
      </c>
      <c r="O174" s="46">
        <v>50429.237382291954</v>
      </c>
      <c r="P174" s="46">
        <v>50452.634130282648</v>
      </c>
      <c r="Q174" s="46">
        <v>50454.430463968565</v>
      </c>
      <c r="R174" s="46">
        <v>50459.989285305419</v>
      </c>
      <c r="S174" s="46">
        <v>50464.851795446237</v>
      </c>
      <c r="T174" s="51">
        <v>50465.519755402507</v>
      </c>
      <c r="U174" s="27">
        <f t="shared" si="25"/>
        <v>9.8692323367467988E-4</v>
      </c>
      <c r="V174" s="27">
        <f t="shared" si="19"/>
        <v>5.4648607388378678E-4</v>
      </c>
      <c r="W174" s="27">
        <f t="shared" si="20"/>
        <v>4.6395204855723121E-4</v>
      </c>
      <c r="X174" s="27">
        <f t="shared" si="21"/>
        <v>3.5604358759125611E-5</v>
      </c>
      <c r="Y174" s="27">
        <f t="shared" si="22"/>
        <v>1.1017508840623009E-4</v>
      </c>
      <c r="Z174" s="27">
        <f t="shared" si="23"/>
        <v>9.636367763228851E-5</v>
      </c>
      <c r="AA174" s="38">
        <f t="shared" si="24"/>
        <v>1.3236142235745668E-5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293556</v>
      </c>
      <c r="N175" s="46">
        <v>188947.31548474124</v>
      </c>
      <c r="O175" s="46">
        <v>121611.59122549316</v>
      </c>
      <c r="P175" s="46">
        <v>78277.383713934934</v>
      </c>
      <c r="Q175" s="46">
        <v>50373.019992986476</v>
      </c>
      <c r="R175" s="46">
        <v>32419.546228027302</v>
      </c>
      <c r="S175" s="46">
        <v>20865.495539644144</v>
      </c>
      <c r="T175" s="51">
        <v>13426.753659607322</v>
      </c>
      <c r="U175" s="27">
        <f t="shared" si="25"/>
        <v>-0.35635001333734878</v>
      </c>
      <c r="V175" s="27">
        <f t="shared" si="19"/>
        <v>-0.35637301374988778</v>
      </c>
      <c r="W175" s="27">
        <f t="shared" si="20"/>
        <v>-0.3563328715205083</v>
      </c>
      <c r="X175" s="27">
        <f t="shared" si="21"/>
        <v>-0.35648053622902226</v>
      </c>
      <c r="Y175" s="27">
        <f t="shared" si="22"/>
        <v>-0.35641051037755661</v>
      </c>
      <c r="Z175" s="27">
        <f t="shared" si="23"/>
        <v>-0.35639149934783682</v>
      </c>
      <c r="AA175" s="38">
        <f t="shared" si="24"/>
        <v>-0.35650923630849402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16973</v>
      </c>
      <c r="N176" s="46">
        <v>9706.9456403661152</v>
      </c>
      <c r="O176" s="46">
        <v>5543.2144008556797</v>
      </c>
      <c r="P176" s="46">
        <v>3174.5046388824817</v>
      </c>
      <c r="Q176" s="46">
        <v>1801.9589038012632</v>
      </c>
      <c r="R176" s="46">
        <v>1029.671037340722</v>
      </c>
      <c r="S176" s="46">
        <v>588.95679334336944</v>
      </c>
      <c r="T176" s="51">
        <v>336.40472075320491</v>
      </c>
      <c r="U176" s="27">
        <f t="shared" si="25"/>
        <v>-0.42809487772543953</v>
      </c>
      <c r="V176" s="27">
        <f t="shared" si="19"/>
        <v>-0.4289435002289137</v>
      </c>
      <c r="W176" s="27">
        <f t="shared" si="20"/>
        <v>-0.42731700249724269</v>
      </c>
      <c r="X176" s="27">
        <f t="shared" si="21"/>
        <v>-0.4323653266307384</v>
      </c>
      <c r="Y176" s="27">
        <f t="shared" si="22"/>
        <v>-0.42858239709650797</v>
      </c>
      <c r="Z176" s="27">
        <f t="shared" si="23"/>
        <v>-0.42801460662189977</v>
      </c>
      <c r="AA176" s="38">
        <f t="shared" si="24"/>
        <v>-0.42881256391744071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120746</v>
      </c>
      <c r="N177" s="46">
        <v>86592.728796712981</v>
      </c>
      <c r="O177" s="46">
        <v>62091.127722005738</v>
      </c>
      <c r="P177" s="46">
        <v>44526.211745560999</v>
      </c>
      <c r="Q177" s="46">
        <v>31913.720490401927</v>
      </c>
      <c r="R177" s="46">
        <v>22878.850713734177</v>
      </c>
      <c r="S177" s="46">
        <v>16403.291719961195</v>
      </c>
      <c r="T177" s="51">
        <v>11757.543095784677</v>
      </c>
      <c r="U177" s="27">
        <f t="shared" si="25"/>
        <v>-0.28285219554508656</v>
      </c>
      <c r="V177" s="27">
        <f t="shared" si="19"/>
        <v>-0.28295217641457804</v>
      </c>
      <c r="W177" s="27">
        <f t="shared" si="20"/>
        <v>-0.28288930513690047</v>
      </c>
      <c r="X177" s="27">
        <f t="shared" si="21"/>
        <v>-0.28325992175645759</v>
      </c>
      <c r="Y177" s="27">
        <f t="shared" si="22"/>
        <v>-0.28310299262616512</v>
      </c>
      <c r="Z177" s="27">
        <f t="shared" si="23"/>
        <v>-0.2830369005330195</v>
      </c>
      <c r="AA177" s="38">
        <f t="shared" si="24"/>
        <v>-0.28322050863261172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337405</v>
      </c>
      <c r="N178" s="46">
        <v>304043.23850790353</v>
      </c>
      <c r="O178" s="46">
        <v>273965.70192871342</v>
      </c>
      <c r="P178" s="46">
        <v>246862.14445268872</v>
      </c>
      <c r="Q178" s="46">
        <v>222426.86304147934</v>
      </c>
      <c r="R178" s="46">
        <v>200411.92183479824</v>
      </c>
      <c r="S178" s="46">
        <v>180573.95910893753</v>
      </c>
      <c r="T178" s="51">
        <v>162696.68897389667</v>
      </c>
      <c r="U178" s="27">
        <f t="shared" si="25"/>
        <v>-9.88774958643069E-2</v>
      </c>
      <c r="V178" s="27">
        <f t="shared" si="19"/>
        <v>-9.8925194741366546E-2</v>
      </c>
      <c r="W178" s="27">
        <f t="shared" si="20"/>
        <v>-9.8930476644398038E-2</v>
      </c>
      <c r="X178" s="27">
        <f t="shared" si="21"/>
        <v>-9.8983509461866528E-2</v>
      </c>
      <c r="Y178" s="27">
        <f t="shared" si="22"/>
        <v>-9.8976089963448532E-2</v>
      </c>
      <c r="Z178" s="27">
        <f t="shared" si="23"/>
        <v>-9.898594127655419E-2</v>
      </c>
      <c r="AA178" s="38">
        <f t="shared" si="24"/>
        <v>-9.9002481992742794E-2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50815</v>
      </c>
      <c r="N179" s="46">
        <v>8829.9548776254978</v>
      </c>
      <c r="O179" s="46">
        <v>1622.1578181509201</v>
      </c>
      <c r="P179" s="46">
        <v>369.52991435555089</v>
      </c>
      <c r="Q179" s="46">
        <v>72.358630469230093</v>
      </c>
      <c r="R179" s="46">
        <v>10.352875343227623</v>
      </c>
      <c r="S179" s="46">
        <v>32.567431382607161</v>
      </c>
      <c r="T179" s="51">
        <v>9.6986171071568776</v>
      </c>
      <c r="U179" s="27">
        <f t="shared" si="25"/>
        <v>-0.82623329966298342</v>
      </c>
      <c r="V179" s="27">
        <f t="shared" si="19"/>
        <v>-0.81628922903543288</v>
      </c>
      <c r="W179" s="27">
        <f t="shared" si="20"/>
        <v>-0.77219854306360025</v>
      </c>
      <c r="X179" s="27">
        <f t="shared" si="21"/>
        <v>-0.80418735355858439</v>
      </c>
      <c r="Y179" s="27">
        <f t="shared" si="22"/>
        <v>-0.85692272951973436</v>
      </c>
      <c r="Z179" s="27">
        <f t="shared" si="23"/>
        <v>2.1457378074112796</v>
      </c>
      <c r="AA179" s="38">
        <f t="shared" si="24"/>
        <v>-0.70219889332947261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329435</v>
      </c>
      <c r="N180" s="46">
        <v>290232.7228857986</v>
      </c>
      <c r="O180" s="46">
        <v>255673.02136296427</v>
      </c>
      <c r="P180" s="46">
        <v>225227.52934205648</v>
      </c>
      <c r="Q180" s="46">
        <v>198383.27606047742</v>
      </c>
      <c r="R180" s="46">
        <v>174744.2750282457</v>
      </c>
      <c r="S180" s="46">
        <v>153923.26426946741</v>
      </c>
      <c r="T180" s="51">
        <v>135578.21291190383</v>
      </c>
      <c r="U180" s="27">
        <f t="shared" si="25"/>
        <v>-0.11899851902257318</v>
      </c>
      <c r="V180" s="27">
        <f t="shared" si="19"/>
        <v>-0.11907582707837173</v>
      </c>
      <c r="W180" s="27">
        <f t="shared" si="20"/>
        <v>-0.11907979910671165</v>
      </c>
      <c r="X180" s="27">
        <f t="shared" si="21"/>
        <v>-0.11918726525126636</v>
      </c>
      <c r="Y180" s="27">
        <f t="shared" si="22"/>
        <v>-0.11915823501687381</v>
      </c>
      <c r="Z180" s="27">
        <f t="shared" si="23"/>
        <v>-0.11915131843611342</v>
      </c>
      <c r="AA180" s="38">
        <f t="shared" si="24"/>
        <v>-0.11918309714019333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380136</v>
      </c>
      <c r="N181" s="46">
        <v>265997.32679242146</v>
      </c>
      <c r="O181" s="46">
        <v>186117.72456562292</v>
      </c>
      <c r="P181" s="46">
        <v>130233.07926308575</v>
      </c>
      <c r="Q181" s="46">
        <v>91104.766549822059</v>
      </c>
      <c r="R181" s="46">
        <v>63740.992951532564</v>
      </c>
      <c r="S181" s="46">
        <v>44600.535291903318</v>
      </c>
      <c r="T181" s="51">
        <v>31203.301731119303</v>
      </c>
      <c r="U181" s="27">
        <f t="shared" si="25"/>
        <v>-0.30025746892580168</v>
      </c>
      <c r="V181" s="27">
        <f t="shared" si="19"/>
        <v>-0.30030227442524204</v>
      </c>
      <c r="W181" s="27">
        <f t="shared" si="20"/>
        <v>-0.30026503619128925</v>
      </c>
      <c r="X181" s="27">
        <f t="shared" si="21"/>
        <v>-0.30044834180891944</v>
      </c>
      <c r="Y181" s="27">
        <f t="shared" si="22"/>
        <v>-0.30035501581934454</v>
      </c>
      <c r="Z181" s="27">
        <f t="shared" si="23"/>
        <v>-0.30028489945525771</v>
      </c>
      <c r="AA181" s="38">
        <f t="shared" si="24"/>
        <v>-0.30038279749561925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780070</v>
      </c>
      <c r="N182" s="46">
        <v>748445.34030742303</v>
      </c>
      <c r="O182" s="46">
        <v>718070.15656558028</v>
      </c>
      <c r="P182" s="46">
        <v>688922.86065559939</v>
      </c>
      <c r="Q182" s="46">
        <v>660924.87577823829</v>
      </c>
      <c r="R182" s="46">
        <v>634072.32682081289</v>
      </c>
      <c r="S182" s="46">
        <v>608312.4603602055</v>
      </c>
      <c r="T182" s="51">
        <v>583591.71003578859</v>
      </c>
      <c r="U182" s="27">
        <f t="shared" si="25"/>
        <v>-4.0540797226629621E-2</v>
      </c>
      <c r="V182" s="27">
        <f t="shared" si="19"/>
        <v>-4.0584371504492463E-2</v>
      </c>
      <c r="W182" s="27">
        <f t="shared" si="20"/>
        <v>-4.0591153445769079E-2</v>
      </c>
      <c r="X182" s="27">
        <f t="shared" si="21"/>
        <v>-4.0640231985795028E-2</v>
      </c>
      <c r="Y182" s="27">
        <f t="shared" si="22"/>
        <v>-4.0628746082232957E-2</v>
      </c>
      <c r="Z182" s="27">
        <f t="shared" si="23"/>
        <v>-4.0626069568065311E-2</v>
      </c>
      <c r="AA182" s="38">
        <f t="shared" si="24"/>
        <v>-4.0638244217089989E-2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220629</v>
      </c>
      <c r="N183" s="46">
        <v>150236.59278007384</v>
      </c>
      <c r="O183" s="46">
        <v>102290.31321739822</v>
      </c>
      <c r="P183" s="46">
        <v>69653.689658445437</v>
      </c>
      <c r="Q183" s="46">
        <v>47405.249907244513</v>
      </c>
      <c r="R183" s="46">
        <v>32272.187118765072</v>
      </c>
      <c r="S183" s="46">
        <v>21975.052814970702</v>
      </c>
      <c r="T183" s="51">
        <v>14959.129392074623</v>
      </c>
      <c r="U183" s="27">
        <f t="shared" si="25"/>
        <v>-0.31905328501659419</v>
      </c>
      <c r="V183" s="27">
        <f t="shared" si="19"/>
        <v>-0.31913849133188565</v>
      </c>
      <c r="W183" s="27">
        <f t="shared" si="20"/>
        <v>-0.31905878995198661</v>
      </c>
      <c r="X183" s="27">
        <f t="shared" si="21"/>
        <v>-0.31941509287302089</v>
      </c>
      <c r="Y183" s="27">
        <f t="shared" si="22"/>
        <v>-0.31922757116752998</v>
      </c>
      <c r="Z183" s="27">
        <f t="shared" si="23"/>
        <v>-0.3190714737089192</v>
      </c>
      <c r="AA183" s="38">
        <f t="shared" si="24"/>
        <v>-0.31926764781727479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40922</v>
      </c>
      <c r="N184" s="46">
        <v>19379.925102072397</v>
      </c>
      <c r="O184" s="46">
        <v>9185.1143454669327</v>
      </c>
      <c r="P184" s="46">
        <v>4372.8815932093012</v>
      </c>
      <c r="Q184" s="46">
        <v>2064.8601506068821</v>
      </c>
      <c r="R184" s="46">
        <v>985.69129713849122</v>
      </c>
      <c r="S184" s="46">
        <v>463.06684657212452</v>
      </c>
      <c r="T184" s="51">
        <v>225.65005888293626</v>
      </c>
      <c r="U184" s="27">
        <f t="shared" si="25"/>
        <v>-0.52641793895527111</v>
      </c>
      <c r="V184" s="27">
        <f t="shared" si="19"/>
        <v>-0.52605005968342367</v>
      </c>
      <c r="W184" s="27">
        <f t="shared" si="20"/>
        <v>-0.52391647738523583</v>
      </c>
      <c r="X184" s="27">
        <f t="shared" si="21"/>
        <v>-0.52780332451410816</v>
      </c>
      <c r="Y184" s="27">
        <f t="shared" si="22"/>
        <v>-0.52263532382627109</v>
      </c>
      <c r="Z184" s="27">
        <f t="shared" si="23"/>
        <v>-0.5302110834127991</v>
      </c>
      <c r="AA184" s="38">
        <f t="shared" si="24"/>
        <v>-0.51270521620512866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552343</v>
      </c>
      <c r="N185" s="46">
        <v>537188.23529005679</v>
      </c>
      <c r="O185" s="46">
        <v>522428.86385352502</v>
      </c>
      <c r="P185" s="46">
        <v>508071.47951945831</v>
      </c>
      <c r="Q185" s="46">
        <v>494087.42468217155</v>
      </c>
      <c r="R185" s="46">
        <v>480492.30160662759</v>
      </c>
      <c r="S185" s="46">
        <v>467271.15178042289</v>
      </c>
      <c r="T185" s="51">
        <v>454409.36076721083</v>
      </c>
      <c r="U185" s="27">
        <f t="shared" si="25"/>
        <v>-2.7437235033200759E-2</v>
      </c>
      <c r="V185" s="27">
        <f t="shared" si="19"/>
        <v>-2.7475232082404773E-2</v>
      </c>
      <c r="W185" s="27">
        <f t="shared" si="20"/>
        <v>-2.7481989084914213E-2</v>
      </c>
      <c r="X185" s="27">
        <f t="shared" si="21"/>
        <v>-2.7523794192331155E-2</v>
      </c>
      <c r="Y185" s="27">
        <f t="shared" si="22"/>
        <v>-2.7515622532367036E-2</v>
      </c>
      <c r="Z185" s="27">
        <f t="shared" si="23"/>
        <v>-2.7515841111287291E-2</v>
      </c>
      <c r="AA185" s="38">
        <f t="shared" si="24"/>
        <v>-2.7525326492348904E-2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1017960</v>
      </c>
      <c r="N186" s="46">
        <v>1018028.3228852426</v>
      </c>
      <c r="O186" s="46">
        <v>1018064.7016756849</v>
      </c>
      <c r="P186" s="46">
        <v>1018095.4896278068</v>
      </c>
      <c r="Q186" s="46">
        <v>1018097.8882123544</v>
      </c>
      <c r="R186" s="46">
        <v>1018105.6964864071</v>
      </c>
      <c r="S186" s="46">
        <v>1018113.844556122</v>
      </c>
      <c r="T186" s="51">
        <v>1018116.1071820287</v>
      </c>
      <c r="U186" s="27">
        <f t="shared" si="25"/>
        <v>6.7117455737592874E-5</v>
      </c>
      <c r="V186" s="27">
        <f t="shared" si="19"/>
        <v>3.5734556322703156E-5</v>
      </c>
      <c r="W186" s="27">
        <f t="shared" si="20"/>
        <v>3.0241645812151031E-5</v>
      </c>
      <c r="X186" s="27">
        <f t="shared" si="21"/>
        <v>2.3559524347229092E-6</v>
      </c>
      <c r="Y186" s="27">
        <f t="shared" si="22"/>
        <v>7.6694727914603777E-6</v>
      </c>
      <c r="Z186" s="27">
        <f t="shared" si="23"/>
        <v>8.0031668057789955E-6</v>
      </c>
      <c r="AA186" s="38">
        <f t="shared" si="24"/>
        <v>2.2223702377009969E-6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223248</v>
      </c>
      <c r="N187" s="46">
        <v>215231.60994165824</v>
      </c>
      <c r="O187" s="46">
        <v>207464.86163483578</v>
      </c>
      <c r="P187" s="46">
        <v>199972.73215677877</v>
      </c>
      <c r="Q187" s="46">
        <v>192712.55847201121</v>
      </c>
      <c r="R187" s="46">
        <v>185724.48876598419</v>
      </c>
      <c r="S187" s="46">
        <v>178992.0147497954</v>
      </c>
      <c r="T187" s="51">
        <v>172495.15639858774</v>
      </c>
      <c r="U187" s="27">
        <f t="shared" si="25"/>
        <v>-3.5908003916459527E-2</v>
      </c>
      <c r="V187" s="27">
        <f t="shared" si="19"/>
        <v>-3.6085537384252069E-2</v>
      </c>
      <c r="W187" s="27">
        <f t="shared" si="20"/>
        <v>-3.6112763477239303E-2</v>
      </c>
      <c r="X187" s="27">
        <f t="shared" si="21"/>
        <v>-3.6305818330649109E-2</v>
      </c>
      <c r="Y187" s="27">
        <f t="shared" si="22"/>
        <v>-3.626162073418758E-2</v>
      </c>
      <c r="Z187" s="27">
        <f t="shared" si="23"/>
        <v>-3.6249791618335338E-2</v>
      </c>
      <c r="AA187" s="38">
        <f>IF(S187=0,0,(T187-S187)/S187)</f>
        <v>-3.6296917269126858E-2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910566</v>
      </c>
      <c r="N188" s="46">
        <v>691795.40627731243</v>
      </c>
      <c r="O188" s="46">
        <v>525561.49662044691</v>
      </c>
      <c r="P188" s="46">
        <v>399277.16599441948</v>
      </c>
      <c r="Q188" s="46">
        <v>303305.33347829257</v>
      </c>
      <c r="R188" s="46">
        <v>230411.69504599148</v>
      </c>
      <c r="S188" s="46">
        <v>175041.65221771612</v>
      </c>
      <c r="T188" s="51">
        <v>132971.53497065688</v>
      </c>
      <c r="U188" s="27">
        <f t="shared" si="25"/>
        <v>-0.24025781077119898</v>
      </c>
      <c r="V188" s="27">
        <f t="shared" si="19"/>
        <v>-0.24029345692161067</v>
      </c>
      <c r="W188" s="27">
        <f t="shared" si="20"/>
        <v>-0.24028459359767024</v>
      </c>
      <c r="X188" s="27">
        <f t="shared" si="21"/>
        <v>-0.24036393936303452</v>
      </c>
      <c r="Y188" s="27">
        <f t="shared" si="22"/>
        <v>-0.24033088240275885</v>
      </c>
      <c r="Z188" s="27">
        <f t="shared" si="23"/>
        <v>-0.24030916840928226</v>
      </c>
      <c r="AA188" s="38">
        <f t="shared" si="24"/>
        <v>-0.24034346519268793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227050</v>
      </c>
      <c r="N189" s="46">
        <v>149276.19483633296</v>
      </c>
      <c r="O189" s="46">
        <v>98131.70620254906</v>
      </c>
      <c r="P189" s="46">
        <v>64520.537892480017</v>
      </c>
      <c r="Q189" s="46">
        <v>42393.310162818547</v>
      </c>
      <c r="R189" s="46">
        <v>27865.83772648852</v>
      </c>
      <c r="S189" s="46">
        <v>18323.235279783628</v>
      </c>
      <c r="T189" s="51">
        <v>12043.978813091509</v>
      </c>
      <c r="U189" s="27">
        <f t="shared" si="25"/>
        <v>-0.34254043234383197</v>
      </c>
      <c r="V189" s="27">
        <f t="shared" si="19"/>
        <v>-0.34261650821056183</v>
      </c>
      <c r="W189" s="27">
        <f t="shared" si="20"/>
        <v>-0.34251079096386855</v>
      </c>
      <c r="X189" s="27">
        <f t="shared" si="21"/>
        <v>-0.34294859361735791</v>
      </c>
      <c r="Y189" s="27">
        <f t="shared" si="22"/>
        <v>-0.34268313515823268</v>
      </c>
      <c r="Z189" s="27">
        <f t="shared" si="23"/>
        <v>-0.34244807352889839</v>
      </c>
      <c r="AA189" s="38">
        <f t="shared" si="24"/>
        <v>-0.34269365484926895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362454</v>
      </c>
      <c r="N190" s="46">
        <v>346070.05683825584</v>
      </c>
      <c r="O190" s="46">
        <v>330383.55860661244</v>
      </c>
      <c r="P190" s="46">
        <v>315401.81297400472</v>
      </c>
      <c r="Q190" s="46">
        <v>301060.11663306749</v>
      </c>
      <c r="R190" s="46">
        <v>287379.19388566696</v>
      </c>
      <c r="S190" s="46">
        <v>274322.15021191404</v>
      </c>
      <c r="T190" s="51">
        <v>261850.06884715526</v>
      </c>
      <c r="U190" s="27">
        <f t="shared" si="25"/>
        <v>-4.5202820666192564E-2</v>
      </c>
      <c r="V190" s="27">
        <f t="shared" si="19"/>
        <v>-4.5327522337405994E-2</v>
      </c>
      <c r="W190" s="27">
        <f t="shared" si="20"/>
        <v>-4.5346522980117425E-2</v>
      </c>
      <c r="X190" s="27">
        <f t="shared" si="21"/>
        <v>-4.5471191828942541E-2</v>
      </c>
      <c r="Y190" s="27">
        <f t="shared" si="22"/>
        <v>-4.544249467648636E-2</v>
      </c>
      <c r="Z190" s="27">
        <f t="shared" si="23"/>
        <v>-4.5434895606769755E-2</v>
      </c>
      <c r="AA190" s="38">
        <f t="shared" si="24"/>
        <v>-4.5465090424247873E-2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285525</v>
      </c>
      <c r="N191" s="46">
        <v>225759.58194704517</v>
      </c>
      <c r="O191" s="46">
        <v>178471.67192820003</v>
      </c>
      <c r="P191" s="46">
        <v>141091.29678552601</v>
      </c>
      <c r="Q191" s="46">
        <v>111503.35204138688</v>
      </c>
      <c r="R191" s="46">
        <v>88131.36818251136</v>
      </c>
      <c r="S191" s="46">
        <v>69663.680001910732</v>
      </c>
      <c r="T191" s="51">
        <v>55058.634920761731</v>
      </c>
      <c r="U191" s="27">
        <f t="shared" si="25"/>
        <v>-0.20931763611927093</v>
      </c>
      <c r="V191" s="27">
        <f t="shared" si="19"/>
        <v>-0.20946136421326794</v>
      </c>
      <c r="W191" s="27">
        <f t="shared" si="20"/>
        <v>-0.20944710574411113</v>
      </c>
      <c r="X191" s="27">
        <f t="shared" si="21"/>
        <v>-0.20970779501102746</v>
      </c>
      <c r="Y191" s="27">
        <f t="shared" si="22"/>
        <v>-0.20960790353818695</v>
      </c>
      <c r="Z191" s="27">
        <f t="shared" si="23"/>
        <v>-0.20954727654239827</v>
      </c>
      <c r="AA191" s="38">
        <f t="shared" si="24"/>
        <v>-0.2096507833170515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287939</v>
      </c>
      <c r="N192" s="46">
        <v>274936.23335318291</v>
      </c>
      <c r="O192" s="46">
        <v>262482.10456023231</v>
      </c>
      <c r="P192" s="46">
        <v>250586.476356812</v>
      </c>
      <c r="Q192" s="46">
        <v>239192.60569285782</v>
      </c>
      <c r="R192" s="46">
        <v>228325.21476838356</v>
      </c>
      <c r="S192" s="46">
        <v>217953.48191200383</v>
      </c>
      <c r="T192" s="51">
        <v>208044.96880770617</v>
      </c>
      <c r="U192" s="27">
        <f t="shared" si="25"/>
        <v>-4.5158060029440589E-2</v>
      </c>
      <c r="V192" s="27">
        <f t="shared" si="19"/>
        <v>-4.5298244764094178E-2</v>
      </c>
      <c r="W192" s="27">
        <f t="shared" si="20"/>
        <v>-4.5319768459455505E-2</v>
      </c>
      <c r="X192" s="27">
        <f t="shared" si="21"/>
        <v>-4.5468817110985507E-2</v>
      </c>
      <c r="Y192" s="27">
        <f t="shared" si="22"/>
        <v>-4.543364078080591E-2</v>
      </c>
      <c r="Z192" s="27">
        <f t="shared" si="23"/>
        <v>-4.5425262675876481E-2</v>
      </c>
      <c r="AA192" s="38">
        <f t="shared" si="24"/>
        <v>-4.5461595829416959E-2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885502</v>
      </c>
      <c r="N193" s="46">
        <v>885611.77952106541</v>
      </c>
      <c r="O193" s="46">
        <v>885672.07083485823</v>
      </c>
      <c r="P193" s="46">
        <v>885722.47502704465</v>
      </c>
      <c r="Q193" s="46">
        <v>885726.60704023496</v>
      </c>
      <c r="R193" s="46">
        <v>885740.75108934706</v>
      </c>
      <c r="S193" s="46">
        <v>885757.4511042682</v>
      </c>
      <c r="T193" s="51">
        <v>885763.4791148348</v>
      </c>
      <c r="U193" s="27">
        <f t="shared" si="25"/>
        <v>1.2397433440626321E-4</v>
      </c>
      <c r="V193" s="27">
        <f t="shared" si="19"/>
        <v>6.8078717093642273E-5</v>
      </c>
      <c r="W193" s="27">
        <f t="shared" si="20"/>
        <v>5.6910671394339026E-5</v>
      </c>
      <c r="X193" s="27">
        <f t="shared" si="21"/>
        <v>4.6651330487901344E-6</v>
      </c>
      <c r="Y193" s="27">
        <f t="shared" si="22"/>
        <v>1.596886556153827E-5</v>
      </c>
      <c r="Z193" s="27">
        <f t="shared" si="23"/>
        <v>1.8854292184930177E-5</v>
      </c>
      <c r="AA193" s="38">
        <f t="shared" si="24"/>
        <v>6.8054867154517054E-6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265379</v>
      </c>
      <c r="N194" s="46">
        <v>265521.74805930373</v>
      </c>
      <c r="O194" s="46">
        <v>265583.00174876297</v>
      </c>
      <c r="P194" s="46">
        <v>265632.02900430566</v>
      </c>
      <c r="Q194" s="46">
        <v>265635.9091234334</v>
      </c>
      <c r="R194" s="46">
        <v>265648.89639618446</v>
      </c>
      <c r="S194" s="46">
        <v>265663.40122129198</v>
      </c>
      <c r="T194" s="51">
        <v>265668.52746371453</v>
      </c>
      <c r="U194" s="27">
        <f t="shared" si="25"/>
        <v>5.3790261966369832E-4</v>
      </c>
      <c r="V194" s="27">
        <f t="shared" si="19"/>
        <v>2.3069179796734814E-4</v>
      </c>
      <c r="W194" s="27">
        <f t="shared" si="20"/>
        <v>1.8460238501661217E-4</v>
      </c>
      <c r="X194" s="27">
        <f t="shared" si="21"/>
        <v>1.4607120768867753E-5</v>
      </c>
      <c r="Y194" s="27">
        <f t="shared" si="22"/>
        <v>4.8891254175342378E-5</v>
      </c>
      <c r="Z194" s="27">
        <f t="shared" si="23"/>
        <v>5.4601488296372162E-5</v>
      </c>
      <c r="AA194" s="38">
        <f t="shared" si="24"/>
        <v>1.9296005392503873E-5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425837</v>
      </c>
      <c r="N195" s="46">
        <v>424147.16186997265</v>
      </c>
      <c r="O195" s="46">
        <v>422428.607390886</v>
      </c>
      <c r="P195" s="46">
        <v>420710.10723377997</v>
      </c>
      <c r="Q195" s="46">
        <v>418963.02944800287</v>
      </c>
      <c r="R195" s="46">
        <v>417230.96680512093</v>
      </c>
      <c r="S195" s="46">
        <v>415507.4086054581</v>
      </c>
      <c r="T195" s="51">
        <v>413782.95574578387</v>
      </c>
      <c r="U195" s="27">
        <f t="shared" si="25"/>
        <v>-3.9682745511248358E-3</v>
      </c>
      <c r="V195" s="27">
        <f t="shared" ref="V195:V258" si="28">IF(N195=0,0,(O195-N195)/N195)</f>
        <v>-4.0517882319662871E-3</v>
      </c>
      <c r="W195" s="27">
        <f t="shared" ref="W195:W258" si="29">IF(O195=0,0,(P195-O195)/O195)</f>
        <v>-4.0681434141505652E-3</v>
      </c>
      <c r="X195" s="27">
        <f t="shared" ref="X195:X258" si="30">IF(P195=0,0,(Q195-P195)/P195)</f>
        <v>-4.1526879334189311E-3</v>
      </c>
      <c r="Y195" s="27">
        <f t="shared" ref="Y195:Y258" si="31">IF(Q195=0,0,(R195-Q195)/Q195)</f>
        <v>-4.1341658359783807E-3</v>
      </c>
      <c r="Z195" s="27">
        <f t="shared" ref="Z195:Z258" si="32">IF(R195=0,0,(S195-R195)/R195)</f>
        <v>-4.1309450563094619E-3</v>
      </c>
      <c r="AA195" s="38">
        <f t="shared" ref="AA195:AA258" si="33">IF(S195=0,0,(T195-S195)/S195)</f>
        <v>-4.1502337237786105E-3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1462317</v>
      </c>
      <c r="N196" s="46">
        <v>1371490.8487791875</v>
      </c>
      <c r="O196" s="46">
        <v>1286247.0578121899</v>
      </c>
      <c r="P196" s="46">
        <v>1206293.2715321749</v>
      </c>
      <c r="Q196" s="46">
        <v>1131256.6317830798</v>
      </c>
      <c r="R196" s="46">
        <v>1060900.7451947904</v>
      </c>
      <c r="S196" s="46">
        <v>994924.67580893321</v>
      </c>
      <c r="T196" s="51">
        <v>933039.72148513945</v>
      </c>
      <c r="U196" s="27">
        <f t="shared" ref="U196:U259" si="34">IF(M196=0,0,(N196-M196)/M196)</f>
        <v>-6.2111123115447926E-2</v>
      </c>
      <c r="V196" s="27">
        <f t="shared" si="28"/>
        <v>-6.215410846005727E-2</v>
      </c>
      <c r="W196" s="27">
        <f t="shared" si="29"/>
        <v>-6.2160520247183638E-2</v>
      </c>
      <c r="X196" s="27">
        <f t="shared" si="30"/>
        <v>-6.2204309283585071E-2</v>
      </c>
      <c r="Y196" s="27">
        <f t="shared" si="31"/>
        <v>-6.2192684322561614E-2</v>
      </c>
      <c r="Z196" s="27">
        <f t="shared" si="32"/>
        <v>-6.218872942137809E-2</v>
      </c>
      <c r="AA196" s="38">
        <f t="shared" si="33"/>
        <v>-6.2200642750646018E-2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152661</v>
      </c>
      <c r="N197" s="46">
        <v>125073.06571012828</v>
      </c>
      <c r="O197" s="46">
        <v>102448.18197082983</v>
      </c>
      <c r="P197" s="46">
        <v>83917.158161457308</v>
      </c>
      <c r="Q197" s="46">
        <v>68706.639180947837</v>
      </c>
      <c r="R197" s="46">
        <v>56261.940204940634</v>
      </c>
      <c r="S197" s="46">
        <v>46075.024769427677</v>
      </c>
      <c r="T197" s="51">
        <v>37726.361378408939</v>
      </c>
      <c r="U197" s="27">
        <f t="shared" si="34"/>
        <v>-0.18071370087888666</v>
      </c>
      <c r="V197" s="27">
        <f t="shared" si="28"/>
        <v>-0.18089333311565511</v>
      </c>
      <c r="W197" s="27">
        <f t="shared" si="29"/>
        <v>-0.1808819195507918</v>
      </c>
      <c r="X197" s="27">
        <f t="shared" si="30"/>
        <v>-0.18125636417816135</v>
      </c>
      <c r="Y197" s="27">
        <f t="shared" si="31"/>
        <v>-0.18112804125424437</v>
      </c>
      <c r="Z197" s="27">
        <f t="shared" si="32"/>
        <v>-0.18106228470624969</v>
      </c>
      <c r="AA197" s="38">
        <f t="shared" si="33"/>
        <v>-0.18119715470144154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85072</v>
      </c>
      <c r="N198" s="46">
        <v>80500.966626792215</v>
      </c>
      <c r="O198" s="46">
        <v>76157.159224354633</v>
      </c>
      <c r="P198" s="46">
        <v>72044.934872194426</v>
      </c>
      <c r="Q198" s="46">
        <v>68131.731031532981</v>
      </c>
      <c r="R198" s="46">
        <v>64435.931121560308</v>
      </c>
      <c r="S198" s="46">
        <v>60940.55795165676</v>
      </c>
      <c r="T198" s="51">
        <v>57630.37906554027</v>
      </c>
      <c r="U198" s="27">
        <f t="shared" si="34"/>
        <v>-5.3731349600430051E-2</v>
      </c>
      <c r="V198" s="27">
        <f t="shared" si="28"/>
        <v>-5.3959692466498684E-2</v>
      </c>
      <c r="W198" s="27">
        <f t="shared" si="29"/>
        <v>-5.3996556516056872E-2</v>
      </c>
      <c r="X198" s="27">
        <f t="shared" si="30"/>
        <v>-5.4316154877554569E-2</v>
      </c>
      <c r="Y198" s="27">
        <f t="shared" si="31"/>
        <v>-5.4244914286152059E-2</v>
      </c>
      <c r="Z198" s="27">
        <f t="shared" si="32"/>
        <v>-5.4245715225398436E-2</v>
      </c>
      <c r="AA198" s="38">
        <f t="shared" si="33"/>
        <v>-5.4318158503609458E-2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160967</v>
      </c>
      <c r="N199" s="46">
        <v>67783.94464685033</v>
      </c>
      <c r="O199" s="46">
        <v>28555.588684395796</v>
      </c>
      <c r="P199" s="46">
        <v>12051.922843347007</v>
      </c>
      <c r="Q199" s="46">
        <v>5071.4135545929821</v>
      </c>
      <c r="R199" s="46">
        <v>2145.1404750926818</v>
      </c>
      <c r="S199" s="46">
        <v>916.08580285159644</v>
      </c>
      <c r="T199" s="51">
        <v>390.47635960029783</v>
      </c>
      <c r="U199" s="27">
        <f t="shared" si="34"/>
        <v>-0.57889539690215797</v>
      </c>
      <c r="V199" s="27">
        <f t="shared" si="28"/>
        <v>-0.57872636605661643</v>
      </c>
      <c r="W199" s="27">
        <f t="shared" si="29"/>
        <v>-0.57794871692024397</v>
      </c>
      <c r="X199" s="27">
        <f t="shared" si="30"/>
        <v>-0.57920295205071426</v>
      </c>
      <c r="Y199" s="27">
        <f t="shared" si="31"/>
        <v>-0.57701330171547316</v>
      </c>
      <c r="Z199" s="27">
        <f t="shared" si="32"/>
        <v>-0.57294833905363873</v>
      </c>
      <c r="AA199" s="38">
        <f t="shared" si="33"/>
        <v>-0.57375569145944516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711387</v>
      </c>
      <c r="N200" s="46">
        <v>679120.59010475886</v>
      </c>
      <c r="O200" s="46">
        <v>648281.3515882364</v>
      </c>
      <c r="P200" s="46">
        <v>618836.93630156654</v>
      </c>
      <c r="Q200" s="46">
        <v>590693.96800303878</v>
      </c>
      <c r="R200" s="46">
        <v>563838.94460536086</v>
      </c>
      <c r="S200" s="46">
        <v>538206.83868103335</v>
      </c>
      <c r="T200" s="51">
        <v>513732.1679138068</v>
      </c>
      <c r="U200" s="27">
        <f t="shared" si="34"/>
        <v>-4.5357041800371874E-2</v>
      </c>
      <c r="V200" s="27">
        <f t="shared" si="28"/>
        <v>-4.5410548532721265E-2</v>
      </c>
      <c r="W200" s="27">
        <f t="shared" si="29"/>
        <v>-4.5419192167927461E-2</v>
      </c>
      <c r="X200" s="27">
        <f t="shared" si="30"/>
        <v>-4.5477195441374497E-2</v>
      </c>
      <c r="Y200" s="27">
        <f t="shared" si="31"/>
        <v>-4.5463513853826541E-2</v>
      </c>
      <c r="Z200" s="27">
        <f t="shared" si="32"/>
        <v>-4.5459977835102888E-2</v>
      </c>
      <c r="AA200" s="38">
        <f t="shared" si="33"/>
        <v>-4.5474470051710708E-2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304300</v>
      </c>
      <c r="N201" s="46">
        <v>61694.34805088921</v>
      </c>
      <c r="O201" s="46">
        <v>12560.627797657427</v>
      </c>
      <c r="P201" s="46">
        <v>2635.1065811465878</v>
      </c>
      <c r="Q201" s="46">
        <v>540.57147373360124</v>
      </c>
      <c r="R201" s="46">
        <v>110.34096377915756</v>
      </c>
      <c r="S201" s="46">
        <v>120.36739906408545</v>
      </c>
      <c r="T201" s="51">
        <v>23.027141972409737</v>
      </c>
      <c r="U201" s="27">
        <f t="shared" si="34"/>
        <v>-0.79725813982619387</v>
      </c>
      <c r="V201" s="27">
        <f t="shared" si="28"/>
        <v>-0.79640553479393827</v>
      </c>
      <c r="W201" s="27">
        <f t="shared" si="29"/>
        <v>-0.79020900677925987</v>
      </c>
      <c r="X201" s="27">
        <f t="shared" si="30"/>
        <v>-0.79485783322722847</v>
      </c>
      <c r="Y201" s="27">
        <f t="shared" si="31"/>
        <v>-0.7958808980113985</v>
      </c>
      <c r="Z201" s="27">
        <f t="shared" si="32"/>
        <v>9.0867751572256891E-2</v>
      </c>
      <c r="AA201" s="38">
        <f t="shared" si="33"/>
        <v>-0.80869286740880952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>Error</v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89925</v>
      </c>
      <c r="N202" s="46">
        <v>66888.356981189412</v>
      </c>
      <c r="O202" s="46">
        <v>49722.096681877745</v>
      </c>
      <c r="P202" s="46">
        <v>36965.030709308594</v>
      </c>
      <c r="Q202" s="46">
        <v>27438.152097984334</v>
      </c>
      <c r="R202" s="46">
        <v>20381.701667436944</v>
      </c>
      <c r="S202" s="46">
        <v>15148.05452224389</v>
      </c>
      <c r="T202" s="51">
        <v>11250.632498393548</v>
      </c>
      <c r="U202" s="27">
        <f t="shared" si="34"/>
        <v>-0.25617618035930595</v>
      </c>
      <c r="V202" s="27">
        <f t="shared" si="28"/>
        <v>-0.25664048384592891</v>
      </c>
      <c r="W202" s="27">
        <f t="shared" si="29"/>
        <v>-0.25656733774098328</v>
      </c>
      <c r="X202" s="27">
        <f t="shared" si="30"/>
        <v>-0.25772678741276378</v>
      </c>
      <c r="Y202" s="27">
        <f t="shared" si="31"/>
        <v>-0.25717659138808302</v>
      </c>
      <c r="Z202" s="27">
        <f t="shared" si="32"/>
        <v>-0.25678165791007773</v>
      </c>
      <c r="AA202" s="38">
        <f t="shared" si="33"/>
        <v>-0.25728861868877234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67932</v>
      </c>
      <c r="N203" s="46">
        <v>32531.806417694195</v>
      </c>
      <c r="O203" s="46">
        <v>15585.820993618103</v>
      </c>
      <c r="P203" s="46">
        <v>7489.6395001389837</v>
      </c>
      <c r="Q203" s="46">
        <v>3578.6127266468798</v>
      </c>
      <c r="R203" s="46">
        <v>1722.6791513279904</v>
      </c>
      <c r="S203" s="46">
        <v>842.09407077363323</v>
      </c>
      <c r="T203" s="51">
        <v>410.24952187271543</v>
      </c>
      <c r="U203" s="27">
        <f t="shared" si="34"/>
        <v>-0.52111219428701938</v>
      </c>
      <c r="V203" s="27">
        <f t="shared" si="28"/>
        <v>-0.52090514761144935</v>
      </c>
      <c r="W203" s="27">
        <f t="shared" si="29"/>
        <v>-0.51945813421020604</v>
      </c>
      <c r="X203" s="27">
        <f t="shared" si="30"/>
        <v>-0.52219159192101672</v>
      </c>
      <c r="Y203" s="27">
        <f t="shared" si="31"/>
        <v>-0.51861816773280145</v>
      </c>
      <c r="Z203" s="27">
        <f t="shared" si="32"/>
        <v>-0.5111718452478663</v>
      </c>
      <c r="AA203" s="38">
        <f t="shared" si="33"/>
        <v>-0.51282221771753067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770417</v>
      </c>
      <c r="N204" s="46">
        <v>770544.23965874838</v>
      </c>
      <c r="O204" s="46">
        <v>770612.21092417766</v>
      </c>
      <c r="P204" s="46">
        <v>770668.63438091276</v>
      </c>
      <c r="Q204" s="46">
        <v>770673.20630598313</v>
      </c>
      <c r="R204" s="46">
        <v>770688.85174793878</v>
      </c>
      <c r="S204" s="46">
        <v>770707.41848628654</v>
      </c>
      <c r="T204" s="51">
        <v>770714.19835362828</v>
      </c>
      <c r="U204" s="27">
        <f t="shared" si="34"/>
        <v>1.651568679668047E-4</v>
      </c>
      <c r="V204" s="27">
        <f t="shared" si="28"/>
        <v>8.821202201107119E-5</v>
      </c>
      <c r="W204" s="27">
        <f t="shared" si="29"/>
        <v>7.3219001639523347E-5</v>
      </c>
      <c r="X204" s="27">
        <f t="shared" si="30"/>
        <v>5.9324135775193419E-6</v>
      </c>
      <c r="Y204" s="27">
        <f t="shared" si="31"/>
        <v>2.0301006740128171E-5</v>
      </c>
      <c r="Z204" s="27">
        <f t="shared" si="32"/>
        <v>2.4091095006299865E-5</v>
      </c>
      <c r="AA204" s="38">
        <f t="shared" si="33"/>
        <v>8.7969405498366246E-6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309617</v>
      </c>
      <c r="N205" s="46">
        <v>271689.72795164539</v>
      </c>
      <c r="O205" s="46">
        <v>238379.30233719209</v>
      </c>
      <c r="P205" s="46">
        <v>209151.6459277657</v>
      </c>
      <c r="Q205" s="46">
        <v>183473.59088178718</v>
      </c>
      <c r="R205" s="46">
        <v>160956.70959884985</v>
      </c>
      <c r="S205" s="46">
        <v>141206.26857408386</v>
      </c>
      <c r="T205" s="51">
        <v>123872.26223445055</v>
      </c>
      <c r="U205" s="27">
        <f t="shared" si="34"/>
        <v>-0.12249738240585825</v>
      </c>
      <c r="V205" s="27">
        <f t="shared" si="28"/>
        <v>-0.12260465592715306</v>
      </c>
      <c r="W205" s="27">
        <f t="shared" si="29"/>
        <v>-0.12260987477882333</v>
      </c>
      <c r="X205" s="27">
        <f t="shared" si="30"/>
        <v>-0.12277242635158078</v>
      </c>
      <c r="Y205" s="27">
        <f t="shared" si="31"/>
        <v>-0.12272546242061103</v>
      </c>
      <c r="Z205" s="27">
        <f t="shared" si="32"/>
        <v>-0.12270654062194568</v>
      </c>
      <c r="AA205" s="38">
        <f t="shared" si="33"/>
        <v>-0.12275663477743573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482780</v>
      </c>
      <c r="N206" s="46">
        <v>380945.31565723906</v>
      </c>
      <c r="O206" s="46">
        <v>300568.09545993275</v>
      </c>
      <c r="P206" s="46">
        <v>237151.93804507484</v>
      </c>
      <c r="Q206" s="46">
        <v>187083.558473818</v>
      </c>
      <c r="R206" s="46">
        <v>147596.03395394879</v>
      </c>
      <c r="S206" s="46">
        <v>116447.96694419354</v>
      </c>
      <c r="T206" s="51">
        <v>91866.700303216494</v>
      </c>
      <c r="U206" s="27">
        <f t="shared" si="34"/>
        <v>-0.2109339333500993</v>
      </c>
      <c r="V206" s="27">
        <f t="shared" si="28"/>
        <v>-0.21099411619915245</v>
      </c>
      <c r="W206" s="27">
        <f t="shared" si="29"/>
        <v>-0.21098765428785041</v>
      </c>
      <c r="X206" s="27">
        <f t="shared" si="30"/>
        <v>-0.21112363653439961</v>
      </c>
      <c r="Y206" s="27">
        <f t="shared" si="31"/>
        <v>-0.21106891937484404</v>
      </c>
      <c r="Z206" s="27">
        <f t="shared" si="32"/>
        <v>-0.21103593487799077</v>
      </c>
      <c r="AA206" s="38">
        <f t="shared" si="33"/>
        <v>-0.21109227825984594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2389</v>
      </c>
      <c r="N207" s="46">
        <v>169.91601947474305</v>
      </c>
      <c r="O207" s="46">
        <v>86.656180516014899</v>
      </c>
      <c r="P207" s="46">
        <v>84.90285078671323</v>
      </c>
      <c r="Q207" s="46">
        <v>4.4057086136888017</v>
      </c>
      <c r="R207" s="46">
        <v>5.9992505668152791</v>
      </c>
      <c r="S207" s="46">
        <v>8.3105351823426155</v>
      </c>
      <c r="T207" s="51">
        <v>10.011045772485751</v>
      </c>
      <c r="U207" s="27">
        <f t="shared" si="34"/>
        <v>-0.92887567204908217</v>
      </c>
      <c r="V207" s="27">
        <f t="shared" si="28"/>
        <v>-0.49000582297129558</v>
      </c>
      <c r="W207" s="27">
        <f t="shared" si="29"/>
        <v>-2.0233175739584282E-2</v>
      </c>
      <c r="X207" s="27">
        <f t="shared" si="30"/>
        <v>-0.94810882587727818</v>
      </c>
      <c r="Y207" s="27">
        <f t="shared" si="31"/>
        <v>0.36169935255709984</v>
      </c>
      <c r="Z207" s="27">
        <f t="shared" si="32"/>
        <v>0.3852622239704665</v>
      </c>
      <c r="AA207" s="38">
        <f t="shared" si="33"/>
        <v>0.20462106865947799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>Error</v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730792</v>
      </c>
      <c r="N208" s="46">
        <v>730897.09486262081</v>
      </c>
      <c r="O208" s="46">
        <v>730959.75758203364</v>
      </c>
      <c r="P208" s="46">
        <v>731011.40111742704</v>
      </c>
      <c r="Q208" s="46">
        <v>731015.83361897094</v>
      </c>
      <c r="R208" s="46">
        <v>731028.94258776971</v>
      </c>
      <c r="S208" s="46">
        <v>731047.05992573942</v>
      </c>
      <c r="T208" s="51">
        <v>731053.80693621829</v>
      </c>
      <c r="U208" s="27">
        <f t="shared" si="34"/>
        <v>1.4380954173117921E-4</v>
      </c>
      <c r="V208" s="27">
        <f t="shared" si="28"/>
        <v>8.5733983420198533E-5</v>
      </c>
      <c r="W208" s="27">
        <f t="shared" si="29"/>
        <v>7.0651680694762219E-5</v>
      </c>
      <c r="X208" s="27">
        <f t="shared" si="30"/>
        <v>6.0635190328356048E-6</v>
      </c>
      <c r="Y208" s="27">
        <f t="shared" si="31"/>
        <v>1.7932537430649493E-5</v>
      </c>
      <c r="Z208" s="27">
        <f t="shared" si="32"/>
        <v>2.4783338817722142E-5</v>
      </c>
      <c r="AA208" s="38">
        <f t="shared" si="33"/>
        <v>9.2292423411861548E-6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2571154</v>
      </c>
      <c r="N209" s="46">
        <v>2571242.2904625204</v>
      </c>
      <c r="O209" s="46">
        <v>2571291.7475538999</v>
      </c>
      <c r="P209" s="46">
        <v>2571332.1451775478</v>
      </c>
      <c r="Q209" s="46">
        <v>2571335.6307263649</v>
      </c>
      <c r="R209" s="46">
        <v>2571346.5930548995</v>
      </c>
      <c r="S209" s="46">
        <v>2571360.4852682934</v>
      </c>
      <c r="T209" s="51">
        <v>2571365.3796864413</v>
      </c>
      <c r="U209" s="27">
        <f t="shared" si="34"/>
        <v>3.4338846494779846E-5</v>
      </c>
      <c r="V209" s="27">
        <f t="shared" si="28"/>
        <v>1.9234706726353897E-5</v>
      </c>
      <c r="W209" s="27">
        <f t="shared" si="29"/>
        <v>1.5711022946488442E-5</v>
      </c>
      <c r="X209" s="27">
        <f t="shared" si="30"/>
        <v>1.3555420382481514E-6</v>
      </c>
      <c r="Y209" s="27">
        <f t="shared" si="31"/>
        <v>4.2632818538265335E-6</v>
      </c>
      <c r="Z209" s="27">
        <f t="shared" si="32"/>
        <v>5.4026996716258957E-6</v>
      </c>
      <c r="AA209" s="38">
        <f t="shared" si="33"/>
        <v>1.9034352343434854E-6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587044</v>
      </c>
      <c r="N210" s="46">
        <v>587158.55428801919</v>
      </c>
      <c r="O210" s="46">
        <v>587222.49702436279</v>
      </c>
      <c r="P210" s="46">
        <v>587274.03279985581</v>
      </c>
      <c r="Q210" s="46">
        <v>587278.6084993924</v>
      </c>
      <c r="R210" s="46">
        <v>587293.22548330971</v>
      </c>
      <c r="S210" s="46">
        <v>587312.44478380249</v>
      </c>
      <c r="T210" s="51">
        <v>587319.61584833881</v>
      </c>
      <c r="U210" s="27">
        <f t="shared" si="34"/>
        <v>1.951374820612992E-4</v>
      </c>
      <c r="V210" s="27">
        <f t="shared" si="28"/>
        <v>1.0890199227555016E-4</v>
      </c>
      <c r="W210" s="27">
        <f t="shared" si="29"/>
        <v>8.7761922872783621E-5</v>
      </c>
      <c r="X210" s="27">
        <f t="shared" si="30"/>
        <v>7.7914215188106249E-6</v>
      </c>
      <c r="Y210" s="27">
        <f t="shared" si="31"/>
        <v>2.4889351843851629E-5</v>
      </c>
      <c r="Z210" s="27">
        <f t="shared" si="32"/>
        <v>3.2725220824685417E-5</v>
      </c>
      <c r="AA210" s="38">
        <f t="shared" si="33"/>
        <v>1.2209965240834987E-5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30658</v>
      </c>
      <c r="N211" s="46">
        <v>10627.494216879364</v>
      </c>
      <c r="O211" s="46">
        <v>3700.683399497781</v>
      </c>
      <c r="P211" s="46">
        <v>1301.0925564727409</v>
      </c>
      <c r="Q211" s="46">
        <v>450.72833570036465</v>
      </c>
      <c r="R211" s="46">
        <v>153.68333823934526</v>
      </c>
      <c r="S211" s="46">
        <v>90.345905112698077</v>
      </c>
      <c r="T211" s="51">
        <v>34.915653297248546</v>
      </c>
      <c r="U211" s="27">
        <f t="shared" si="34"/>
        <v>-0.65335331016767684</v>
      </c>
      <c r="V211" s="27">
        <f t="shared" si="28"/>
        <v>-0.65178213001329288</v>
      </c>
      <c r="W211" s="27">
        <f t="shared" si="29"/>
        <v>-0.64841830115775057</v>
      </c>
      <c r="X211" s="27">
        <f t="shared" si="30"/>
        <v>-0.65357703919059518</v>
      </c>
      <c r="Y211" s="27">
        <f t="shared" si="31"/>
        <v>-0.65903333323709457</v>
      </c>
      <c r="Z211" s="27">
        <f t="shared" si="32"/>
        <v>-0.41212947253921534</v>
      </c>
      <c r="AA211" s="38">
        <f t="shared" si="33"/>
        <v>-0.61353363770394986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125232</v>
      </c>
      <c r="N212" s="46">
        <v>125321.09732553751</v>
      </c>
      <c r="O212" s="46">
        <v>125373.81151358994</v>
      </c>
      <c r="P212" s="46">
        <v>125417.74292463838</v>
      </c>
      <c r="Q212" s="46">
        <v>125421.47304382178</v>
      </c>
      <c r="R212" s="46">
        <v>125433.981348678</v>
      </c>
      <c r="S212" s="46">
        <v>125448.59389173215</v>
      </c>
      <c r="T212" s="51">
        <v>125453.88631823262</v>
      </c>
      <c r="U212" s="27">
        <f t="shared" si="34"/>
        <v>7.1145813799599006E-4</v>
      </c>
      <c r="V212" s="27">
        <f t="shared" si="28"/>
        <v>4.206329913908816E-4</v>
      </c>
      <c r="W212" s="27">
        <f t="shared" si="29"/>
        <v>3.5040340975578551E-4</v>
      </c>
      <c r="X212" s="27">
        <f t="shared" si="30"/>
        <v>2.9741558860926011E-5</v>
      </c>
      <c r="Y212" s="27">
        <f t="shared" si="31"/>
        <v>9.9730170222546083E-5</v>
      </c>
      <c r="Z212" s="27">
        <f t="shared" si="32"/>
        <v>1.1649588809210928E-4</v>
      </c>
      <c r="AA212" s="38">
        <f t="shared" si="33"/>
        <v>4.218800973598039E-5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261846</v>
      </c>
      <c r="N213" s="46">
        <v>261941.75540697892</v>
      </c>
      <c r="O213" s="46">
        <v>261995.24857661151</v>
      </c>
      <c r="P213" s="46">
        <v>262037.96891016213</v>
      </c>
      <c r="Q213" s="46">
        <v>262041.6743021911</v>
      </c>
      <c r="R213" s="46">
        <v>262054.50219242799</v>
      </c>
      <c r="S213" s="46">
        <v>262069.27309975689</v>
      </c>
      <c r="T213" s="51">
        <v>262074.51742523114</v>
      </c>
      <c r="U213" s="27">
        <f t="shared" si="34"/>
        <v>3.656936022659062E-4</v>
      </c>
      <c r="V213" s="27">
        <f t="shared" si="28"/>
        <v>2.0421780234877965E-4</v>
      </c>
      <c r="W213" s="27">
        <f t="shared" si="29"/>
        <v>1.6305766529246056E-4</v>
      </c>
      <c r="X213" s="27">
        <f t="shared" si="30"/>
        <v>1.4140668409134875E-5</v>
      </c>
      <c r="Y213" s="27">
        <f t="shared" si="31"/>
        <v>4.8953626445302577E-5</v>
      </c>
      <c r="Z213" s="27">
        <f t="shared" si="32"/>
        <v>5.6365783473753464E-5</v>
      </c>
      <c r="AA213" s="38">
        <f t="shared" si="33"/>
        <v>2.0011218454662554E-5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2455862</v>
      </c>
      <c r="N214" s="46">
        <v>2455951.8091246537</v>
      </c>
      <c r="O214" s="46">
        <v>2456001.639844229</v>
      </c>
      <c r="P214" s="46">
        <v>2456042.961583971</v>
      </c>
      <c r="Q214" s="46">
        <v>2456046.3877308513</v>
      </c>
      <c r="R214" s="46">
        <v>2456058.239071039</v>
      </c>
      <c r="S214" s="46">
        <v>2456071.6964318077</v>
      </c>
      <c r="T214" s="51">
        <v>2456076.3433589232</v>
      </c>
      <c r="U214" s="27">
        <f t="shared" si="34"/>
        <v>3.6569287954165702E-5</v>
      </c>
      <c r="V214" s="27">
        <f t="shared" si="28"/>
        <v>2.0289779054356319E-5</v>
      </c>
      <c r="W214" s="27">
        <f t="shared" si="29"/>
        <v>1.6824801364826257E-5</v>
      </c>
      <c r="X214" s="27">
        <f t="shared" si="30"/>
        <v>1.3949865429260474E-6</v>
      </c>
      <c r="Y214" s="27">
        <f t="shared" si="31"/>
        <v>4.8253731065165233E-6</v>
      </c>
      <c r="Z214" s="27">
        <f t="shared" si="32"/>
        <v>5.4792514911131404E-6</v>
      </c>
      <c r="AA214" s="38">
        <f t="shared" si="33"/>
        <v>1.8920160686915212E-6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470896</v>
      </c>
      <c r="N215" s="46">
        <v>469535.671524934</v>
      </c>
      <c r="O215" s="46">
        <v>468145.51312441594</v>
      </c>
      <c r="P215" s="46">
        <v>466753.02464325115</v>
      </c>
      <c r="Q215" s="46">
        <v>465333.17151021515</v>
      </c>
      <c r="R215" s="46">
        <v>463924.23941532645</v>
      </c>
      <c r="S215" s="46">
        <v>462520.39185826009</v>
      </c>
      <c r="T215" s="51">
        <v>461113.88092125388</v>
      </c>
      <c r="U215" s="27">
        <f t="shared" si="34"/>
        <v>-2.8888087286067306E-3</v>
      </c>
      <c r="V215" s="27">
        <f t="shared" si="28"/>
        <v>-2.9607088126088004E-3</v>
      </c>
      <c r="W215" s="27">
        <f t="shared" si="29"/>
        <v>-2.9744778965652952E-3</v>
      </c>
      <c r="X215" s="27">
        <f t="shared" si="30"/>
        <v>-3.0419795010888703E-3</v>
      </c>
      <c r="Y215" s="27">
        <f t="shared" si="31"/>
        <v>-3.027792087798267E-3</v>
      </c>
      <c r="Z215" s="27">
        <f t="shared" si="32"/>
        <v>-3.0260276092398102E-3</v>
      </c>
      <c r="AA215" s="38">
        <f t="shared" si="33"/>
        <v>-3.040970650732389E-3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101350</v>
      </c>
      <c r="N216" s="46">
        <v>91710.314879393743</v>
      </c>
      <c r="O216" s="46">
        <v>82968.401548291207</v>
      </c>
      <c r="P216" s="46">
        <v>75058.461184321</v>
      </c>
      <c r="Q216" s="46">
        <v>67880.727618419463</v>
      </c>
      <c r="R216" s="46">
        <v>61394.064204405186</v>
      </c>
      <c r="S216" s="46">
        <v>55527.559552839251</v>
      </c>
      <c r="T216" s="51">
        <v>50217.404369061325</v>
      </c>
      <c r="U216" s="27">
        <f t="shared" si="34"/>
        <v>-9.5112828027688764E-2</v>
      </c>
      <c r="V216" s="27">
        <f t="shared" si="28"/>
        <v>-9.5320939008865443E-2</v>
      </c>
      <c r="W216" s="27">
        <f t="shared" si="29"/>
        <v>-9.5336781429569653E-2</v>
      </c>
      <c r="X216" s="27">
        <f t="shared" si="30"/>
        <v>-9.5628573416595669E-2</v>
      </c>
      <c r="Y216" s="27">
        <f t="shared" si="31"/>
        <v>-9.5559721317043142E-2</v>
      </c>
      <c r="Z216" s="27">
        <f t="shared" si="32"/>
        <v>-9.5554916058888259E-2</v>
      </c>
      <c r="AA216" s="38">
        <f t="shared" si="33"/>
        <v>-9.5630984443406994E-2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954047</v>
      </c>
      <c r="N217" s="46">
        <v>954136.33542940195</v>
      </c>
      <c r="O217" s="46">
        <v>954185.29270696896</v>
      </c>
      <c r="P217" s="46">
        <v>954226.8237520667</v>
      </c>
      <c r="Q217" s="46">
        <v>954230.14525169169</v>
      </c>
      <c r="R217" s="46">
        <v>954241.44335361489</v>
      </c>
      <c r="S217" s="46">
        <v>954254.23132400669</v>
      </c>
      <c r="T217" s="51">
        <v>954258.58876581769</v>
      </c>
      <c r="U217" s="27">
        <f t="shared" si="34"/>
        <v>9.363839454654943E-5</v>
      </c>
      <c r="V217" s="27">
        <f t="shared" si="28"/>
        <v>5.1310568258546177E-5</v>
      </c>
      <c r="W217" s="27">
        <f t="shared" si="29"/>
        <v>4.3525136485723969E-5</v>
      </c>
      <c r="X217" s="27">
        <f t="shared" si="30"/>
        <v>3.4808281870842455E-6</v>
      </c>
      <c r="Y217" s="27">
        <f t="shared" si="31"/>
        <v>1.1840017818988113E-5</v>
      </c>
      <c r="Z217" s="27">
        <f t="shared" si="32"/>
        <v>1.3401189479738167E-5</v>
      </c>
      <c r="AA217" s="38">
        <f t="shared" si="33"/>
        <v>4.5663321869284179E-6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510969</v>
      </c>
      <c r="N218" s="46">
        <v>511016.93800287781</v>
      </c>
      <c r="O218" s="46">
        <v>511045.4275066132</v>
      </c>
      <c r="P218" s="46">
        <v>511069.92249469185</v>
      </c>
      <c r="Q218" s="46">
        <v>511071.82328251103</v>
      </c>
      <c r="R218" s="46">
        <v>511077.77122361655</v>
      </c>
      <c r="S218" s="46">
        <v>511082.9287387415</v>
      </c>
      <c r="T218" s="51">
        <v>511083.85282017937</v>
      </c>
      <c r="U218" s="27">
        <f t="shared" si="34"/>
        <v>9.3817830196764388E-5</v>
      </c>
      <c r="V218" s="27">
        <f t="shared" si="28"/>
        <v>5.5750605541033806E-5</v>
      </c>
      <c r="W218" s="27">
        <f t="shared" si="29"/>
        <v>4.7931136373080958E-5</v>
      </c>
      <c r="X218" s="27">
        <f t="shared" si="30"/>
        <v>3.7192324093317282E-6</v>
      </c>
      <c r="Y218" s="27">
        <f t="shared" si="31"/>
        <v>1.1638170672997244E-5</v>
      </c>
      <c r="Z218" s="27">
        <f t="shared" si="32"/>
        <v>1.0091448729209347E-5</v>
      </c>
      <c r="AA218" s="38">
        <f t="shared" si="33"/>
        <v>1.8080851186954222E-6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348503</v>
      </c>
      <c r="N219" s="46">
        <v>348573.30766347924</v>
      </c>
      <c r="O219" s="46">
        <v>348612.50739507587</v>
      </c>
      <c r="P219" s="46">
        <v>348646.15920627106</v>
      </c>
      <c r="Q219" s="46">
        <v>348648.7901833317</v>
      </c>
      <c r="R219" s="46">
        <v>348657.58355410269</v>
      </c>
      <c r="S219" s="46">
        <v>348667.00973583956</v>
      </c>
      <c r="T219" s="51">
        <v>348669.86471231829</v>
      </c>
      <c r="U219" s="27">
        <f t="shared" si="34"/>
        <v>2.0174191751358759E-4</v>
      </c>
      <c r="V219" s="27">
        <f t="shared" si="28"/>
        <v>1.1245764014286908E-4</v>
      </c>
      <c r="W219" s="27">
        <f t="shared" si="29"/>
        <v>9.6530705242457775E-5</v>
      </c>
      <c r="X219" s="27">
        <f t="shared" si="30"/>
        <v>7.5462671570382684E-6</v>
      </c>
      <c r="Y219" s="27">
        <f t="shared" si="31"/>
        <v>2.5221285771177133E-5</v>
      </c>
      <c r="Z219" s="27">
        <f t="shared" si="32"/>
        <v>2.703564236515502E-5</v>
      </c>
      <c r="AA219" s="38">
        <f t="shared" si="33"/>
        <v>8.1882610026519983E-6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569213</v>
      </c>
      <c r="N220" s="46">
        <v>481665.20902354101</v>
      </c>
      <c r="O220" s="46">
        <v>407556.52808757708</v>
      </c>
      <c r="P220" s="46">
        <v>344850.463064151</v>
      </c>
      <c r="Q220" s="46">
        <v>291759.6493690295</v>
      </c>
      <c r="R220" s="46">
        <v>246851.43506454726</v>
      </c>
      <c r="S220" s="46">
        <v>208858.76002681648</v>
      </c>
      <c r="T220" s="51">
        <v>176706.82558687514</v>
      </c>
      <c r="U220" s="27">
        <f t="shared" si="34"/>
        <v>-0.1538049745463631</v>
      </c>
      <c r="V220" s="27">
        <f t="shared" si="28"/>
        <v>-0.15385931877081438</v>
      </c>
      <c r="W220" s="27">
        <f t="shared" si="29"/>
        <v>-0.1538585710249048</v>
      </c>
      <c r="X220" s="27">
        <f t="shared" si="30"/>
        <v>-0.15395314601983076</v>
      </c>
      <c r="Y220" s="27">
        <f t="shared" si="31"/>
        <v>-0.15392195048767865</v>
      </c>
      <c r="Z220" s="27">
        <f t="shared" si="32"/>
        <v>-0.15390907096730619</v>
      </c>
      <c r="AA220" s="38">
        <f t="shared" si="33"/>
        <v>-0.15394103860337571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127812</v>
      </c>
      <c r="N221" s="46">
        <v>127894.8662914693</v>
      </c>
      <c r="O221" s="46">
        <v>127940.5442285429</v>
      </c>
      <c r="P221" s="46">
        <v>127979.43918062965</v>
      </c>
      <c r="Q221" s="46">
        <v>127982.57851722516</v>
      </c>
      <c r="R221" s="46">
        <v>127993.5346253607</v>
      </c>
      <c r="S221" s="46">
        <v>128005.50389161464</v>
      </c>
      <c r="T221" s="51">
        <v>128009.53072581763</v>
      </c>
      <c r="U221" s="27">
        <f t="shared" si="34"/>
        <v>6.4834515905625237E-4</v>
      </c>
      <c r="V221" s="27">
        <f t="shared" si="28"/>
        <v>3.5715223290906032E-4</v>
      </c>
      <c r="W221" s="27">
        <f t="shared" si="29"/>
        <v>3.0400802436221833E-4</v>
      </c>
      <c r="X221" s="27">
        <f t="shared" si="30"/>
        <v>2.4530007441934802E-5</v>
      </c>
      <c r="Y221" s="27">
        <f t="shared" si="31"/>
        <v>8.5606246275624548E-5</v>
      </c>
      <c r="Z221" s="27">
        <f t="shared" si="32"/>
        <v>9.3514616101350627E-5</v>
      </c>
      <c r="AA221" s="38">
        <f t="shared" si="33"/>
        <v>3.1458289531035766E-5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181299</v>
      </c>
      <c r="N222" s="46">
        <v>144081.16700384958</v>
      </c>
      <c r="O222" s="46">
        <v>114477.52907686018</v>
      </c>
      <c r="P222" s="46">
        <v>90958.906667869393</v>
      </c>
      <c r="Q222" s="46">
        <v>72239.523552706174</v>
      </c>
      <c r="R222" s="46">
        <v>57382.424336578057</v>
      </c>
      <c r="S222" s="46">
        <v>45585.268165575922</v>
      </c>
      <c r="T222" s="51">
        <v>36207.05307434687</v>
      </c>
      <c r="U222" s="27">
        <f t="shared" si="34"/>
        <v>-0.20528427071385072</v>
      </c>
      <c r="V222" s="27">
        <f t="shared" si="28"/>
        <v>-0.20546500658339645</v>
      </c>
      <c r="W222" s="27">
        <f t="shared" si="29"/>
        <v>-0.20544313454914279</v>
      </c>
      <c r="X222" s="27">
        <f t="shared" si="30"/>
        <v>-0.20580044111035595</v>
      </c>
      <c r="Y222" s="27">
        <f t="shared" si="31"/>
        <v>-0.20566441312820027</v>
      </c>
      <c r="Z222" s="27">
        <f t="shared" si="32"/>
        <v>-0.20558831920041609</v>
      </c>
      <c r="AA222" s="38">
        <f t="shared" si="33"/>
        <v>-0.20572907583136885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607488</v>
      </c>
      <c r="N223" s="46">
        <v>526134.59178929264</v>
      </c>
      <c r="O223" s="46">
        <v>455631.43307315261</v>
      </c>
      <c r="P223" s="46">
        <v>394573.16904112673</v>
      </c>
      <c r="Q223" s="46">
        <v>341645.35095051967</v>
      </c>
      <c r="R223" s="46">
        <v>295831.32027743239</v>
      </c>
      <c r="S223" s="46">
        <v>256167.75980262869</v>
      </c>
      <c r="T223" s="51">
        <v>221810.75295099363</v>
      </c>
      <c r="U223" s="27">
        <f t="shared" si="34"/>
        <v>-0.13391772053226955</v>
      </c>
      <c r="V223" s="27">
        <f t="shared" si="28"/>
        <v>-0.13400213522621843</v>
      </c>
      <c r="W223" s="27">
        <f t="shared" si="29"/>
        <v>-0.13400801525083289</v>
      </c>
      <c r="X223" s="27">
        <f t="shared" si="30"/>
        <v>-0.1341394251900852</v>
      </c>
      <c r="Y223" s="27">
        <f t="shared" si="31"/>
        <v>-0.13409821191953672</v>
      </c>
      <c r="Z223" s="27">
        <f t="shared" si="32"/>
        <v>-0.13407491957784246</v>
      </c>
      <c r="AA223" s="38">
        <f t="shared" si="33"/>
        <v>-0.13411916815022443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1106398</v>
      </c>
      <c r="N224" s="46">
        <v>1090971.3026518717</v>
      </c>
      <c r="O224" s="46">
        <v>1075705.6361736574</v>
      </c>
      <c r="P224" s="46">
        <v>1060641.6984242953</v>
      </c>
      <c r="Q224" s="46">
        <v>1045728.5599977534</v>
      </c>
      <c r="R224" s="46">
        <v>1031038.8775317129</v>
      </c>
      <c r="S224" s="46">
        <v>1016560.0625745928</v>
      </c>
      <c r="T224" s="51">
        <v>1002270.3047967925</v>
      </c>
      <c r="U224" s="27">
        <f t="shared" si="34"/>
        <v>-1.3943171759284006E-2</v>
      </c>
      <c r="V224" s="27">
        <f t="shared" si="28"/>
        <v>-1.3992729635607642E-2</v>
      </c>
      <c r="W224" s="27">
        <f t="shared" si="29"/>
        <v>-1.4003773191098374E-2</v>
      </c>
      <c r="X224" s="27">
        <f t="shared" si="30"/>
        <v>-1.4060486636247762E-2</v>
      </c>
      <c r="Y224" s="27">
        <f t="shared" si="31"/>
        <v>-1.4047318805247167E-2</v>
      </c>
      <c r="Z224" s="27">
        <f t="shared" si="32"/>
        <v>-1.4042937926629992E-2</v>
      </c>
      <c r="AA224" s="38">
        <f t="shared" si="33"/>
        <v>-1.4056973418382517E-2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57550</v>
      </c>
      <c r="N225" s="46">
        <v>25414.84242338179</v>
      </c>
      <c r="O225" s="46">
        <v>11237.885536156171</v>
      </c>
      <c r="P225" s="46">
        <v>4998.7086589610844</v>
      </c>
      <c r="Q225" s="46">
        <v>2202.0199671190535</v>
      </c>
      <c r="R225" s="46">
        <v>985.79027401218957</v>
      </c>
      <c r="S225" s="46">
        <v>432.60945043343929</v>
      </c>
      <c r="T225" s="51">
        <v>200.38140356733183</v>
      </c>
      <c r="U225" s="27">
        <f t="shared" si="34"/>
        <v>-0.55838675198294019</v>
      </c>
      <c r="V225" s="27">
        <f t="shared" si="28"/>
        <v>-0.55782194715410638</v>
      </c>
      <c r="W225" s="27">
        <f t="shared" si="29"/>
        <v>-0.55519135313502643</v>
      </c>
      <c r="X225" s="27">
        <f t="shared" si="30"/>
        <v>-0.55948223484248549</v>
      </c>
      <c r="Y225" s="27">
        <f t="shared" si="31"/>
        <v>-0.55232455257800483</v>
      </c>
      <c r="Z225" s="27">
        <f t="shared" si="32"/>
        <v>-0.56115467778687989</v>
      </c>
      <c r="AA225" s="38">
        <f t="shared" si="33"/>
        <v>-0.53680761396551546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118903</v>
      </c>
      <c r="N226" s="46">
        <v>119021.19241909932</v>
      </c>
      <c r="O226" s="46">
        <v>119087.75401853569</v>
      </c>
      <c r="P226" s="46">
        <v>119142.7389649244</v>
      </c>
      <c r="Q226" s="46">
        <v>119147.39887446961</v>
      </c>
      <c r="R226" s="46">
        <v>119163.62144837111</v>
      </c>
      <c r="S226" s="46">
        <v>119182.65911052503</v>
      </c>
      <c r="T226" s="51">
        <v>119189.79371066208</v>
      </c>
      <c r="U226" s="27">
        <f t="shared" si="34"/>
        <v>9.9402386062013475E-4</v>
      </c>
      <c r="V226" s="27">
        <f t="shared" si="28"/>
        <v>5.5924157776875876E-4</v>
      </c>
      <c r="W226" s="27">
        <f t="shared" si="29"/>
        <v>4.6171788897915862E-4</v>
      </c>
      <c r="X226" s="27">
        <f t="shared" si="30"/>
        <v>3.9111989414503878E-5</v>
      </c>
      <c r="Y226" s="27">
        <f t="shared" si="31"/>
        <v>1.3615550196432891E-4</v>
      </c>
      <c r="Z226" s="27">
        <f t="shared" si="32"/>
        <v>1.5976068805668457E-4</v>
      </c>
      <c r="AA226" s="38">
        <f t="shared" si="33"/>
        <v>5.9862736662373623E-5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394272</v>
      </c>
      <c r="N227" s="46">
        <v>224257.69739568539</v>
      </c>
      <c r="O227" s="46">
        <v>127554.03396402138</v>
      </c>
      <c r="P227" s="46">
        <v>72556.93629067982</v>
      </c>
      <c r="Q227" s="46">
        <v>41263.255955101798</v>
      </c>
      <c r="R227" s="46">
        <v>23469.940712182219</v>
      </c>
      <c r="S227" s="46">
        <v>13349.891744418623</v>
      </c>
      <c r="T227" s="51">
        <v>7591.2612071515068</v>
      </c>
      <c r="U227" s="27">
        <f t="shared" si="34"/>
        <v>-0.43121069364376524</v>
      </c>
      <c r="V227" s="27">
        <f t="shared" si="28"/>
        <v>-0.43121669648216293</v>
      </c>
      <c r="W227" s="27">
        <f t="shared" si="29"/>
        <v>-0.43116705888623136</v>
      </c>
      <c r="X227" s="27">
        <f t="shared" si="30"/>
        <v>-0.43129825948284695</v>
      </c>
      <c r="Y227" s="27">
        <f t="shared" si="31"/>
        <v>-0.43121452321359072</v>
      </c>
      <c r="Z227" s="27">
        <f t="shared" si="32"/>
        <v>-0.43119192723442723</v>
      </c>
      <c r="AA227" s="38">
        <f t="shared" si="33"/>
        <v>-0.43136159060426149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625199</v>
      </c>
      <c r="N228" s="46">
        <v>420956.16749503999</v>
      </c>
      <c r="O228" s="46">
        <v>283425.6695059581</v>
      </c>
      <c r="P228" s="46">
        <v>190837.82523081504</v>
      </c>
      <c r="Q228" s="46">
        <v>128468.54900855053</v>
      </c>
      <c r="R228" s="46">
        <v>86493.377759448093</v>
      </c>
      <c r="S228" s="46">
        <v>58239.302034944245</v>
      </c>
      <c r="T228" s="51">
        <v>39209.92360107127</v>
      </c>
      <c r="U228" s="27">
        <f t="shared" si="34"/>
        <v>-0.32668451565815049</v>
      </c>
      <c r="V228" s="27">
        <f t="shared" si="28"/>
        <v>-0.32670978265380179</v>
      </c>
      <c r="W228" s="27">
        <f t="shared" si="29"/>
        <v>-0.3266741662338975</v>
      </c>
      <c r="X228" s="27">
        <f t="shared" si="30"/>
        <v>-0.32681820884738105</v>
      </c>
      <c r="Y228" s="27">
        <f t="shared" si="31"/>
        <v>-0.32673499913436932</v>
      </c>
      <c r="Z228" s="27">
        <f t="shared" si="32"/>
        <v>-0.32666172204631605</v>
      </c>
      <c r="AA228" s="38">
        <f t="shared" si="33"/>
        <v>-0.3267446169333405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161780</v>
      </c>
      <c r="N229" s="46">
        <v>41659.827432916063</v>
      </c>
      <c r="O229" s="46">
        <v>10754.635312674733</v>
      </c>
      <c r="P229" s="46">
        <v>2811.9903770902069</v>
      </c>
      <c r="Q229" s="46">
        <v>726.08851173733308</v>
      </c>
      <c r="R229" s="46">
        <v>204.41433915491439</v>
      </c>
      <c r="S229" s="46">
        <v>73.557717641452882</v>
      </c>
      <c r="T229" s="51">
        <v>16.954755327906298</v>
      </c>
      <c r="U229" s="27">
        <f t="shared" si="34"/>
        <v>-0.74249086764175998</v>
      </c>
      <c r="V229" s="27">
        <f t="shared" si="28"/>
        <v>-0.74184637874478243</v>
      </c>
      <c r="W229" s="27">
        <f t="shared" si="29"/>
        <v>-0.73853224257858618</v>
      </c>
      <c r="X229" s="27">
        <f t="shared" si="30"/>
        <v>-0.74178840807816859</v>
      </c>
      <c r="Y229" s="27">
        <f t="shared" si="31"/>
        <v>-0.71847187243631461</v>
      </c>
      <c r="Z229" s="27">
        <f t="shared" si="32"/>
        <v>-0.64015382704778101</v>
      </c>
      <c r="AA229" s="38">
        <f t="shared" si="33"/>
        <v>-0.769504059240256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7973</v>
      </c>
      <c r="N230" s="46">
        <v>507.40916511799765</v>
      </c>
      <c r="O230" s="46">
        <v>58.425686053297795</v>
      </c>
      <c r="P230" s="46">
        <v>109.84610704092604</v>
      </c>
      <c r="Q230" s="46">
        <v>8.9571805929357424</v>
      </c>
      <c r="R230" s="46">
        <v>23.79507754677919</v>
      </c>
      <c r="S230" s="46">
        <v>61.792832702460757</v>
      </c>
      <c r="T230" s="51">
        <v>5.0290606396354178</v>
      </c>
      <c r="U230" s="27">
        <f t="shared" si="34"/>
        <v>-0.93635906620870468</v>
      </c>
      <c r="V230" s="27">
        <f t="shared" si="28"/>
        <v>-0.88485488621453867</v>
      </c>
      <c r="W230" s="27">
        <f t="shared" si="29"/>
        <v>0.88009956683642332</v>
      </c>
      <c r="X230" s="27">
        <f t="shared" si="30"/>
        <v>-0.91845700467474456</v>
      </c>
      <c r="Y230" s="27">
        <f t="shared" si="31"/>
        <v>1.6565365406996091</v>
      </c>
      <c r="Z230" s="27">
        <f t="shared" si="32"/>
        <v>1.5968746090858945</v>
      </c>
      <c r="AA230" s="38">
        <f t="shared" si="33"/>
        <v>-0.91861417546836066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162698</v>
      </c>
      <c r="N231" s="46">
        <v>138279.60706708455</v>
      </c>
      <c r="O231" s="46">
        <v>117501.66075234103</v>
      </c>
      <c r="P231" s="46">
        <v>99845.679393663682</v>
      </c>
      <c r="Q231" s="46">
        <v>84813.145134855513</v>
      </c>
      <c r="R231" s="46">
        <v>72051.482172440141</v>
      </c>
      <c r="S231" s="46">
        <v>61212.970270829835</v>
      </c>
      <c r="T231" s="51">
        <v>51998.833447447243</v>
      </c>
      <c r="U231" s="27">
        <f t="shared" si="34"/>
        <v>-0.15008416165481719</v>
      </c>
      <c r="V231" s="27">
        <f t="shared" si="28"/>
        <v>-0.15026038007660353</v>
      </c>
      <c r="W231" s="27">
        <f t="shared" si="29"/>
        <v>-0.15026154733158173</v>
      </c>
      <c r="X231" s="27">
        <f t="shared" si="30"/>
        <v>-0.1505576841191002</v>
      </c>
      <c r="Y231" s="27">
        <f t="shared" si="31"/>
        <v>-0.15046798396786176</v>
      </c>
      <c r="Z231" s="27">
        <f t="shared" si="32"/>
        <v>-0.15042732744443196</v>
      </c>
      <c r="AA231" s="38">
        <f t="shared" si="33"/>
        <v>-0.15052588989908006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42768</v>
      </c>
      <c r="N232" s="46">
        <v>24032.518469707218</v>
      </c>
      <c r="O232" s="46">
        <v>13505.987922201644</v>
      </c>
      <c r="P232" s="46">
        <v>7607.4434892719273</v>
      </c>
      <c r="Q232" s="46">
        <v>4260.2598488737412</v>
      </c>
      <c r="R232" s="46">
        <v>2397.6883304703247</v>
      </c>
      <c r="S232" s="46">
        <v>1358.2631910046196</v>
      </c>
      <c r="T232" s="51">
        <v>766.75060052377796</v>
      </c>
      <c r="U232" s="27">
        <f t="shared" si="34"/>
        <v>-0.43807242635364718</v>
      </c>
      <c r="V232" s="27">
        <f t="shared" si="28"/>
        <v>-0.43801196120057806</v>
      </c>
      <c r="W232" s="27">
        <f t="shared" si="29"/>
        <v>-0.43673550331208799</v>
      </c>
      <c r="X232" s="27">
        <f t="shared" si="30"/>
        <v>-0.43998797297914982</v>
      </c>
      <c r="Y232" s="27">
        <f t="shared" si="31"/>
        <v>-0.43719669327114241</v>
      </c>
      <c r="Z232" s="27">
        <f t="shared" si="32"/>
        <v>-0.43351136436561544</v>
      </c>
      <c r="AA232" s="38">
        <f t="shared" si="33"/>
        <v>-0.43549187992301985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38294</v>
      </c>
      <c r="N233" s="46">
        <v>15830.89607451263</v>
      </c>
      <c r="O233" s="46">
        <v>6565.3269823440032</v>
      </c>
      <c r="P233" s="46">
        <v>2755.6920885353888</v>
      </c>
      <c r="Q233" s="46">
        <v>1134.335970478329</v>
      </c>
      <c r="R233" s="46">
        <v>469.20286652131279</v>
      </c>
      <c r="S233" s="46">
        <v>256.03376034552394</v>
      </c>
      <c r="T233" s="51">
        <v>103.64908631592351</v>
      </c>
      <c r="U233" s="27">
        <f t="shared" si="34"/>
        <v>-0.58659591386346077</v>
      </c>
      <c r="V233" s="27">
        <f t="shared" si="28"/>
        <v>-0.58528393140587753</v>
      </c>
      <c r="W233" s="27">
        <f t="shared" si="29"/>
        <v>-0.58026582743765631</v>
      </c>
      <c r="X233" s="27">
        <f t="shared" si="30"/>
        <v>-0.58836621290254076</v>
      </c>
      <c r="Y233" s="27">
        <f t="shared" si="31"/>
        <v>-0.58636340666913844</v>
      </c>
      <c r="Z233" s="27">
        <f t="shared" si="32"/>
        <v>-0.45432183259286624</v>
      </c>
      <c r="AA233" s="38">
        <f t="shared" si="33"/>
        <v>-0.59517414353463982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438870</v>
      </c>
      <c r="N234" s="46">
        <v>296302.58564590395</v>
      </c>
      <c r="O234" s="46">
        <v>200036.45773307208</v>
      </c>
      <c r="P234" s="46">
        <v>135054.72471986321</v>
      </c>
      <c r="Q234" s="46">
        <v>91156.206954484704</v>
      </c>
      <c r="R234" s="46">
        <v>61536.063935894461</v>
      </c>
      <c r="S234" s="46">
        <v>41546.670401382144</v>
      </c>
      <c r="T234" s="51">
        <v>28045.980592606105</v>
      </c>
      <c r="U234" s="27">
        <f t="shared" si="34"/>
        <v>-0.32485112756418999</v>
      </c>
      <c r="V234" s="27">
        <f t="shared" si="28"/>
        <v>-0.32489128538309348</v>
      </c>
      <c r="W234" s="27">
        <f t="shared" si="29"/>
        <v>-0.32484944869359894</v>
      </c>
      <c r="X234" s="27">
        <f t="shared" si="30"/>
        <v>-0.32504244376814551</v>
      </c>
      <c r="Y234" s="27">
        <f t="shared" si="31"/>
        <v>-0.32493830105699667</v>
      </c>
      <c r="Z234" s="27">
        <f t="shared" si="32"/>
        <v>-0.32484030105234518</v>
      </c>
      <c r="AA234" s="38">
        <f t="shared" si="33"/>
        <v>-0.32495238916490665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60930</v>
      </c>
      <c r="N235" s="46">
        <v>21337.738169696142</v>
      </c>
      <c r="O235" s="46">
        <v>7495.5943378409565</v>
      </c>
      <c r="P235" s="46">
        <v>2677.537982276689</v>
      </c>
      <c r="Q235" s="46">
        <v>935.97325651995402</v>
      </c>
      <c r="R235" s="46">
        <v>326.21083540760532</v>
      </c>
      <c r="S235" s="46">
        <v>189.94408356768534</v>
      </c>
      <c r="T235" s="51">
        <v>65.205617909047888</v>
      </c>
      <c r="U235" s="27">
        <f t="shared" si="34"/>
        <v>-0.64979914377652814</v>
      </c>
      <c r="V235" s="27">
        <f t="shared" si="28"/>
        <v>-0.64871654726337391</v>
      </c>
      <c r="W235" s="27">
        <f t="shared" si="29"/>
        <v>-0.64278509994072974</v>
      </c>
      <c r="X235" s="27">
        <f t="shared" si="30"/>
        <v>-0.65043511512613406</v>
      </c>
      <c r="Y235" s="27">
        <f t="shared" si="31"/>
        <v>-0.65147419209338175</v>
      </c>
      <c r="Z235" s="27">
        <f t="shared" si="32"/>
        <v>-0.41772601351409017</v>
      </c>
      <c r="AA235" s="38">
        <f t="shared" si="33"/>
        <v>-0.65671150854344829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126624</v>
      </c>
      <c r="N236" s="46">
        <v>70826.712683874328</v>
      </c>
      <c r="O236" s="46">
        <v>39616.1367565373</v>
      </c>
      <c r="P236" s="46">
        <v>22176.447109410368</v>
      </c>
      <c r="Q236" s="46">
        <v>12389.318546713115</v>
      </c>
      <c r="R236" s="46">
        <v>6933.6114619356849</v>
      </c>
      <c r="S236" s="46">
        <v>3893.8683080886126</v>
      </c>
      <c r="T236" s="51">
        <v>2181.0156311675969</v>
      </c>
      <c r="U236" s="27">
        <f t="shared" si="34"/>
        <v>-0.44065333045967331</v>
      </c>
      <c r="V236" s="27">
        <f t="shared" si="28"/>
        <v>-0.44066108315151248</v>
      </c>
      <c r="W236" s="27">
        <f t="shared" si="29"/>
        <v>-0.44021681756359299</v>
      </c>
      <c r="X236" s="27">
        <f t="shared" si="30"/>
        <v>-0.44132987193174766</v>
      </c>
      <c r="Y236" s="27">
        <f t="shared" si="31"/>
        <v>-0.4403557035204998</v>
      </c>
      <c r="Z236" s="27">
        <f t="shared" si="32"/>
        <v>-0.43840690678079253</v>
      </c>
      <c r="AA236" s="38">
        <f t="shared" si="33"/>
        <v>-0.4398845932624274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59417</v>
      </c>
      <c r="N237" s="46">
        <v>23984.854869619845</v>
      </c>
      <c r="O237" s="46">
        <v>9705.8256890369103</v>
      </c>
      <c r="P237" s="46">
        <v>3964.0919476985659</v>
      </c>
      <c r="Q237" s="46">
        <v>1596.1961489465209</v>
      </c>
      <c r="R237" s="46">
        <v>664.58192782726337</v>
      </c>
      <c r="S237" s="46">
        <v>277.08570472267246</v>
      </c>
      <c r="T237" s="51">
        <v>110.147671702561</v>
      </c>
      <c r="U237" s="27">
        <f t="shared" si="34"/>
        <v>-0.59633009290910277</v>
      </c>
      <c r="V237" s="27">
        <f t="shared" si="28"/>
        <v>-0.59533523376325748</v>
      </c>
      <c r="W237" s="27">
        <f t="shared" si="29"/>
        <v>-0.59157602096891615</v>
      </c>
      <c r="X237" s="27">
        <f t="shared" si="30"/>
        <v>-0.59733624496948801</v>
      </c>
      <c r="Y237" s="27">
        <f t="shared" si="31"/>
        <v>-0.58364645330971188</v>
      </c>
      <c r="Z237" s="27">
        <f t="shared" si="32"/>
        <v>-0.58306765032182462</v>
      </c>
      <c r="AA237" s="38">
        <f t="shared" si="33"/>
        <v>-0.60247797044309881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533025</v>
      </c>
      <c r="N238" s="46">
        <v>321667.15317054314</v>
      </c>
      <c r="O238" s="46">
        <v>194110.63403275408</v>
      </c>
      <c r="P238" s="46">
        <v>117151.98909348449</v>
      </c>
      <c r="Q238" s="46">
        <v>70674.485455375456</v>
      </c>
      <c r="R238" s="46">
        <v>42649.547666285012</v>
      </c>
      <c r="S238" s="46">
        <v>25748.066925954496</v>
      </c>
      <c r="T238" s="51">
        <v>15539.534518243967</v>
      </c>
      <c r="U238" s="27">
        <f t="shared" si="34"/>
        <v>-0.39652520393875873</v>
      </c>
      <c r="V238" s="27">
        <f t="shared" si="28"/>
        <v>-0.39654816440073537</v>
      </c>
      <c r="W238" s="27">
        <f t="shared" si="29"/>
        <v>-0.39646794892382686</v>
      </c>
      <c r="X238" s="27">
        <f t="shared" si="30"/>
        <v>-0.39672825017952612</v>
      </c>
      <c r="Y238" s="27">
        <f t="shared" si="31"/>
        <v>-0.39653543437236138</v>
      </c>
      <c r="Z238" s="27">
        <f t="shared" si="32"/>
        <v>-0.39628745590873743</v>
      </c>
      <c r="AA238" s="38">
        <f t="shared" si="33"/>
        <v>-0.39647762440061673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9346541</v>
      </c>
      <c r="N239" s="46">
        <v>9346625.1990872398</v>
      </c>
      <c r="O239" s="46">
        <v>9346671.6407184731</v>
      </c>
      <c r="P239" s="46">
        <v>9346710.9166588821</v>
      </c>
      <c r="Q239" s="46">
        <v>9346714.1015646365</v>
      </c>
      <c r="R239" s="46">
        <v>9346724.9970263094</v>
      </c>
      <c r="S239" s="46">
        <v>9346737.2513817456</v>
      </c>
      <c r="T239" s="51">
        <v>9346741.3826104458</v>
      </c>
      <c r="U239" s="27">
        <f t="shared" si="34"/>
        <v>9.0085826660153618E-6</v>
      </c>
      <c r="V239" s="27">
        <f t="shared" si="28"/>
        <v>4.9688128328773658E-6</v>
      </c>
      <c r="W239" s="27">
        <f t="shared" si="29"/>
        <v>4.2021311883714646E-6</v>
      </c>
      <c r="X239" s="27">
        <f t="shared" si="30"/>
        <v>3.4075149887494015E-7</v>
      </c>
      <c r="Y239" s="27">
        <f t="shared" si="31"/>
        <v>1.1656996838164882E-6</v>
      </c>
      <c r="Z239" s="27">
        <f t="shared" si="32"/>
        <v>1.3110854807528546E-6</v>
      </c>
      <c r="AA239" s="38">
        <f t="shared" si="33"/>
        <v>4.4199687967792851E-7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1411503</v>
      </c>
      <c r="N240" s="46">
        <v>1411581.6483374711</v>
      </c>
      <c r="O240" s="46">
        <v>1411624.4040372942</v>
      </c>
      <c r="P240" s="46">
        <v>1411660.6073489776</v>
      </c>
      <c r="Q240" s="46">
        <v>1411663.4992000035</v>
      </c>
      <c r="R240" s="46">
        <v>1411673.2648936706</v>
      </c>
      <c r="S240" s="46">
        <v>1411683.9985960105</v>
      </c>
      <c r="T240" s="51">
        <v>1411687.4562560727</v>
      </c>
      <c r="U240" s="27">
        <f t="shared" si="34"/>
        <v>5.5719568056933665E-5</v>
      </c>
      <c r="V240" s="27">
        <f t="shared" si="28"/>
        <v>3.0289214848819776E-5</v>
      </c>
      <c r="W240" s="27">
        <f t="shared" si="29"/>
        <v>2.5646561209791029E-5</v>
      </c>
      <c r="X240" s="27">
        <f t="shared" si="30"/>
        <v>2.0485455291531332E-6</v>
      </c>
      <c r="Y240" s="27">
        <f t="shared" si="31"/>
        <v>6.9178622757096035E-6</v>
      </c>
      <c r="Z240" s="27">
        <f t="shared" si="32"/>
        <v>7.6035316435201729E-6</v>
      </c>
      <c r="AA240" s="38">
        <f t="shared" si="33"/>
        <v>2.4493158990803806E-6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263859</v>
      </c>
      <c r="N241" s="46">
        <v>107149.10390989213</v>
      </c>
      <c r="O241" s="46">
        <v>43524.65231072421</v>
      </c>
      <c r="P241" s="46">
        <v>17703.195127761697</v>
      </c>
      <c r="Q241" s="46">
        <v>7185.8896128347933</v>
      </c>
      <c r="R241" s="46">
        <v>2927.4301548588237</v>
      </c>
      <c r="S241" s="46">
        <v>1204.4045665769308</v>
      </c>
      <c r="T241" s="51">
        <v>493.78056968909465</v>
      </c>
      <c r="U241" s="27">
        <f t="shared" si="34"/>
        <v>-0.59391529601077797</v>
      </c>
      <c r="V241" s="27">
        <f t="shared" si="28"/>
        <v>-0.59379359488319561</v>
      </c>
      <c r="W241" s="27">
        <f t="shared" si="29"/>
        <v>-0.59326050438317368</v>
      </c>
      <c r="X241" s="27">
        <f t="shared" si="30"/>
        <v>-0.59409080897684596</v>
      </c>
      <c r="Y241" s="27">
        <f t="shared" si="31"/>
        <v>-0.59261409337124937</v>
      </c>
      <c r="Z241" s="27">
        <f t="shared" si="32"/>
        <v>-0.5885795722306435</v>
      </c>
      <c r="AA241" s="38">
        <f t="shared" si="33"/>
        <v>-0.59002100839547544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1118140</v>
      </c>
      <c r="N242" s="46">
        <v>1008982.7622262149</v>
      </c>
      <c r="O242" s="46">
        <v>910459.44310384314</v>
      </c>
      <c r="P242" s="46">
        <v>821554.44547224301</v>
      </c>
      <c r="Q242" s="46">
        <v>741304.84316368192</v>
      </c>
      <c r="R242" s="46">
        <v>668900.42525764543</v>
      </c>
      <c r="S242" s="46">
        <v>603569.26724882785</v>
      </c>
      <c r="T242" s="51">
        <v>544613.41211932362</v>
      </c>
      <c r="U242" s="27">
        <f t="shared" si="34"/>
        <v>-9.762394492083741E-2</v>
      </c>
      <c r="V242" s="27">
        <f t="shared" si="28"/>
        <v>-9.7646186645439156E-2</v>
      </c>
      <c r="W242" s="27">
        <f t="shared" si="29"/>
        <v>-9.7648498573988649E-2</v>
      </c>
      <c r="X242" s="27">
        <f t="shared" si="30"/>
        <v>-9.7680199712670654E-2</v>
      </c>
      <c r="Y242" s="27">
        <f t="shared" si="31"/>
        <v>-9.7671583524309186E-2</v>
      </c>
      <c r="Z242" s="27">
        <f t="shared" si="32"/>
        <v>-9.7669481946664166E-2</v>
      </c>
      <c r="AA242" s="38">
        <f t="shared" si="33"/>
        <v>-9.7678689636129287E-2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3469308</v>
      </c>
      <c r="N243" s="46">
        <v>3469398.286449708</v>
      </c>
      <c r="O243" s="46">
        <v>3469448.0753420861</v>
      </c>
      <c r="P243" s="46">
        <v>3469489.8487544004</v>
      </c>
      <c r="Q243" s="46">
        <v>3469493.2653609505</v>
      </c>
      <c r="R243" s="46">
        <v>3469505.0283858478</v>
      </c>
      <c r="S243" s="46">
        <v>3469518.4190077842</v>
      </c>
      <c r="T243" s="51">
        <v>3469523.0380119355</v>
      </c>
      <c r="U243" s="27">
        <f t="shared" si="34"/>
        <v>2.6024339640079384E-5</v>
      </c>
      <c r="V243" s="27">
        <f t="shared" si="28"/>
        <v>1.4350872476232486E-5</v>
      </c>
      <c r="W243" s="27">
        <f t="shared" si="29"/>
        <v>1.2040362445869656E-5</v>
      </c>
      <c r="X243" s="27">
        <f t="shared" si="30"/>
        <v>9.8475761539741342E-7</v>
      </c>
      <c r="Y243" s="27">
        <f t="shared" si="31"/>
        <v>3.3904158324085507E-6</v>
      </c>
      <c r="Z243" s="27">
        <f t="shared" si="32"/>
        <v>3.8595193916304083E-6</v>
      </c>
      <c r="AA243" s="38">
        <f t="shared" si="33"/>
        <v>1.3313098803606204E-6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1254890</v>
      </c>
      <c r="N244" s="46">
        <v>714171.62646728079</v>
      </c>
      <c r="O244" s="46">
        <v>406439.15187436377</v>
      </c>
      <c r="P244" s="46">
        <v>231313.95286454613</v>
      </c>
      <c r="Q244" s="46">
        <v>131635.06203627266</v>
      </c>
      <c r="R244" s="46">
        <v>74914.388018384852</v>
      </c>
      <c r="S244" s="46">
        <v>42635.639558623159</v>
      </c>
      <c r="T244" s="51">
        <v>24262.829618514919</v>
      </c>
      <c r="U244" s="27">
        <f t="shared" si="34"/>
        <v>-0.43088906082024658</v>
      </c>
      <c r="V244" s="27">
        <f t="shared" si="28"/>
        <v>-0.43089428813511615</v>
      </c>
      <c r="W244" s="27">
        <f t="shared" si="29"/>
        <v>-0.43087679472363277</v>
      </c>
      <c r="X244" s="27">
        <f t="shared" si="30"/>
        <v>-0.43092467874881668</v>
      </c>
      <c r="Y244" s="27">
        <f t="shared" si="31"/>
        <v>-0.43089335880935858</v>
      </c>
      <c r="Z244" s="27">
        <f t="shared" si="32"/>
        <v>-0.43087515380677094</v>
      </c>
      <c r="AA244" s="38">
        <f t="shared" si="33"/>
        <v>-0.43092610150355526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8224</v>
      </c>
      <c r="N245" s="46">
        <v>4027.59381046413</v>
      </c>
      <c r="O245" s="46">
        <v>2047.8391045204332</v>
      </c>
      <c r="P245" s="46">
        <v>1052.270338357197</v>
      </c>
      <c r="Q245" s="46">
        <v>518.00865347772401</v>
      </c>
      <c r="R245" s="46">
        <v>252.48827475906879</v>
      </c>
      <c r="S245" s="46">
        <v>149.80946592420185</v>
      </c>
      <c r="T245" s="51">
        <v>72.346575929783342</v>
      </c>
      <c r="U245" s="27">
        <f t="shared" si="34"/>
        <v>-0.51026339853305813</v>
      </c>
      <c r="V245" s="27">
        <f t="shared" si="28"/>
        <v>-0.49154775757179814</v>
      </c>
      <c r="W245" s="27">
        <f t="shared" si="29"/>
        <v>-0.4861557550911112</v>
      </c>
      <c r="X245" s="27">
        <f t="shared" si="30"/>
        <v>-0.50772284022902481</v>
      </c>
      <c r="Y245" s="27">
        <f t="shared" si="31"/>
        <v>-0.51257904078637839</v>
      </c>
      <c r="Z245" s="27">
        <f t="shared" si="32"/>
        <v>-0.40666763212210894</v>
      </c>
      <c r="AA245" s="38">
        <f t="shared" si="33"/>
        <v>-0.51707607070445016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291196</v>
      </c>
      <c r="N246" s="46">
        <v>289774.53279131284</v>
      </c>
      <c r="O246" s="46">
        <v>288322.0502088606</v>
      </c>
      <c r="P246" s="46">
        <v>286869.52398334164</v>
      </c>
      <c r="Q246" s="46">
        <v>285390.0732780695</v>
      </c>
      <c r="R246" s="46">
        <v>283925.54877411685</v>
      </c>
      <c r="S246" s="46">
        <v>282469.77696654876</v>
      </c>
      <c r="T246" s="51">
        <v>281013.82498630724</v>
      </c>
      <c r="U246" s="27">
        <f t="shared" si="34"/>
        <v>-4.8814791710296767E-3</v>
      </c>
      <c r="V246" s="27">
        <f t="shared" si="28"/>
        <v>-5.0124576803244362E-3</v>
      </c>
      <c r="W246" s="27">
        <f t="shared" si="29"/>
        <v>-5.0378603525701509E-3</v>
      </c>
      <c r="X246" s="27">
        <f t="shared" si="30"/>
        <v>-5.1572250852204727E-3</v>
      </c>
      <c r="Y246" s="27">
        <f t="shared" si="31"/>
        <v>-5.1316588805304774E-3</v>
      </c>
      <c r="Z246" s="27">
        <f t="shared" si="32"/>
        <v>-5.1273012022115009E-3</v>
      </c>
      <c r="AA246" s="38">
        <f t="shared" si="33"/>
        <v>-5.1543637548661925E-3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16034</v>
      </c>
      <c r="N247" s="46">
        <v>11352.615177006666</v>
      </c>
      <c r="O247" s="46">
        <v>8042.6817407210292</v>
      </c>
      <c r="P247" s="46">
        <v>5695.9141783590712</v>
      </c>
      <c r="Q247" s="46">
        <v>4016.8870945146214</v>
      </c>
      <c r="R247" s="46">
        <v>2839.3659664778284</v>
      </c>
      <c r="S247" s="46">
        <v>2008.5956076923751</v>
      </c>
      <c r="T247" s="51">
        <v>1418.2795471299899</v>
      </c>
      <c r="U247" s="27">
        <f t="shared" si="34"/>
        <v>-0.29196612342480566</v>
      </c>
      <c r="V247" s="27">
        <f t="shared" si="28"/>
        <v>-0.29155691307052339</v>
      </c>
      <c r="W247" s="27">
        <f t="shared" si="29"/>
        <v>-0.29178918649484809</v>
      </c>
      <c r="X247" s="27">
        <f t="shared" si="30"/>
        <v>-0.2947774547277604</v>
      </c>
      <c r="Y247" s="27">
        <f t="shared" si="31"/>
        <v>-0.29314269988937247</v>
      </c>
      <c r="Z247" s="27">
        <f t="shared" si="32"/>
        <v>-0.29259009532188124</v>
      </c>
      <c r="AA247" s="38">
        <f t="shared" si="33"/>
        <v>-0.29389492753127372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92307</v>
      </c>
      <c r="N248" s="46">
        <v>30258.227956340052</v>
      </c>
      <c r="O248" s="46">
        <v>9936.1073189653689</v>
      </c>
      <c r="P248" s="46">
        <v>3291.3431161462195</v>
      </c>
      <c r="Q248" s="46">
        <v>1078.9754857481621</v>
      </c>
      <c r="R248" s="46">
        <v>367.26051890936611</v>
      </c>
      <c r="S248" s="46">
        <v>114.92050404435776</v>
      </c>
      <c r="T248" s="51">
        <v>37.071477584094211</v>
      </c>
      <c r="U248" s="27">
        <f t="shared" si="34"/>
        <v>-0.67220007197352261</v>
      </c>
      <c r="V248" s="27">
        <f t="shared" si="28"/>
        <v>-0.67162296042906766</v>
      </c>
      <c r="W248" s="27">
        <f t="shared" si="29"/>
        <v>-0.66874923846042533</v>
      </c>
      <c r="X248" s="27">
        <f t="shared" si="30"/>
        <v>-0.67217775610963437</v>
      </c>
      <c r="Y248" s="27">
        <f t="shared" si="31"/>
        <v>-0.65962107224826572</v>
      </c>
      <c r="Z248" s="27">
        <f t="shared" si="32"/>
        <v>-0.68708723609705991</v>
      </c>
      <c r="AA248" s="38">
        <f t="shared" si="33"/>
        <v>-0.67741633320904049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875725</v>
      </c>
      <c r="N250" s="46">
        <v>768183.06795732933</v>
      </c>
      <c r="O250" s="46">
        <v>673771.07905370323</v>
      </c>
      <c r="P250" s="46">
        <v>590952.69590404932</v>
      </c>
      <c r="Q250" s="46">
        <v>518234.05497253127</v>
      </c>
      <c r="R250" s="46">
        <v>454487.43741155299</v>
      </c>
      <c r="S250" s="46">
        <v>398593.43482533534</v>
      </c>
      <c r="T250" s="51">
        <v>349554.50286507263</v>
      </c>
      <c r="U250" s="27">
        <f t="shared" si="34"/>
        <v>-0.1228033138744134</v>
      </c>
      <c r="V250" s="27">
        <f t="shared" si="28"/>
        <v>-0.12290298086714722</v>
      </c>
      <c r="W250" s="27">
        <f t="shared" si="29"/>
        <v>-0.12291768780869983</v>
      </c>
      <c r="X250" s="27">
        <f t="shared" si="30"/>
        <v>-0.12305323494678683</v>
      </c>
      <c r="Y250" s="27">
        <f t="shared" si="31"/>
        <v>-0.1230073881662546</v>
      </c>
      <c r="Z250" s="27">
        <f t="shared" si="32"/>
        <v>-0.12298250289282218</v>
      </c>
      <c r="AA250" s="38">
        <f t="shared" si="33"/>
        <v>-0.12302995402257866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55117</v>
      </c>
      <c r="N251" s="46">
        <v>21537.761701011535</v>
      </c>
      <c r="O251" s="46">
        <v>8558.4693240909328</v>
      </c>
      <c r="P251" s="46">
        <v>3325.1937361690925</v>
      </c>
      <c r="Q251" s="46">
        <v>1287.9071170517102</v>
      </c>
      <c r="R251" s="46">
        <v>496.67318364095502</v>
      </c>
      <c r="S251" s="46">
        <v>441.73455724527787</v>
      </c>
      <c r="T251" s="51">
        <v>169.50239148602003</v>
      </c>
      <c r="U251" s="27">
        <f t="shared" si="34"/>
        <v>-0.60923559517006487</v>
      </c>
      <c r="V251" s="27">
        <f t="shared" si="28"/>
        <v>-0.60262958412763112</v>
      </c>
      <c r="W251" s="27">
        <f t="shared" si="29"/>
        <v>-0.61147331254560644</v>
      </c>
      <c r="X251" s="27">
        <f t="shared" si="30"/>
        <v>-0.61268208133475877</v>
      </c>
      <c r="Y251" s="27">
        <f t="shared" si="31"/>
        <v>-0.61435636385180925</v>
      </c>
      <c r="Z251" s="27">
        <f t="shared" si="32"/>
        <v>-0.11061323261493472</v>
      </c>
      <c r="AA251" s="38">
        <f t="shared" si="33"/>
        <v>-0.61627998374620707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131685</v>
      </c>
      <c r="N252" s="46">
        <v>131807.41637179887</v>
      </c>
      <c r="O252" s="46">
        <v>131886.39291112148</v>
      </c>
      <c r="P252" s="46">
        <v>131950.840649914</v>
      </c>
      <c r="Q252" s="46">
        <v>131956.43526834008</v>
      </c>
      <c r="R252" s="46">
        <v>131976.64812085903</v>
      </c>
      <c r="S252" s="46">
        <v>131999.17528022209</v>
      </c>
      <c r="T252" s="51">
        <v>132007.93949484639</v>
      </c>
      <c r="U252" s="27">
        <f t="shared" si="34"/>
        <v>9.2961515585579513E-4</v>
      </c>
      <c r="V252" s="27">
        <f t="shared" si="28"/>
        <v>5.9918130175495366E-4</v>
      </c>
      <c r="W252" s="27">
        <f t="shared" si="29"/>
        <v>4.8866101627289096E-4</v>
      </c>
      <c r="X252" s="27">
        <f t="shared" si="30"/>
        <v>4.239926322960137E-5</v>
      </c>
      <c r="Y252" s="27">
        <f t="shared" si="31"/>
        <v>1.5317822490311649E-4</v>
      </c>
      <c r="Z252" s="27">
        <f t="shared" si="32"/>
        <v>1.7069049474897259E-4</v>
      </c>
      <c r="AA252" s="38">
        <f t="shared" si="33"/>
        <v>6.6395980169542052E-5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137348</v>
      </c>
      <c r="N253" s="46">
        <v>116456.20219464139</v>
      </c>
      <c r="O253" s="46">
        <v>98719.280397142415</v>
      </c>
      <c r="P253" s="46">
        <v>83683.790849604076</v>
      </c>
      <c r="Q253" s="46">
        <v>70909.913223240699</v>
      </c>
      <c r="R253" s="46">
        <v>60093.413491509469</v>
      </c>
      <c r="S253" s="46">
        <v>50929.475318534081</v>
      </c>
      <c r="T253" s="51">
        <v>43157.225011965187</v>
      </c>
      <c r="U253" s="27">
        <f t="shared" si="34"/>
        <v>-0.15210849670441953</v>
      </c>
      <c r="V253" s="27">
        <f t="shared" si="28"/>
        <v>-0.15230551454746924</v>
      </c>
      <c r="W253" s="27">
        <f t="shared" si="29"/>
        <v>-0.15230550189437528</v>
      </c>
      <c r="X253" s="27">
        <f t="shared" si="30"/>
        <v>-0.15264458620571456</v>
      </c>
      <c r="Y253" s="27">
        <f t="shared" si="31"/>
        <v>-0.15253861188178872</v>
      </c>
      <c r="Z253" s="27">
        <f t="shared" si="32"/>
        <v>-0.1524948848890095</v>
      </c>
      <c r="AA253" s="38">
        <f t="shared" si="33"/>
        <v>-0.15260809694107419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37289</v>
      </c>
      <c r="N254" s="46">
        <v>6790.8979626643186</v>
      </c>
      <c r="O254" s="46">
        <v>1295.9001702005439</v>
      </c>
      <c r="P254" s="46">
        <v>235.69794429707872</v>
      </c>
      <c r="Q254" s="46">
        <v>42.26695226280323</v>
      </c>
      <c r="R254" s="46">
        <v>34.276959952969676</v>
      </c>
      <c r="S254" s="46">
        <v>31.941711262818412</v>
      </c>
      <c r="T254" s="51">
        <v>23.023514962207873</v>
      </c>
      <c r="U254" s="27">
        <f t="shared" si="34"/>
        <v>-0.8178846854926568</v>
      </c>
      <c r="V254" s="27">
        <f t="shared" si="28"/>
        <v>-0.80917101430101379</v>
      </c>
      <c r="W254" s="27">
        <f t="shared" si="29"/>
        <v>-0.81812029219765914</v>
      </c>
      <c r="X254" s="27">
        <f t="shared" si="30"/>
        <v>-0.82067322483929239</v>
      </c>
      <c r="Y254" s="27">
        <f t="shared" si="31"/>
        <v>-0.18903639562545646</v>
      </c>
      <c r="Z254" s="27">
        <f t="shared" si="32"/>
        <v>-6.8128815780494664E-2</v>
      </c>
      <c r="AA254" s="38">
        <f t="shared" si="33"/>
        <v>-0.27920220764726905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59822</v>
      </c>
      <c r="N255" s="46">
        <v>46897.241684836044</v>
      </c>
      <c r="O255" s="46">
        <v>36747.732493076925</v>
      </c>
      <c r="P255" s="46">
        <v>28797.840748946746</v>
      </c>
      <c r="Q255" s="46">
        <v>22538.950822672516</v>
      </c>
      <c r="R255" s="46">
        <v>17648.808726557429</v>
      </c>
      <c r="S255" s="46">
        <v>13823.064471164318</v>
      </c>
      <c r="T255" s="51">
        <v>10821.486238641999</v>
      </c>
      <c r="U255" s="27">
        <f t="shared" si="34"/>
        <v>-0.21605359759225629</v>
      </c>
      <c r="V255" s="27">
        <f t="shared" si="28"/>
        <v>-0.21642017370588568</v>
      </c>
      <c r="W255" s="27">
        <f t="shared" si="29"/>
        <v>-0.21633693305098201</v>
      </c>
      <c r="X255" s="27">
        <f t="shared" si="30"/>
        <v>-0.21733886164722763</v>
      </c>
      <c r="Y255" s="27">
        <f t="shared" si="31"/>
        <v>-0.21696405190236123</v>
      </c>
      <c r="Z255" s="27">
        <f t="shared" si="32"/>
        <v>-0.2167706792377572</v>
      </c>
      <c r="AA255" s="38">
        <f t="shared" si="33"/>
        <v>-0.21714274998744151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276588</v>
      </c>
      <c r="N256" s="46">
        <v>220864.87507899146</v>
      </c>
      <c r="O256" s="46">
        <v>176351.26806286658</v>
      </c>
      <c r="P256" s="46">
        <v>140811.49409980082</v>
      </c>
      <c r="Q256" s="46">
        <v>112410.12160186328</v>
      </c>
      <c r="R256" s="46">
        <v>89743.256473790985</v>
      </c>
      <c r="S256" s="46">
        <v>71649.286834545084</v>
      </c>
      <c r="T256" s="51">
        <v>57198.948079586822</v>
      </c>
      <c r="U256" s="27">
        <f t="shared" si="34"/>
        <v>-0.20146616961331851</v>
      </c>
      <c r="V256" s="27">
        <f t="shared" si="28"/>
        <v>-0.20154226424733568</v>
      </c>
      <c r="W256" s="27">
        <f t="shared" si="29"/>
        <v>-0.20152831535294866</v>
      </c>
      <c r="X256" s="27">
        <f t="shared" si="30"/>
        <v>-0.20169782786203469</v>
      </c>
      <c r="Y256" s="27">
        <f t="shared" si="31"/>
        <v>-0.20164434309887427</v>
      </c>
      <c r="Z256" s="27">
        <f t="shared" si="32"/>
        <v>-0.20161926756613902</v>
      </c>
      <c r="AA256" s="38">
        <f t="shared" si="33"/>
        <v>-0.2016815434370961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110339</v>
      </c>
      <c r="N257" s="46">
        <v>64212.470579316046</v>
      </c>
      <c r="O257" s="46">
        <v>37365.279093814272</v>
      </c>
      <c r="P257" s="46">
        <v>21759.700574861126</v>
      </c>
      <c r="Q257" s="46">
        <v>12643.41728195961</v>
      </c>
      <c r="R257" s="46">
        <v>7359.7863668959289</v>
      </c>
      <c r="S257" s="46">
        <v>4290.129079623217</v>
      </c>
      <c r="T257" s="51">
        <v>2498.7792310719933</v>
      </c>
      <c r="U257" s="27">
        <f t="shared" si="34"/>
        <v>-0.41804375081053802</v>
      </c>
      <c r="V257" s="27">
        <f t="shared" si="28"/>
        <v>-0.41809933869994598</v>
      </c>
      <c r="W257" s="27">
        <f t="shared" si="29"/>
        <v>-0.41764918923184519</v>
      </c>
      <c r="X257" s="27">
        <f t="shared" si="30"/>
        <v>-0.41895260743769208</v>
      </c>
      <c r="Y257" s="27">
        <f t="shared" si="31"/>
        <v>-0.41789579488155343</v>
      </c>
      <c r="Z257" s="27">
        <f t="shared" si="32"/>
        <v>-0.41708510739930266</v>
      </c>
      <c r="AA257" s="38">
        <f t="shared" si="33"/>
        <v>-0.41755150376700323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53548</v>
      </c>
      <c r="N258" s="46">
        <v>36076.221073440451</v>
      </c>
      <c r="O258" s="46">
        <v>24294.562384767341</v>
      </c>
      <c r="P258" s="46">
        <v>16369.696102437078</v>
      </c>
      <c r="Q258" s="46">
        <v>11002.379326445733</v>
      </c>
      <c r="R258" s="46">
        <v>7404.502547266633</v>
      </c>
      <c r="S258" s="46">
        <v>4984.3274074773617</v>
      </c>
      <c r="T258" s="51">
        <v>3353.8692259822933</v>
      </c>
      <c r="U258" s="27">
        <f t="shared" si="34"/>
        <v>-0.32628256753864848</v>
      </c>
      <c r="V258" s="27">
        <f t="shared" si="28"/>
        <v>-0.32657685140273307</v>
      </c>
      <c r="W258" s="27">
        <f t="shared" si="29"/>
        <v>-0.32619917810493859</v>
      </c>
      <c r="X258" s="27">
        <f t="shared" si="30"/>
        <v>-0.32788127173553777</v>
      </c>
      <c r="Y258" s="27">
        <f t="shared" si="31"/>
        <v>-0.32700897437076248</v>
      </c>
      <c r="Z258" s="27">
        <f t="shared" si="32"/>
        <v>-0.32685182081309128</v>
      </c>
      <c r="AA258" s="38">
        <f t="shared" si="33"/>
        <v>-0.32711699055906646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91600</v>
      </c>
      <c r="N259" s="46">
        <v>56884.706783675356</v>
      </c>
      <c r="O259" s="46">
        <v>35319.885206437924</v>
      </c>
      <c r="P259" s="46">
        <v>21942.664443715083</v>
      </c>
      <c r="Q259" s="46">
        <v>13606.009601390351</v>
      </c>
      <c r="R259" s="46">
        <v>8447.1323218101406</v>
      </c>
      <c r="S259" s="46">
        <v>5249.0916357081514</v>
      </c>
      <c r="T259" s="51">
        <v>3259.2209949476573</v>
      </c>
      <c r="U259" s="27">
        <f t="shared" si="34"/>
        <v>-0.37898791720878433</v>
      </c>
      <c r="V259" s="27">
        <f t="shared" ref="V259:V322" si="37">IF(N259=0,0,(O259-N259)/N259)</f>
        <v>-0.37909699806040059</v>
      </c>
      <c r="W259" s="27">
        <f t="shared" ref="W259:W322" si="38">IF(O259=0,0,(P259-O259)/O259)</f>
        <v>-0.37874474066196884</v>
      </c>
      <c r="X259" s="27">
        <f t="shared" ref="X259:X322" si="39">IF(P259=0,0,(Q259-P259)/P259)</f>
        <v>-0.37992901289216741</v>
      </c>
      <c r="Y259" s="27">
        <f t="shared" ref="Y259:Y322" si="40">IF(Q259=0,0,(R259-Q259)/Q259)</f>
        <v>-0.37916166684558583</v>
      </c>
      <c r="Z259" s="27">
        <f t="shared" ref="Z259:Z322" si="41">IF(R259=0,0,(S259-R259)/R259)</f>
        <v>-0.37859483719046078</v>
      </c>
      <c r="AA259" s="38">
        <f t="shared" ref="AA259:AA322" si="42">IF(S259=0,0,(T259-S259)/S259)</f>
        <v>-0.37908856976775601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74691</v>
      </c>
      <c r="N262" s="46">
        <v>51058.412073025524</v>
      </c>
      <c r="O262" s="46">
        <v>34893.595013876264</v>
      </c>
      <c r="P262" s="46">
        <v>23853.606321796669</v>
      </c>
      <c r="Q262" s="46">
        <v>16284.238083292243</v>
      </c>
      <c r="R262" s="46">
        <v>11124.290395168506</v>
      </c>
      <c r="S262" s="46">
        <v>7602.7041227246691</v>
      </c>
      <c r="T262" s="51">
        <v>5192.5376818344675</v>
      </c>
      <c r="U262" s="27">
        <f t="shared" si="43"/>
        <v>-0.31640475997073914</v>
      </c>
      <c r="V262" s="27">
        <f t="shared" si="37"/>
        <v>-0.3165945904473052</v>
      </c>
      <c r="W262" s="27">
        <f t="shared" si="38"/>
        <v>-0.3163901193812011</v>
      </c>
      <c r="X262" s="27">
        <f t="shared" si="39"/>
        <v>-0.31732594796736363</v>
      </c>
      <c r="Y262" s="27">
        <f t="shared" si="40"/>
        <v>-0.31686761528117696</v>
      </c>
      <c r="Z262" s="27">
        <f t="shared" si="41"/>
        <v>-0.31656727281888736</v>
      </c>
      <c r="AA262" s="38">
        <f t="shared" si="42"/>
        <v>-0.31701436778082087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59034</v>
      </c>
      <c r="N276" s="46">
        <v>46941.265123971549</v>
      </c>
      <c r="O276" s="46">
        <v>37317.053164507844</v>
      </c>
      <c r="P276" s="46">
        <v>29658.489949783398</v>
      </c>
      <c r="Q276" s="46">
        <v>23567.577379435159</v>
      </c>
      <c r="R276" s="46">
        <v>18732.54818843272</v>
      </c>
      <c r="S276" s="46">
        <v>14892.191066380296</v>
      </c>
      <c r="T276" s="51">
        <v>11835.881086990019</v>
      </c>
      <c r="U276" s="27">
        <f t="shared" si="43"/>
        <v>-0.20484356262540995</v>
      </c>
      <c r="V276" s="27">
        <f t="shared" si="37"/>
        <v>-0.20502668460354079</v>
      </c>
      <c r="W276" s="27">
        <f t="shared" si="38"/>
        <v>-0.20522958179367945</v>
      </c>
      <c r="X276" s="27">
        <f t="shared" si="39"/>
        <v>-0.20536826320763921</v>
      </c>
      <c r="Y276" s="27">
        <f t="shared" si="40"/>
        <v>-0.20515596971038011</v>
      </c>
      <c r="Z276" s="27">
        <f t="shared" si="41"/>
        <v>-0.20500986216193645</v>
      </c>
      <c r="AA276" s="38">
        <f t="shared" si="42"/>
        <v>-0.20522903350938171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1798</v>
      </c>
      <c r="N278" s="46">
        <v>2.072424069334275</v>
      </c>
      <c r="O278" s="46">
        <v>0.48820412962885795</v>
      </c>
      <c r="P278" s="46">
        <v>0.69201736341788711</v>
      </c>
      <c r="Q278" s="46">
        <v>7.484967408639065E-2</v>
      </c>
      <c r="R278" s="46">
        <v>0.12633079989595511</v>
      </c>
      <c r="S278" s="46">
        <v>0.22094595415974108</v>
      </c>
      <c r="T278" s="51">
        <v>0.14648720339397786</v>
      </c>
      <c r="U278" s="27">
        <f t="shared" si="43"/>
        <v>-0.99884737259770062</v>
      </c>
      <c r="V278" s="27">
        <f t="shared" si="37"/>
        <v>-0.76442845996008735</v>
      </c>
      <c r="W278" s="27">
        <f t="shared" si="38"/>
        <v>0.41747543992299257</v>
      </c>
      <c r="X278" s="27">
        <f t="shared" si="39"/>
        <v>-0.89183844504029974</v>
      </c>
      <c r="Y278" s="27">
        <f t="shared" si="40"/>
        <v>0.68779358678496749</v>
      </c>
      <c r="Z278" s="27">
        <f t="shared" si="41"/>
        <v>0.74894763859415237</v>
      </c>
      <c r="AA278" s="38">
        <f t="shared" si="42"/>
        <v>-0.33699983803247424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13462</v>
      </c>
      <c r="N280" s="46">
        <v>11691.388474460637</v>
      </c>
      <c r="O280" s="46">
        <v>10145.172420805906</v>
      </c>
      <c r="P280" s="46">
        <v>8803.0530863101867</v>
      </c>
      <c r="Q280" s="46">
        <v>7629.4264640127312</v>
      </c>
      <c r="R280" s="46">
        <v>6612.3845648834113</v>
      </c>
      <c r="S280" s="46">
        <v>5726.8859689874671</v>
      </c>
      <c r="T280" s="51">
        <v>4952.5427355996144</v>
      </c>
      <c r="U280" s="27">
        <f t="shared" si="43"/>
        <v>-0.13152663241266999</v>
      </c>
      <c r="V280" s="27">
        <f t="shared" si="37"/>
        <v>-0.13225255982489822</v>
      </c>
      <c r="W280" s="27">
        <f t="shared" si="38"/>
        <v>-0.1322914267817939</v>
      </c>
      <c r="X280" s="27">
        <f t="shared" si="39"/>
        <v>-0.13332040722582794</v>
      </c>
      <c r="Y280" s="27">
        <f t="shared" si="40"/>
        <v>-0.13330515785512956</v>
      </c>
      <c r="Z280" s="27">
        <f t="shared" si="41"/>
        <v>-0.13391516890874558</v>
      </c>
      <c r="AA280" s="38">
        <f t="shared" si="42"/>
        <v>-0.13521191753792841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7406</v>
      </c>
      <c r="N282" s="46">
        <v>7473.1952375641858</v>
      </c>
      <c r="O282" s="46">
        <v>7509.9720763769046</v>
      </c>
      <c r="P282" s="46">
        <v>7538.6778117685444</v>
      </c>
      <c r="Q282" s="46">
        <v>7541.245284755073</v>
      </c>
      <c r="R282" s="46">
        <v>7549.8263622106251</v>
      </c>
      <c r="S282" s="46">
        <v>7559.4821221313268</v>
      </c>
      <c r="T282" s="51">
        <v>7562.4172648806707</v>
      </c>
      <c r="U282" s="27">
        <f t="shared" si="43"/>
        <v>9.0730809565468338E-3</v>
      </c>
      <c r="V282" s="27">
        <f t="shared" si="37"/>
        <v>4.9211666019187026E-3</v>
      </c>
      <c r="W282" s="27">
        <f t="shared" si="38"/>
        <v>3.8223491511953167E-3</v>
      </c>
      <c r="X282" s="27">
        <f t="shared" si="39"/>
        <v>3.4057338045679247E-4</v>
      </c>
      <c r="Y282" s="27">
        <f t="shared" si="40"/>
        <v>1.1378860031113251E-3</v>
      </c>
      <c r="Z282" s="27">
        <f t="shared" si="41"/>
        <v>1.2789380122742928E-3</v>
      </c>
      <c r="AA282" s="38">
        <f t="shared" si="42"/>
        <v>3.8827299303359302E-4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6</v>
      </c>
      <c r="N283" s="46">
        <v>8.4446139913235676</v>
      </c>
      <c r="O283" s="46">
        <v>11.851571187726407</v>
      </c>
      <c r="P283" s="46">
        <v>16.397621739147695</v>
      </c>
      <c r="Q283" s="46">
        <v>20.482251713472589</v>
      </c>
      <c r="R283" s="46">
        <v>25.949072939100709</v>
      </c>
      <c r="S283" s="46">
        <v>34.175418478416496</v>
      </c>
      <c r="T283" s="51">
        <v>30.448482354658971</v>
      </c>
      <c r="U283" s="27">
        <f t="shared" si="43"/>
        <v>0.4074356652205946</v>
      </c>
      <c r="V283" s="27">
        <f t="shared" si="37"/>
        <v>0.40344735708503937</v>
      </c>
      <c r="W283" s="27">
        <f t="shared" si="38"/>
        <v>0.38358209889750472</v>
      </c>
      <c r="X283" s="27">
        <f t="shared" si="39"/>
        <v>0.24909892661892824</v>
      </c>
      <c r="Y283" s="27">
        <f t="shared" si="40"/>
        <v>0.26690528473645381</v>
      </c>
      <c r="Z283" s="27">
        <f t="shared" si="41"/>
        <v>0.31701886069772167</v>
      </c>
      <c r="AA283" s="38">
        <f t="shared" si="42"/>
        <v>-0.10905312325908383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8502</v>
      </c>
      <c r="N284" s="46">
        <v>7967.7395399898514</v>
      </c>
      <c r="O284" s="46">
        <v>7425.201350363187</v>
      </c>
      <c r="P284" s="46">
        <v>6913.5363933016561</v>
      </c>
      <c r="Q284" s="46">
        <v>6398.2029180040263</v>
      </c>
      <c r="R284" s="46">
        <v>5931.3102855690431</v>
      </c>
      <c r="S284" s="46">
        <v>5502.9287598588471</v>
      </c>
      <c r="T284" s="51">
        <v>5095.3847172854712</v>
      </c>
      <c r="U284" s="27">
        <f t="shared" si="43"/>
        <v>-6.2839386028010882E-2</v>
      </c>
      <c r="V284" s="27">
        <f t="shared" si="37"/>
        <v>-6.8091858036232383E-2</v>
      </c>
      <c r="W284" s="27">
        <f t="shared" si="38"/>
        <v>-6.8909236654774886E-2</v>
      </c>
      <c r="X284" s="27">
        <f t="shared" si="39"/>
        <v>-7.4539779062553699E-2</v>
      </c>
      <c r="Y284" s="27">
        <f t="shared" si="40"/>
        <v>-7.2972464052552158E-2</v>
      </c>
      <c r="Z284" s="27">
        <f t="shared" si="41"/>
        <v>-7.2223759183945233E-2</v>
      </c>
      <c r="AA284" s="38">
        <f t="shared" si="42"/>
        <v>-7.4059480025656307E-2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5367256</v>
      </c>
      <c r="N285" s="46">
        <v>3877031.0519695189</v>
      </c>
      <c r="O285" s="46">
        <v>2800526.1699254508</v>
      </c>
      <c r="P285" s="46">
        <v>2022945.2935334658</v>
      </c>
      <c r="Q285" s="46">
        <v>1461187.1371011857</v>
      </c>
      <c r="R285" s="46">
        <v>1055453.1033521714</v>
      </c>
      <c r="S285" s="46">
        <v>762399.36015348102</v>
      </c>
      <c r="T285" s="51">
        <v>550699.57921049953</v>
      </c>
      <c r="U285" s="27">
        <f t="shared" si="43"/>
        <v>-0.27765117744159795</v>
      </c>
      <c r="V285" s="27">
        <f t="shared" si="37"/>
        <v>-0.27766217696327378</v>
      </c>
      <c r="W285" s="27">
        <f t="shared" si="38"/>
        <v>-0.27765527947652924</v>
      </c>
      <c r="X285" s="27">
        <f t="shared" si="39"/>
        <v>-0.27769320219780175</v>
      </c>
      <c r="Y285" s="27">
        <f t="shared" si="40"/>
        <v>-0.27767424407659408</v>
      </c>
      <c r="Z285" s="27">
        <f t="shared" si="41"/>
        <v>-0.27765681134286035</v>
      </c>
      <c r="AA285" s="38">
        <f t="shared" si="42"/>
        <v>-0.27767570647011497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307608</v>
      </c>
      <c r="N286" s="46">
        <v>307853.69487798674</v>
      </c>
      <c r="O286" s="46">
        <v>307983.10552627925</v>
      </c>
      <c r="P286" s="46">
        <v>308077.07472980581</v>
      </c>
      <c r="Q286" s="46">
        <v>308085.96045099554</v>
      </c>
      <c r="R286" s="46">
        <v>308115.98821193515</v>
      </c>
      <c r="S286" s="46">
        <v>308155.16933984257</v>
      </c>
      <c r="T286" s="51">
        <v>308170.30029809859</v>
      </c>
      <c r="U286" s="27">
        <f t="shared" si="43"/>
        <v>7.9872720471098931E-4</v>
      </c>
      <c r="V286" s="27">
        <f t="shared" si="37"/>
        <v>4.2036412245694378E-4</v>
      </c>
      <c r="W286" s="27">
        <f t="shared" si="38"/>
        <v>3.0511155268074763E-4</v>
      </c>
      <c r="X286" s="27">
        <f t="shared" si="39"/>
        <v>2.8842526492825515E-5</v>
      </c>
      <c r="Y286" s="27">
        <f t="shared" si="40"/>
        <v>9.7465528437770622E-5</v>
      </c>
      <c r="Z286" s="27">
        <f t="shared" si="41"/>
        <v>1.27163566340046E-4</v>
      </c>
      <c r="AA286" s="38">
        <f t="shared" si="42"/>
        <v>4.9101750551306865E-5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1553656</v>
      </c>
      <c r="N287" s="46">
        <v>4058774.201668398</v>
      </c>
      <c r="O287" s="46">
        <v>8175048.5596482018</v>
      </c>
      <c r="P287" s="46">
        <v>8503648.9409500491</v>
      </c>
      <c r="Q287" s="46">
        <v>6721609.4651102619</v>
      </c>
      <c r="R287" s="46">
        <v>5313035.7765161693</v>
      </c>
      <c r="S287" s="46">
        <v>4199718.2576851249</v>
      </c>
      <c r="T287" s="51">
        <v>3319629.0025844122</v>
      </c>
      <c r="U287" s="27">
        <f t="shared" si="43"/>
        <v>1.6124021029548357</v>
      </c>
      <c r="V287" s="27">
        <f t="shared" si="37"/>
        <v>1.0141668773512382</v>
      </c>
      <c r="W287" s="27">
        <f t="shared" si="38"/>
        <v>4.0195526534705747E-2</v>
      </c>
      <c r="X287" s="27">
        <f t="shared" si="39"/>
        <v>-0.20956174087317075</v>
      </c>
      <c r="Y287" s="27">
        <f t="shared" si="40"/>
        <v>-0.20955898968923303</v>
      </c>
      <c r="Z287" s="27">
        <f t="shared" si="41"/>
        <v>-0.20954451760930209</v>
      </c>
      <c r="AA287" s="38">
        <f t="shared" si="42"/>
        <v>-0.20955911827899995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191275</v>
      </c>
      <c r="N289" s="46">
        <v>193589.06726239694</v>
      </c>
      <c r="O289" s="46">
        <v>194118.49962080171</v>
      </c>
      <c r="P289" s="46">
        <v>194375.49356687473</v>
      </c>
      <c r="Q289" s="46">
        <v>194395.19568093694</v>
      </c>
      <c r="R289" s="46">
        <v>194445.85996021243</v>
      </c>
      <c r="S289" s="46">
        <v>194521.6721342805</v>
      </c>
      <c r="T289" s="51">
        <v>194549.46061811334</v>
      </c>
      <c r="U289" s="27">
        <f t="shared" si="43"/>
        <v>1.209811665087933E-2</v>
      </c>
      <c r="V289" s="27">
        <f t="shared" si="37"/>
        <v>2.734825710416576E-3</v>
      </c>
      <c r="W289" s="27">
        <f t="shared" si="38"/>
        <v>1.3239023924821454E-3</v>
      </c>
      <c r="X289" s="27">
        <f t="shared" si="39"/>
        <v>1.0136110113814657E-4</v>
      </c>
      <c r="Y289" s="27">
        <f t="shared" si="40"/>
        <v>2.6062516153250174E-4</v>
      </c>
      <c r="Z289" s="27">
        <f t="shared" si="41"/>
        <v>3.8988834261412443E-4</v>
      </c>
      <c r="AA289" s="38">
        <f t="shared" si="42"/>
        <v>1.4285546452460934E-4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2009</v>
      </c>
      <c r="N290" s="46">
        <v>2399.3359039589354</v>
      </c>
      <c r="O290" s="46">
        <v>2458.5157963791094</v>
      </c>
      <c r="P290" s="46">
        <v>2444.537844457172</v>
      </c>
      <c r="Q290" s="46">
        <v>2316.3757982801726</v>
      </c>
      <c r="R290" s="46">
        <v>2193.403454100679</v>
      </c>
      <c r="S290" s="46">
        <v>2356.680573609528</v>
      </c>
      <c r="T290" s="51">
        <v>2230.8918422023212</v>
      </c>
      <c r="U290" s="27">
        <f t="shared" si="43"/>
        <v>0.19429363064158062</v>
      </c>
      <c r="V290" s="27">
        <f t="shared" si="37"/>
        <v>2.4665113510170183E-2</v>
      </c>
      <c r="W290" s="27">
        <f t="shared" si="38"/>
        <v>-5.685524552058608E-3</v>
      </c>
      <c r="X290" s="27">
        <f t="shared" si="39"/>
        <v>-5.2427924757883534E-2</v>
      </c>
      <c r="Y290" s="27">
        <f t="shared" si="40"/>
        <v>-5.3088252895232377E-2</v>
      </c>
      <c r="Z290" s="27">
        <f t="shared" si="41"/>
        <v>7.4440075857268348E-2</v>
      </c>
      <c r="AA290" s="38">
        <f t="shared" si="42"/>
        <v>-5.3375384350262983E-2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519</v>
      </c>
      <c r="N291" s="46">
        <v>739.00824329851821</v>
      </c>
      <c r="O291" s="46">
        <v>734.06091502033883</v>
      </c>
      <c r="P291" s="46">
        <v>727.98598475692052</v>
      </c>
      <c r="Q291" s="46">
        <v>722.25633343135473</v>
      </c>
      <c r="R291" s="46">
        <v>716.80635959957715</v>
      </c>
      <c r="S291" s="46">
        <v>722.01808788192443</v>
      </c>
      <c r="T291" s="51">
        <v>719.00132366955893</v>
      </c>
      <c r="U291" s="27">
        <f t="shared" si="43"/>
        <v>0.42390798323413914</v>
      </c>
      <c r="V291" s="27">
        <f t="shared" si="37"/>
        <v>-6.6945508700921742E-3</v>
      </c>
      <c r="W291" s="27">
        <f t="shared" si="38"/>
        <v>-8.2757849370715918E-3</v>
      </c>
      <c r="X291" s="27">
        <f t="shared" si="39"/>
        <v>-7.8705516940397596E-3</v>
      </c>
      <c r="Y291" s="27">
        <f t="shared" si="40"/>
        <v>-7.5457612200995183E-3</v>
      </c>
      <c r="Z291" s="27">
        <f t="shared" si="41"/>
        <v>7.2707617790370325E-3</v>
      </c>
      <c r="AA291" s="38">
        <f t="shared" si="42"/>
        <v>-4.1782391092380078E-3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44331</v>
      </c>
      <c r="N292" s="46">
        <v>44455.586016086716</v>
      </c>
      <c r="O292" s="46">
        <v>44522.351965638336</v>
      </c>
      <c r="P292" s="46">
        <v>44580.696187290647</v>
      </c>
      <c r="Q292" s="46">
        <v>44585.263819455642</v>
      </c>
      <c r="R292" s="46">
        <v>44600.915101481616</v>
      </c>
      <c r="S292" s="46">
        <v>44619.884723206873</v>
      </c>
      <c r="T292" s="51">
        <v>44626.730861071454</v>
      </c>
      <c r="U292" s="27">
        <f t="shared" si="43"/>
        <v>2.8103588027952441E-3</v>
      </c>
      <c r="V292" s="27">
        <f t="shared" si="37"/>
        <v>1.5018573712527385E-3</v>
      </c>
      <c r="W292" s="27">
        <f t="shared" si="38"/>
        <v>1.310447877896028E-3</v>
      </c>
      <c r="X292" s="27">
        <f t="shared" si="39"/>
        <v>1.0245762304397284E-4</v>
      </c>
      <c r="Y292" s="27">
        <f t="shared" si="40"/>
        <v>3.5104159278618712E-4</v>
      </c>
      <c r="Z292" s="27">
        <f t="shared" si="41"/>
        <v>4.2531911468844658E-4</v>
      </c>
      <c r="AA292" s="38">
        <f t="shared" si="42"/>
        <v>1.5343244177006988E-4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176206</v>
      </c>
      <c r="N294" s="46">
        <v>104993.16860231532</v>
      </c>
      <c r="O294" s="46">
        <v>62558.052607564139</v>
      </c>
      <c r="P294" s="46">
        <v>37280.629633256227</v>
      </c>
      <c r="Q294" s="46">
        <v>22204.542711256308</v>
      </c>
      <c r="R294" s="46">
        <v>13230.027342636487</v>
      </c>
      <c r="S294" s="46">
        <v>7885.4062162399659</v>
      </c>
      <c r="T294" s="51">
        <v>4697.3773419904865</v>
      </c>
      <c r="U294" s="27">
        <f t="shared" si="43"/>
        <v>-0.40414532647971513</v>
      </c>
      <c r="V294" s="27">
        <f t="shared" si="37"/>
        <v>-0.404170257547741</v>
      </c>
      <c r="W294" s="27">
        <f t="shared" si="38"/>
        <v>-0.40406345659250142</v>
      </c>
      <c r="X294" s="27">
        <f t="shared" si="39"/>
        <v>-0.40439464328551145</v>
      </c>
      <c r="Y294" s="27">
        <f t="shared" si="40"/>
        <v>-0.40417474411982846</v>
      </c>
      <c r="Z294" s="27">
        <f t="shared" si="41"/>
        <v>-0.40397657449825364</v>
      </c>
      <c r="AA294" s="38">
        <f t="shared" si="42"/>
        <v>-0.4042948184056448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8133</v>
      </c>
      <c r="N295" s="46">
        <v>8207.1627310722542</v>
      </c>
      <c r="O295" s="46">
        <v>8243.0154709265571</v>
      </c>
      <c r="P295" s="46">
        <v>8267.2253693952771</v>
      </c>
      <c r="Q295" s="46">
        <v>8270.7131660090381</v>
      </c>
      <c r="R295" s="46">
        <v>8281.3795487943971</v>
      </c>
      <c r="S295" s="46">
        <v>8290.3757388902686</v>
      </c>
      <c r="T295" s="51">
        <v>8295.280849187051</v>
      </c>
      <c r="U295" s="27">
        <f t="shared" si="43"/>
        <v>9.1187422934039409E-3</v>
      </c>
      <c r="V295" s="27">
        <f t="shared" si="37"/>
        <v>4.3684694734472196E-3</v>
      </c>
      <c r="W295" s="27">
        <f t="shared" si="38"/>
        <v>2.9370196567153439E-3</v>
      </c>
      <c r="X295" s="27">
        <f t="shared" si="39"/>
        <v>4.2188236777391034E-4</v>
      </c>
      <c r="Y295" s="27">
        <f t="shared" si="40"/>
        <v>1.2896569583860918E-3</v>
      </c>
      <c r="Z295" s="27">
        <f t="shared" si="41"/>
        <v>1.0863153950214928E-3</v>
      </c>
      <c r="AA295" s="38">
        <f t="shared" si="42"/>
        <v>5.9166320698498945E-4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21481</v>
      </c>
      <c r="N296" s="46">
        <v>6104.2135764483101</v>
      </c>
      <c r="O296" s="46">
        <v>1768.1527676155638</v>
      </c>
      <c r="P296" s="46">
        <v>549.40335079709769</v>
      </c>
      <c r="Q296" s="46">
        <v>159.03384305528311</v>
      </c>
      <c r="R296" s="46">
        <v>45.596839623681461</v>
      </c>
      <c r="S296" s="46">
        <v>75.912054555154768</v>
      </c>
      <c r="T296" s="51">
        <v>19.360212597449433</v>
      </c>
      <c r="U296" s="27">
        <f t="shared" si="43"/>
        <v>-0.71583196422660444</v>
      </c>
      <c r="V296" s="27">
        <f t="shared" si="37"/>
        <v>-0.71033897397732437</v>
      </c>
      <c r="W296" s="27">
        <f t="shared" si="38"/>
        <v>-0.68927834695075951</v>
      </c>
      <c r="X296" s="27">
        <f t="shared" si="39"/>
        <v>-0.71053354002200741</v>
      </c>
      <c r="Y296" s="27">
        <f t="shared" si="40"/>
        <v>-0.71328845013302511</v>
      </c>
      <c r="Z296" s="27">
        <f t="shared" si="41"/>
        <v>0.66485342365106825</v>
      </c>
      <c r="AA296" s="38">
        <f t="shared" si="42"/>
        <v>-0.7449652402256739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22433</v>
      </c>
      <c r="N297" s="46">
        <v>5671.7974524543652</v>
      </c>
      <c r="O297" s="46">
        <v>1492.064039994822</v>
      </c>
      <c r="P297" s="46">
        <v>371.50702765787196</v>
      </c>
      <c r="Q297" s="46">
        <v>97.401074823579151</v>
      </c>
      <c r="R297" s="46">
        <v>22.325240055908409</v>
      </c>
      <c r="S297" s="46">
        <v>47.946510951468468</v>
      </c>
      <c r="T297" s="51">
        <v>9.3640422233034428</v>
      </c>
      <c r="U297" s="27">
        <f t="shared" si="43"/>
        <v>-0.74716723343046565</v>
      </c>
      <c r="V297" s="27">
        <f t="shared" si="37"/>
        <v>-0.73693277087157638</v>
      </c>
      <c r="W297" s="27">
        <f t="shared" si="38"/>
        <v>-0.75101133885703641</v>
      </c>
      <c r="X297" s="27">
        <f t="shared" si="39"/>
        <v>-0.737821716489095</v>
      </c>
      <c r="Y297" s="27">
        <f t="shared" si="40"/>
        <v>-0.77079061913489433</v>
      </c>
      <c r="Z297" s="27">
        <f t="shared" si="41"/>
        <v>1.1476369719383757</v>
      </c>
      <c r="AA297" s="38">
        <f t="shared" si="42"/>
        <v>-0.80469815138828893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1124375</v>
      </c>
      <c r="N298" s="46">
        <v>1027778.1834441527</v>
      </c>
      <c r="O298" s="46">
        <v>939453.10431178962</v>
      </c>
      <c r="P298" s="46">
        <v>858716.75856426312</v>
      </c>
      <c r="Q298" s="46">
        <v>784889.26539378951</v>
      </c>
      <c r="R298" s="46">
        <v>717415.05584709719</v>
      </c>
      <c r="S298" s="46">
        <v>655742.99349481706</v>
      </c>
      <c r="T298" s="51">
        <v>599366.74542728846</v>
      </c>
      <c r="U298" s="27">
        <f t="shared" si="43"/>
        <v>-8.591156558607875E-2</v>
      </c>
      <c r="V298" s="27">
        <f t="shared" si="37"/>
        <v>-8.5937880911598943E-2</v>
      </c>
      <c r="W298" s="27">
        <f t="shared" si="38"/>
        <v>-8.5939729590516517E-2</v>
      </c>
      <c r="X298" s="27">
        <f t="shared" si="39"/>
        <v>-8.597420794944069E-2</v>
      </c>
      <c r="Y298" s="27">
        <f t="shared" si="40"/>
        <v>-8.5966533779563925E-2</v>
      </c>
      <c r="Z298" s="27">
        <f t="shared" si="41"/>
        <v>-8.5964271100304745E-2</v>
      </c>
      <c r="AA298" s="38">
        <f t="shared" si="42"/>
        <v>-8.5973084923208085E-2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3786630</v>
      </c>
      <c r="N301" s="46">
        <v>3786632.0425226218</v>
      </c>
      <c r="O301" s="46">
        <v>3786633.421983494</v>
      </c>
      <c r="P301" s="46">
        <v>3786634.4451497658</v>
      </c>
      <c r="Q301" s="46">
        <v>3786635.8769336445</v>
      </c>
      <c r="R301" s="46">
        <v>3786636.4234843529</v>
      </c>
      <c r="S301" s="46">
        <v>3786635.7855421491</v>
      </c>
      <c r="T301" s="51">
        <v>3786636.1906319917</v>
      </c>
      <c r="U301" s="27">
        <f t="shared" si="43"/>
        <v>5.3940380280267966E-7</v>
      </c>
      <c r="V301" s="27">
        <f t="shared" si="37"/>
        <v>3.6429757543380754E-7</v>
      </c>
      <c r="W301" s="27">
        <f t="shared" si="38"/>
        <v>2.7020473276284765E-7</v>
      </c>
      <c r="X301" s="27">
        <f t="shared" si="39"/>
        <v>3.7811515725899235E-7</v>
      </c>
      <c r="Y301" s="27">
        <f t="shared" si="40"/>
        <v>1.4433674800541753E-7</v>
      </c>
      <c r="Z301" s="27">
        <f t="shared" si="41"/>
        <v>-1.6847199795305624E-7</v>
      </c>
      <c r="AA301" s="38">
        <f t="shared" si="42"/>
        <v>1.0697882383299733E-7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56483</v>
      </c>
      <c r="N302" s="46">
        <v>56544.721485795606</v>
      </c>
      <c r="O302" s="46">
        <v>56578.759713393061</v>
      </c>
      <c r="P302" s="46">
        <v>56608.764001245741</v>
      </c>
      <c r="Q302" s="46">
        <v>56611.008884269759</v>
      </c>
      <c r="R302" s="46">
        <v>56618.208659353841</v>
      </c>
      <c r="S302" s="46">
        <v>56625.704678325776</v>
      </c>
      <c r="T302" s="51">
        <v>56627.611992192622</v>
      </c>
      <c r="U302" s="27">
        <f t="shared" si="43"/>
        <v>1.0927444681692897E-3</v>
      </c>
      <c r="V302" s="27">
        <f t="shared" si="37"/>
        <v>6.0197002837843812E-4</v>
      </c>
      <c r="W302" s="27">
        <f t="shared" si="38"/>
        <v>5.3031010231879751E-4</v>
      </c>
      <c r="X302" s="27">
        <f t="shared" si="39"/>
        <v>3.9656103849360238E-5</v>
      </c>
      <c r="Y302" s="27">
        <f t="shared" si="40"/>
        <v>1.2717976990660009E-4</v>
      </c>
      <c r="Z302" s="27">
        <f t="shared" si="41"/>
        <v>1.3239590494703091E-4</v>
      </c>
      <c r="AA302" s="38">
        <f t="shared" si="42"/>
        <v>3.3682827925608652E-5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324179</v>
      </c>
      <c r="N303" s="46">
        <v>272917.20923038374</v>
      </c>
      <c r="O303" s="46">
        <v>229720.66530621791</v>
      </c>
      <c r="P303" s="46">
        <v>193362.69240666879</v>
      </c>
      <c r="Q303" s="46">
        <v>162709.07410708055</v>
      </c>
      <c r="R303" s="46">
        <v>136928.13053532425</v>
      </c>
      <c r="S303" s="46">
        <v>115238.60783436263</v>
      </c>
      <c r="T303" s="51">
        <v>96974.754516385496</v>
      </c>
      <c r="U303" s="27">
        <f t="shared" si="43"/>
        <v>-0.15812804274680425</v>
      </c>
      <c r="V303" s="27">
        <f t="shared" si="37"/>
        <v>-0.15827709819391184</v>
      </c>
      <c r="W303" s="27">
        <f t="shared" si="38"/>
        <v>-0.15827036218567406</v>
      </c>
      <c r="X303" s="27">
        <f t="shared" si="39"/>
        <v>-0.15852912430035571</v>
      </c>
      <c r="Y303" s="27">
        <f t="shared" si="40"/>
        <v>-0.15844809954968825</v>
      </c>
      <c r="Z303" s="27">
        <f t="shared" si="41"/>
        <v>-0.15840078014770115</v>
      </c>
      <c r="AA303" s="38">
        <f t="shared" si="42"/>
        <v>-0.15848727836272153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670852</v>
      </c>
      <c r="N304" s="46">
        <v>335266.57479154447</v>
      </c>
      <c r="O304" s="46">
        <v>167556.02819719576</v>
      </c>
      <c r="P304" s="46">
        <v>83748.917071268399</v>
      </c>
      <c r="Q304" s="46">
        <v>41850.519062660183</v>
      </c>
      <c r="R304" s="46">
        <v>20917.252644584016</v>
      </c>
      <c r="S304" s="46">
        <v>10456.376316068834</v>
      </c>
      <c r="T304" s="51">
        <v>5225.1009878791665</v>
      </c>
      <c r="U304" s="27">
        <f t="shared" si="43"/>
        <v>-0.50023764587189956</v>
      </c>
      <c r="V304" s="27">
        <f t="shared" si="37"/>
        <v>-0.5002304411008599</v>
      </c>
      <c r="W304" s="27">
        <f t="shared" si="38"/>
        <v>-0.50017365550880233</v>
      </c>
      <c r="X304" s="27">
        <f t="shared" si="39"/>
        <v>-0.50028584814957844</v>
      </c>
      <c r="Y304" s="27">
        <f t="shared" si="40"/>
        <v>-0.50019132108574538</v>
      </c>
      <c r="Z304" s="27">
        <f t="shared" si="41"/>
        <v>-0.50010756700516101</v>
      </c>
      <c r="AA304" s="38">
        <f t="shared" si="42"/>
        <v>-0.50029524283192695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89196</v>
      </c>
      <c r="N305" s="46">
        <v>73001.805651074174</v>
      </c>
      <c r="O305" s="46">
        <v>59707.724578531619</v>
      </c>
      <c r="P305" s="46">
        <v>48837.818201939859</v>
      </c>
      <c r="Q305" s="46">
        <v>39891.77853327107</v>
      </c>
      <c r="R305" s="46">
        <v>32599.509767892749</v>
      </c>
      <c r="S305" s="46">
        <v>26648.234430508939</v>
      </c>
      <c r="T305" s="51">
        <v>21772.847203706395</v>
      </c>
      <c r="U305" s="27">
        <f t="shared" si="43"/>
        <v>-0.18155740558910519</v>
      </c>
      <c r="V305" s="27">
        <f t="shared" si="37"/>
        <v>-0.18210619523692481</v>
      </c>
      <c r="W305" s="27">
        <f t="shared" si="38"/>
        <v>-0.18205192800966527</v>
      </c>
      <c r="X305" s="27">
        <f t="shared" si="39"/>
        <v>-0.18317852840349549</v>
      </c>
      <c r="Y305" s="27">
        <f t="shared" si="40"/>
        <v>-0.18280129474037682</v>
      </c>
      <c r="Z305" s="27">
        <f t="shared" si="41"/>
        <v>-0.18255720345970416</v>
      </c>
      <c r="AA305" s="38">
        <f t="shared" si="42"/>
        <v>-0.18295348007074075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144225</v>
      </c>
      <c r="N306" s="46">
        <v>139100.6481465965</v>
      </c>
      <c r="O306" s="46">
        <v>134105.48649730804</v>
      </c>
      <c r="P306" s="46">
        <v>129275.52401573387</v>
      </c>
      <c r="Q306" s="46">
        <v>124572.97984562333</v>
      </c>
      <c r="R306" s="46">
        <v>120053.71090759263</v>
      </c>
      <c r="S306" s="46">
        <v>115702.885608734</v>
      </c>
      <c r="T306" s="51">
        <v>111497.4685639308</v>
      </c>
      <c r="U306" s="27">
        <f t="shared" si="43"/>
        <v>-3.553026072736E-2</v>
      </c>
      <c r="V306" s="27">
        <f t="shared" si="37"/>
        <v>-3.5910412466404348E-2</v>
      </c>
      <c r="W306" s="27">
        <f t="shared" si="38"/>
        <v>-3.6016143766579779E-2</v>
      </c>
      <c r="X306" s="27">
        <f t="shared" si="39"/>
        <v>-3.637613698273006E-2</v>
      </c>
      <c r="Y306" s="27">
        <f t="shared" si="40"/>
        <v>-3.6278083286047973E-2</v>
      </c>
      <c r="Z306" s="27">
        <f t="shared" si="41"/>
        <v>-3.6240656502551059E-2</v>
      </c>
      <c r="AA306" s="38">
        <f t="shared" si="42"/>
        <v>-3.6346691119047966E-2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1364</v>
      </c>
      <c r="N307" s="46">
        <v>1043.7008175477135</v>
      </c>
      <c r="O307" s="46">
        <v>804.87890006756606</v>
      </c>
      <c r="P307" s="46">
        <v>625.49921866667637</v>
      </c>
      <c r="Q307" s="46">
        <v>477.12641263276811</v>
      </c>
      <c r="R307" s="46">
        <v>367.4665584161466</v>
      </c>
      <c r="S307" s="46">
        <v>271.7953056680891</v>
      </c>
      <c r="T307" s="51">
        <v>206.55629792872554</v>
      </c>
      <c r="U307" s="27">
        <f t="shared" si="43"/>
        <v>-0.23482344754566456</v>
      </c>
      <c r="V307" s="27">
        <f t="shared" si="37"/>
        <v>-0.22882220025589811</v>
      </c>
      <c r="W307" s="27">
        <f t="shared" si="38"/>
        <v>-0.22286542905501877</v>
      </c>
      <c r="X307" s="27">
        <f t="shared" si="39"/>
        <v>-0.23720702057819032</v>
      </c>
      <c r="Y307" s="27">
        <f t="shared" si="40"/>
        <v>-0.22983396289365324</v>
      </c>
      <c r="Z307" s="27">
        <f t="shared" si="41"/>
        <v>-0.26035363098187625</v>
      </c>
      <c r="AA307" s="38">
        <f t="shared" si="42"/>
        <v>-0.24002992832787226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3817</v>
      </c>
      <c r="N308" s="46">
        <v>1178.7021256228679</v>
      </c>
      <c r="O308" s="46">
        <v>383.8233212328883</v>
      </c>
      <c r="P308" s="46">
        <v>131.05328684227851</v>
      </c>
      <c r="Q308" s="46">
        <v>41.094794284296306</v>
      </c>
      <c r="R308" s="46">
        <v>9.9026355330726972</v>
      </c>
      <c r="S308" s="46">
        <v>40.687198354911132</v>
      </c>
      <c r="T308" s="51">
        <v>11.42687021749034</v>
      </c>
      <c r="U308" s="27">
        <f t="shared" si="43"/>
        <v>-0.69119671846401154</v>
      </c>
      <c r="V308" s="27">
        <f t="shared" si="37"/>
        <v>-0.67436783824406665</v>
      </c>
      <c r="W308" s="27">
        <f t="shared" si="38"/>
        <v>-0.6585583011961883</v>
      </c>
      <c r="X308" s="27">
        <f t="shared" si="39"/>
        <v>-0.68642683236359003</v>
      </c>
      <c r="Y308" s="27">
        <f t="shared" si="40"/>
        <v>-0.75902944142838003</v>
      </c>
      <c r="Z308" s="27">
        <f t="shared" si="41"/>
        <v>3.108724209734322</v>
      </c>
      <c r="AA308" s="38">
        <f t="shared" si="42"/>
        <v>-0.71915318135658601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26634</v>
      </c>
      <c r="N309" s="46">
        <v>26698.485424771028</v>
      </c>
      <c r="O309" s="46">
        <v>26781.354995917791</v>
      </c>
      <c r="P309" s="46">
        <v>26850.128283128659</v>
      </c>
      <c r="Q309" s="46">
        <v>26856.458765304302</v>
      </c>
      <c r="R309" s="46">
        <v>26877.402596951986</v>
      </c>
      <c r="S309" s="46">
        <v>26900.424853852393</v>
      </c>
      <c r="T309" s="51">
        <v>26910.44039503052</v>
      </c>
      <c r="U309" s="27">
        <f t="shared" si="43"/>
        <v>2.4211693613812491E-3</v>
      </c>
      <c r="V309" s="27">
        <f t="shared" si="37"/>
        <v>3.1039053275237734E-3</v>
      </c>
      <c r="W309" s="27">
        <f t="shared" si="38"/>
        <v>2.5679539822145324E-3</v>
      </c>
      <c r="X309" s="27">
        <f t="shared" si="39"/>
        <v>2.3577102160888375E-4</v>
      </c>
      <c r="Y309" s="27">
        <f t="shared" si="40"/>
        <v>7.7984338258108813E-4</v>
      </c>
      <c r="Z309" s="27">
        <f t="shared" si="41"/>
        <v>8.5656554115902752E-4</v>
      </c>
      <c r="AA309" s="38">
        <f t="shared" si="42"/>
        <v>3.7231907051805182E-4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30952</v>
      </c>
      <c r="N310" s="46">
        <v>31062.427385862804</v>
      </c>
      <c r="O310" s="46">
        <v>31119.105479857448</v>
      </c>
      <c r="P310" s="46">
        <v>31169.999220218491</v>
      </c>
      <c r="Q310" s="46">
        <v>31174.412817143122</v>
      </c>
      <c r="R310" s="46">
        <v>31189.043286171101</v>
      </c>
      <c r="S310" s="46">
        <v>31204.895423544102</v>
      </c>
      <c r="T310" s="51">
        <v>31211.386545878289</v>
      </c>
      <c r="U310" s="27">
        <f t="shared" si="43"/>
        <v>3.5676979149264643E-3</v>
      </c>
      <c r="V310" s="27">
        <f t="shared" si="37"/>
        <v>1.824651154611288E-3</v>
      </c>
      <c r="W310" s="27">
        <f t="shared" si="38"/>
        <v>1.635449977634659E-3</v>
      </c>
      <c r="X310" s="27">
        <f t="shared" si="39"/>
        <v>1.4159759496458211E-4</v>
      </c>
      <c r="Y310" s="27">
        <f t="shared" si="40"/>
        <v>4.693101715755164E-4</v>
      </c>
      <c r="Z310" s="27">
        <f t="shared" si="41"/>
        <v>5.0825981507514459E-4</v>
      </c>
      <c r="AA310" s="38">
        <f t="shared" si="42"/>
        <v>2.0801615407082147E-4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36518</v>
      </c>
      <c r="N311" s="46">
        <v>32192.127534457686</v>
      </c>
      <c r="O311" s="46">
        <v>28358.116035861396</v>
      </c>
      <c r="P311" s="46">
        <v>24978.838535191979</v>
      </c>
      <c r="Q311" s="46">
        <v>21968.909813708844</v>
      </c>
      <c r="R311" s="46">
        <v>19329.587923248677</v>
      </c>
      <c r="S311" s="46">
        <v>17009.935890268658</v>
      </c>
      <c r="T311" s="51">
        <v>14962.238293056731</v>
      </c>
      <c r="U311" s="27">
        <f t="shared" si="43"/>
        <v>-0.11845863589304764</v>
      </c>
      <c r="V311" s="27">
        <f t="shared" si="37"/>
        <v>-0.11909779788528906</v>
      </c>
      <c r="W311" s="27">
        <f t="shared" si="38"/>
        <v>-0.11916438653385916</v>
      </c>
      <c r="X311" s="27">
        <f t="shared" si="39"/>
        <v>-0.1204991463971606</v>
      </c>
      <c r="Y311" s="27">
        <f t="shared" si="40"/>
        <v>-0.12013895604474652</v>
      </c>
      <c r="Z311" s="27">
        <f t="shared" si="41"/>
        <v>-0.12000525009589343</v>
      </c>
      <c r="AA311" s="38">
        <f t="shared" si="42"/>
        <v>-0.12038244061715775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82</v>
      </c>
      <c r="N312" s="46">
        <v>177.20689605880463</v>
      </c>
      <c r="O312" s="46">
        <v>352.48068958037214</v>
      </c>
      <c r="P312" s="46">
        <v>573.02062271266664</v>
      </c>
      <c r="Q312" s="46">
        <v>264.66482755238042</v>
      </c>
      <c r="R312" s="46">
        <v>214.6899281707428</v>
      </c>
      <c r="S312" s="46">
        <v>375.86482807404656</v>
      </c>
      <c r="T312" s="51">
        <v>174.40746909609408</v>
      </c>
      <c r="U312" s="27">
        <f t="shared" si="43"/>
        <v>1.1610597080342029</v>
      </c>
      <c r="V312" s="27">
        <f t="shared" si="37"/>
        <v>0.98909126800237146</v>
      </c>
      <c r="W312" s="27">
        <f t="shared" si="38"/>
        <v>0.62567947593057371</v>
      </c>
      <c r="X312" s="27">
        <f t="shared" si="39"/>
        <v>-0.53812338149460814</v>
      </c>
      <c r="Y312" s="27">
        <f t="shared" si="40"/>
        <v>-0.18882335006054768</v>
      </c>
      <c r="Z312" s="27">
        <f t="shared" si="41"/>
        <v>0.7507334008473906</v>
      </c>
      <c r="AA312" s="38">
        <f t="shared" si="42"/>
        <v>-0.53598353432065404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99917</v>
      </c>
      <c r="N313" s="46">
        <v>61847.861733459496</v>
      </c>
      <c r="O313" s="46">
        <v>38279.636344705148</v>
      </c>
      <c r="P313" s="46">
        <v>23700.72567142516</v>
      </c>
      <c r="Q313" s="46">
        <v>14658.504408450995</v>
      </c>
      <c r="R313" s="46">
        <v>9071.9229227148826</v>
      </c>
      <c r="S313" s="46">
        <v>5617.8601243084358</v>
      </c>
      <c r="T313" s="51">
        <v>3476.061463784928</v>
      </c>
      <c r="U313" s="27">
        <f t="shared" si="43"/>
        <v>-0.38100761898916602</v>
      </c>
      <c r="V313" s="27">
        <f t="shared" si="37"/>
        <v>-0.38106774798980664</v>
      </c>
      <c r="W313" s="27">
        <f t="shared" si="38"/>
        <v>-0.38085290419161855</v>
      </c>
      <c r="X313" s="27">
        <f t="shared" si="39"/>
        <v>-0.38151664165607979</v>
      </c>
      <c r="Y313" s="27">
        <f t="shared" si="40"/>
        <v>-0.38111538053741068</v>
      </c>
      <c r="Z313" s="27">
        <f t="shared" si="41"/>
        <v>-0.38074207947225114</v>
      </c>
      <c r="AA313" s="38">
        <f t="shared" si="42"/>
        <v>-0.38124812884820009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262710</v>
      </c>
      <c r="N314" s="46">
        <v>214669.124457381</v>
      </c>
      <c r="O314" s="46">
        <v>175392.73317577591</v>
      </c>
      <c r="P314" s="46">
        <v>143304.69230385442</v>
      </c>
      <c r="Q314" s="46">
        <v>117058.95605249931</v>
      </c>
      <c r="R314" s="46">
        <v>95627.064578023273</v>
      </c>
      <c r="S314" s="46">
        <v>78121.990756350744</v>
      </c>
      <c r="T314" s="51">
        <v>63815.994843759108</v>
      </c>
      <c r="U314" s="27">
        <f t="shared" si="43"/>
        <v>-0.18286656595721137</v>
      </c>
      <c r="V314" s="27">
        <f t="shared" si="37"/>
        <v>-0.18296246086102971</v>
      </c>
      <c r="W314" s="27">
        <f t="shared" si="38"/>
        <v>-0.18294965983432931</v>
      </c>
      <c r="X314" s="27">
        <f t="shared" si="39"/>
        <v>-0.18314638431870234</v>
      </c>
      <c r="Y314" s="27">
        <f t="shared" si="40"/>
        <v>-0.18308630281021929</v>
      </c>
      <c r="Z314" s="27">
        <f t="shared" si="41"/>
        <v>-0.18305564328381041</v>
      </c>
      <c r="AA314" s="38">
        <f t="shared" si="42"/>
        <v>-0.18312380130211497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371295</v>
      </c>
      <c r="N315" s="46">
        <v>289764.57294223219</v>
      </c>
      <c r="O315" s="46">
        <v>226125.57326389221</v>
      </c>
      <c r="P315" s="46">
        <v>176465.60247621432</v>
      </c>
      <c r="Q315" s="46">
        <v>137694.9473880947</v>
      </c>
      <c r="R315" s="46">
        <v>107446.15843237354</v>
      </c>
      <c r="S315" s="46">
        <v>83842.936842082447</v>
      </c>
      <c r="T315" s="51">
        <v>65421.611974967644</v>
      </c>
      <c r="U315" s="27">
        <f t="shared" si="43"/>
        <v>-0.21958396169560002</v>
      </c>
      <c r="V315" s="27">
        <f t="shared" si="37"/>
        <v>-0.21962312035649414</v>
      </c>
      <c r="W315" s="27">
        <f t="shared" si="38"/>
        <v>-0.21961235994180939</v>
      </c>
      <c r="X315" s="27">
        <f t="shared" si="39"/>
        <v>-0.21970658612261551</v>
      </c>
      <c r="Y315" s="27">
        <f t="shared" si="40"/>
        <v>-0.21967973066190019</v>
      </c>
      <c r="Z315" s="27">
        <f t="shared" si="41"/>
        <v>-0.21967487655826179</v>
      </c>
      <c r="AA315" s="38">
        <f t="shared" si="42"/>
        <v>-0.21971230447009785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46413</v>
      </c>
      <c r="N316" s="46">
        <v>37052.233540280729</v>
      </c>
      <c r="O316" s="46">
        <v>29504.579303432463</v>
      </c>
      <c r="P316" s="46">
        <v>23490.515631340873</v>
      </c>
      <c r="Q316" s="46">
        <v>18626.810571314039</v>
      </c>
      <c r="R316" s="46">
        <v>14788.04189469875</v>
      </c>
      <c r="S316" s="46">
        <v>11752.929501515197</v>
      </c>
      <c r="T316" s="51">
        <v>9327.3885620411875</v>
      </c>
      <c r="U316" s="27">
        <f t="shared" si="43"/>
        <v>-0.20168415012430291</v>
      </c>
      <c r="V316" s="27">
        <f t="shared" si="37"/>
        <v>-0.20370308388137945</v>
      </c>
      <c r="W316" s="27">
        <f t="shared" si="38"/>
        <v>-0.20383492373307402</v>
      </c>
      <c r="X316" s="27">
        <f t="shared" si="39"/>
        <v>-0.20704973600229168</v>
      </c>
      <c r="Y316" s="27">
        <f t="shared" si="40"/>
        <v>-0.20608835108502857</v>
      </c>
      <c r="Z316" s="27">
        <f t="shared" si="41"/>
        <v>-0.20524099233662488</v>
      </c>
      <c r="AA316" s="38">
        <f t="shared" si="42"/>
        <v>-0.20637756222066223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96870</v>
      </c>
      <c r="N317" s="46">
        <v>85413.360569334924</v>
      </c>
      <c r="O317" s="46">
        <v>75256.587728904415</v>
      </c>
      <c r="P317" s="46">
        <v>66302.364564836287</v>
      </c>
      <c r="Q317" s="46">
        <v>58352.616535273883</v>
      </c>
      <c r="R317" s="46">
        <v>51373.020101161317</v>
      </c>
      <c r="S317" s="46">
        <v>45236.530322129285</v>
      </c>
      <c r="T317" s="51">
        <v>39818.924753165717</v>
      </c>
      <c r="U317" s="27">
        <f t="shared" si="43"/>
        <v>-0.11826818861014841</v>
      </c>
      <c r="V317" s="27">
        <f t="shared" si="37"/>
        <v>-0.11891316268004318</v>
      </c>
      <c r="W317" s="27">
        <f t="shared" si="38"/>
        <v>-0.118982582579</v>
      </c>
      <c r="X317" s="27">
        <f t="shared" si="39"/>
        <v>-0.11990142556361533</v>
      </c>
      <c r="Y317" s="27">
        <f t="shared" si="40"/>
        <v>-0.11961068497919768</v>
      </c>
      <c r="Z317" s="27">
        <f t="shared" si="41"/>
        <v>-0.11944965989829578</v>
      </c>
      <c r="AA317" s="38">
        <f t="shared" si="42"/>
        <v>-0.11976173969101532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6130</v>
      </c>
      <c r="N318" s="46">
        <v>6294.0080745159012</v>
      </c>
      <c r="O318" s="46">
        <v>6373.0367411262914</v>
      </c>
      <c r="P318" s="46">
        <v>6439.2878173597319</v>
      </c>
      <c r="Q318" s="46">
        <v>6444.3481998071429</v>
      </c>
      <c r="R318" s="46">
        <v>6462.1204976676763</v>
      </c>
      <c r="S318" s="46">
        <v>6485.4798868622474</v>
      </c>
      <c r="T318" s="51">
        <v>6493.4076353053588</v>
      </c>
      <c r="U318" s="27">
        <f t="shared" si="43"/>
        <v>2.6754987686117646E-2</v>
      </c>
      <c r="V318" s="27">
        <f t="shared" si="37"/>
        <v>1.2556174964308204E-2</v>
      </c>
      <c r="W318" s="27">
        <f t="shared" si="38"/>
        <v>1.0395527112830058E-2</v>
      </c>
      <c r="X318" s="27">
        <f t="shared" si="39"/>
        <v>7.8586057821001588E-4</v>
      </c>
      <c r="Y318" s="27">
        <f t="shared" si="40"/>
        <v>2.7578115442404654E-3</v>
      </c>
      <c r="Z318" s="27">
        <f t="shared" si="41"/>
        <v>3.6148179537973716E-3</v>
      </c>
      <c r="AA318" s="38">
        <f t="shared" si="42"/>
        <v>1.2223842462561209E-3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11</v>
      </c>
      <c r="N320" s="46">
        <v>13.408991777229815</v>
      </c>
      <c r="O320" s="46">
        <v>16.831850459495499</v>
      </c>
      <c r="P320" s="46">
        <v>20.564606283787644</v>
      </c>
      <c r="Q320" s="46">
        <v>26.949954449317168</v>
      </c>
      <c r="R320" s="46">
        <v>34.351208779116291</v>
      </c>
      <c r="S320" s="46">
        <v>40.224463776776332</v>
      </c>
      <c r="T320" s="51">
        <v>50.502934495093349</v>
      </c>
      <c r="U320" s="27">
        <f t="shared" si="43"/>
        <v>0.21899925247543772</v>
      </c>
      <c r="V320" s="27">
        <f t="shared" si="37"/>
        <v>0.25526592447301938</v>
      </c>
      <c r="W320" s="27">
        <f t="shared" si="38"/>
        <v>0.22176740657687774</v>
      </c>
      <c r="X320" s="27">
        <f t="shared" si="39"/>
        <v>0.31050184367319938</v>
      </c>
      <c r="Y320" s="27">
        <f t="shared" si="40"/>
        <v>0.27462956732331872</v>
      </c>
      <c r="Z320" s="27">
        <f t="shared" si="41"/>
        <v>0.1709766615616353</v>
      </c>
      <c r="AA320" s="38">
        <f t="shared" si="42"/>
        <v>0.25552784930476341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27</v>
      </c>
      <c r="N321" s="46">
        <v>33.015146866859567</v>
      </c>
      <c r="O321" s="46">
        <v>40.966993672871659</v>
      </c>
      <c r="P321" s="46">
        <v>49.987317034288118</v>
      </c>
      <c r="Q321" s="46">
        <v>58.55635615748789</v>
      </c>
      <c r="R321" s="46">
        <v>70.853789862144524</v>
      </c>
      <c r="S321" s="46">
        <v>80.770120258949177</v>
      </c>
      <c r="T321" s="51">
        <v>93.362119187793169</v>
      </c>
      <c r="U321" s="27">
        <f t="shared" si="43"/>
        <v>0.22278321729109507</v>
      </c>
      <c r="V321" s="27">
        <f t="shared" si="37"/>
        <v>0.24085450348228241</v>
      </c>
      <c r="W321" s="27">
        <f t="shared" si="38"/>
        <v>0.22018514303112549</v>
      </c>
      <c r="X321" s="27">
        <f t="shared" si="39"/>
        <v>0.17142426582570849</v>
      </c>
      <c r="Y321" s="27">
        <f t="shared" si="40"/>
        <v>0.21001022795172852</v>
      </c>
      <c r="Z321" s="27">
        <f t="shared" si="41"/>
        <v>0.13995483397709838</v>
      </c>
      <c r="AA321" s="38">
        <f t="shared" si="42"/>
        <v>0.15589922224300296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13</v>
      </c>
      <c r="N322" s="46">
        <v>24.685577835495756</v>
      </c>
      <c r="O322" s="46">
        <v>47.45035531943806</v>
      </c>
      <c r="P322" s="46">
        <v>89.485465098757359</v>
      </c>
      <c r="Q322" s="46">
        <v>100.14900981578775</v>
      </c>
      <c r="R322" s="46">
        <v>151.13638981091276</v>
      </c>
      <c r="S322" s="46">
        <v>246.889507342271</v>
      </c>
      <c r="T322" s="51">
        <v>246.62309821944854</v>
      </c>
      <c r="U322" s="27">
        <f t="shared" si="43"/>
        <v>0.89889060273044286</v>
      </c>
      <c r="V322" s="27">
        <f t="shared" si="37"/>
        <v>0.9221893704756019</v>
      </c>
      <c r="W322" s="27">
        <f t="shared" si="38"/>
        <v>0.88587555343552082</v>
      </c>
      <c r="X322" s="27">
        <f t="shared" si="39"/>
        <v>0.11916510357589313</v>
      </c>
      <c r="Y322" s="27">
        <f t="shared" si="40"/>
        <v>0.50911516837670445</v>
      </c>
      <c r="Z322" s="27">
        <f t="shared" si="41"/>
        <v>0.63355435213951639</v>
      </c>
      <c r="AA322" s="38">
        <f t="shared" si="42"/>
        <v>-1.0790621508800478E-3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427320</v>
      </c>
      <c r="N323" s="46">
        <v>294582.56288839894</v>
      </c>
      <c r="O323" s="46">
        <v>202946.67626234834</v>
      </c>
      <c r="P323" s="46">
        <v>139827.80963135546</v>
      </c>
      <c r="Q323" s="46">
        <v>96210.058186755326</v>
      </c>
      <c r="R323" s="46">
        <v>66239.489551150546</v>
      </c>
      <c r="S323" s="46">
        <v>45640.592556179865</v>
      </c>
      <c r="T323" s="51">
        <v>31425.363538661855</v>
      </c>
      <c r="U323" s="27">
        <f t="shared" si="43"/>
        <v>-0.31062771953477736</v>
      </c>
      <c r="V323" s="27">
        <f t="shared" ref="V323:V386" si="46">IF(N323=0,0,(O323-N323)/N323)</f>
        <v>-0.31107030140397812</v>
      </c>
      <c r="W323" s="27">
        <f t="shared" ref="W323:W386" si="47">IF(O323=0,0,(P323-O323)/O323)</f>
        <v>-0.31101207368086869</v>
      </c>
      <c r="X323" s="27">
        <f t="shared" ref="X323:X386" si="48">IF(P323=0,0,(Q323-P323)/P323)</f>
        <v>-0.31193903100960213</v>
      </c>
      <c r="Y323" s="27">
        <f t="shared" ref="Y323:Y386" si="49">IF(Q323=0,0,(R323-Q323)/Q323)</f>
        <v>-0.31151180240872833</v>
      </c>
      <c r="Z323" s="27">
        <f t="shared" ref="Z323:Z386" si="50">IF(R323=0,0,(S323-R323)/R323)</f>
        <v>-0.31097608291597845</v>
      </c>
      <c r="AA323" s="38">
        <f t="shared" ref="AA323:AA386" si="51">IF(S323=0,0,(T323-S323)/S323)</f>
        <v>-0.31146022041716959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6778</v>
      </c>
      <c r="N324" s="46">
        <v>7137.7467685659803</v>
      </c>
      <c r="O324" s="46">
        <v>7149.1258310799785</v>
      </c>
      <c r="P324" s="46">
        <v>7157.4809878848782</v>
      </c>
      <c r="Q324" s="46">
        <v>7165.8726223130325</v>
      </c>
      <c r="R324" s="46">
        <v>7186.1532121020255</v>
      </c>
      <c r="S324" s="46">
        <v>7187.3791709855768</v>
      </c>
      <c r="T324" s="51">
        <v>7201.545740383538</v>
      </c>
      <c r="U324" s="27">
        <f t="shared" ref="U324:U387" si="52">IF(M324=0,0,(N324-M324)/M324)</f>
        <v>5.3075651898197157E-2</v>
      </c>
      <c r="V324" s="27">
        <f t="shared" si="46"/>
        <v>1.594209332854254E-3</v>
      </c>
      <c r="W324" s="27">
        <f t="shared" si="47"/>
        <v>1.1686962857160314E-3</v>
      </c>
      <c r="X324" s="27">
        <f t="shared" si="48"/>
        <v>1.1724284622422834E-3</v>
      </c>
      <c r="Y324" s="27">
        <f t="shared" si="49"/>
        <v>2.8301633112823494E-3</v>
      </c>
      <c r="Z324" s="27">
        <f t="shared" si="50"/>
        <v>1.7060015941307088E-4</v>
      </c>
      <c r="AA324" s="38">
        <f t="shared" si="51"/>
        <v>1.9710340947573252E-3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198393</v>
      </c>
      <c r="N325" s="46">
        <v>104357.21424076533</v>
      </c>
      <c r="O325" s="46">
        <v>54894.853142318476</v>
      </c>
      <c r="P325" s="46">
        <v>28913.822271710178</v>
      </c>
      <c r="Q325" s="46">
        <v>15181.172506724593</v>
      </c>
      <c r="R325" s="46">
        <v>7995.8553125492472</v>
      </c>
      <c r="S325" s="46">
        <v>4232.0209516438945</v>
      </c>
      <c r="T325" s="51">
        <v>2235.9587084403852</v>
      </c>
      <c r="U325" s="27">
        <f t="shared" si="52"/>
        <v>-0.47398741769737174</v>
      </c>
      <c r="V325" s="27">
        <f t="shared" si="46"/>
        <v>-0.47397165072201825</v>
      </c>
      <c r="W325" s="27">
        <f t="shared" si="47"/>
        <v>-0.47328719148315757</v>
      </c>
      <c r="X325" s="27">
        <f t="shared" si="48"/>
        <v>-0.47495103331329058</v>
      </c>
      <c r="Y325" s="27">
        <f t="shared" si="49"/>
        <v>-0.47330449548561326</v>
      </c>
      <c r="Z325" s="27">
        <f t="shared" si="50"/>
        <v>-0.47072317016518939</v>
      </c>
      <c r="AA325" s="38">
        <f t="shared" si="51"/>
        <v>-0.47165698516406329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1941</v>
      </c>
      <c r="N326" s="46">
        <v>892.10327100574727</v>
      </c>
      <c r="O326" s="46">
        <v>433.2291860969076</v>
      </c>
      <c r="P326" s="46">
        <v>204.20275404256176</v>
      </c>
      <c r="Q326" s="46">
        <v>75.240282784992175</v>
      </c>
      <c r="R326" s="46">
        <v>34.178871669280852</v>
      </c>
      <c r="S326" s="46">
        <v>129.1519261037287</v>
      </c>
      <c r="T326" s="51">
        <v>61.913481078110344</v>
      </c>
      <c r="U326" s="27">
        <f t="shared" si="52"/>
        <v>-0.54038986553026935</v>
      </c>
      <c r="V326" s="27">
        <f t="shared" si="46"/>
        <v>-0.5143732792185709</v>
      </c>
      <c r="W326" s="27">
        <f t="shared" si="47"/>
        <v>-0.52864959103451459</v>
      </c>
      <c r="X326" s="27">
        <f t="shared" si="48"/>
        <v>-0.63154129268349668</v>
      </c>
      <c r="Y326" s="27">
        <f t="shared" si="49"/>
        <v>-0.54573706525065913</v>
      </c>
      <c r="Z326" s="27">
        <f t="shared" si="50"/>
        <v>2.7787065457695417</v>
      </c>
      <c r="AA326" s="38">
        <f t="shared" si="51"/>
        <v>-0.5206151162748871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25664</v>
      </c>
      <c r="N327" s="46">
        <v>20163.394460306055</v>
      </c>
      <c r="O327" s="46">
        <v>15809.581898539056</v>
      </c>
      <c r="P327" s="46">
        <v>12400.940682105838</v>
      </c>
      <c r="Q327" s="46">
        <v>9675.6334840925629</v>
      </c>
      <c r="R327" s="46">
        <v>7565.1216935832799</v>
      </c>
      <c r="S327" s="46">
        <v>5923.6485994209288</v>
      </c>
      <c r="T327" s="51">
        <v>4628.5719078777165</v>
      </c>
      <c r="U327" s="27">
        <f t="shared" si="52"/>
        <v>-0.21433157495690244</v>
      </c>
      <c r="V327" s="27">
        <f t="shared" si="46"/>
        <v>-0.21592656783747283</v>
      </c>
      <c r="W327" s="27">
        <f t="shared" si="47"/>
        <v>-0.2156060317286573</v>
      </c>
      <c r="X327" s="27">
        <f t="shared" si="48"/>
        <v>-0.21976616676715555</v>
      </c>
      <c r="Y327" s="27">
        <f t="shared" si="49"/>
        <v>-0.21812647140666461</v>
      </c>
      <c r="Z327" s="27">
        <f t="shared" si="50"/>
        <v>-0.21697907325861593</v>
      </c>
      <c r="AA327" s="38">
        <f t="shared" si="51"/>
        <v>-0.21862821026720147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2632</v>
      </c>
      <c r="N334" s="46">
        <v>2648.5187006530705</v>
      </c>
      <c r="O334" s="46">
        <v>2660.7260717181839</v>
      </c>
      <c r="P334" s="46">
        <v>2668.3146158945233</v>
      </c>
      <c r="Q334" s="46">
        <v>2669.1872655460761</v>
      </c>
      <c r="R334" s="46">
        <v>2673.9089921789373</v>
      </c>
      <c r="S334" s="46">
        <v>2693.5367587748069</v>
      </c>
      <c r="T334" s="51">
        <v>2694.5580738172316</v>
      </c>
      <c r="U334" s="27">
        <f t="shared" si="52"/>
        <v>6.2761020718352899E-3</v>
      </c>
      <c r="V334" s="27">
        <f t="shared" si="46"/>
        <v>4.6091315353383507E-3</v>
      </c>
      <c r="W334" s="27">
        <f t="shared" si="47"/>
        <v>2.8520576608771393E-3</v>
      </c>
      <c r="X334" s="27">
        <f t="shared" si="48"/>
        <v>3.2704151390343953E-4</v>
      </c>
      <c r="Y334" s="27">
        <f t="shared" si="49"/>
        <v>1.768975408286011E-3</v>
      </c>
      <c r="Z334" s="27">
        <f t="shared" si="50"/>
        <v>7.3404766778824354E-3</v>
      </c>
      <c r="AA334" s="38">
        <f t="shared" si="51"/>
        <v>3.7917249099999765E-4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1060</v>
      </c>
      <c r="N335" s="46">
        <v>1059.8926851093638</v>
      </c>
      <c r="O335" s="46">
        <v>1058.899360234404</v>
      </c>
      <c r="P335" s="46">
        <v>1056.8847857606179</v>
      </c>
      <c r="Q335" s="46">
        <v>1057.7192396948467</v>
      </c>
      <c r="R335" s="46">
        <v>1056.1249557911231</v>
      </c>
      <c r="S335" s="46">
        <v>1052.6968348892383</v>
      </c>
      <c r="T335" s="51">
        <v>1050.7001518051222</v>
      </c>
      <c r="U335" s="27">
        <f t="shared" si="52"/>
        <v>-1.012404628643296E-4</v>
      </c>
      <c r="V335" s="27">
        <f t="shared" si="46"/>
        <v>-9.371938205775599E-4</v>
      </c>
      <c r="W335" s="27">
        <f t="shared" si="47"/>
        <v>-1.9025174151962015E-3</v>
      </c>
      <c r="X335" s="27">
        <f t="shared" si="48"/>
        <v>7.8954106017172475E-4</v>
      </c>
      <c r="Y335" s="27">
        <f t="shared" si="49"/>
        <v>-1.5072845835569638E-3</v>
      </c>
      <c r="Z335" s="27">
        <f t="shared" si="50"/>
        <v>-3.2459425213722248E-3</v>
      </c>
      <c r="AA335" s="38">
        <f t="shared" si="51"/>
        <v>-1.8967313455693466E-3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30370</v>
      </c>
      <c r="N337" s="46">
        <v>30102.081067931453</v>
      </c>
      <c r="O337" s="46">
        <v>29979.647823173389</v>
      </c>
      <c r="P337" s="46">
        <v>29743.874423533827</v>
      </c>
      <c r="Q337" s="46">
        <v>29339.418093136264</v>
      </c>
      <c r="R337" s="46">
        <v>28968.660309907431</v>
      </c>
      <c r="S337" s="46">
        <v>28619.844383865522</v>
      </c>
      <c r="T337" s="51">
        <v>28238.980660833604</v>
      </c>
      <c r="U337" s="27">
        <f t="shared" si="52"/>
        <v>-8.821828517238962E-3</v>
      </c>
      <c r="V337" s="27">
        <f t="shared" si="46"/>
        <v>-4.0672684550203762E-3</v>
      </c>
      <c r="W337" s="27">
        <f t="shared" si="47"/>
        <v>-7.8644486096102802E-3</v>
      </c>
      <c r="X337" s="27">
        <f t="shared" si="48"/>
        <v>-1.359797061533956E-2</v>
      </c>
      <c r="Y337" s="27">
        <f t="shared" si="49"/>
        <v>-1.2636848558205366E-2</v>
      </c>
      <c r="Z337" s="27">
        <f t="shared" si="50"/>
        <v>-1.2041147996154036E-2</v>
      </c>
      <c r="AA337" s="38">
        <f t="shared" si="51"/>
        <v>-1.3307679731711982E-2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6248</v>
      </c>
      <c r="N338" s="46">
        <v>6223.6908201626284</v>
      </c>
      <c r="O338" s="46">
        <v>6023.8075325540694</v>
      </c>
      <c r="P338" s="46">
        <v>5810.7936842472291</v>
      </c>
      <c r="Q338" s="46">
        <v>5533.4609005031116</v>
      </c>
      <c r="R338" s="46">
        <v>5284.6534235944</v>
      </c>
      <c r="S338" s="46">
        <v>5055.5327746925987</v>
      </c>
      <c r="T338" s="51">
        <v>4818.6925689271338</v>
      </c>
      <c r="U338" s="27">
        <f t="shared" si="52"/>
        <v>-3.8907138023962277E-3</v>
      </c>
      <c r="V338" s="27">
        <f t="shared" si="46"/>
        <v>-3.2116519503347672E-2</v>
      </c>
      <c r="W338" s="27">
        <f t="shared" si="47"/>
        <v>-3.5361994412282188E-2</v>
      </c>
      <c r="X338" s="27">
        <f t="shared" si="48"/>
        <v>-4.7727177871751458E-2</v>
      </c>
      <c r="Y338" s="27">
        <f t="shared" si="49"/>
        <v>-4.4964170052433111E-2</v>
      </c>
      <c r="Z338" s="27">
        <f t="shared" si="50"/>
        <v>-4.3355851469624493E-2</v>
      </c>
      <c r="AA338" s="38">
        <f t="shared" si="51"/>
        <v>-4.6847724329087327E-2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259</v>
      </c>
      <c r="N339" s="46">
        <v>257.39459132306354</v>
      </c>
      <c r="O339" s="46">
        <v>255.30558897183926</v>
      </c>
      <c r="P339" s="46">
        <v>252.66479878649994</v>
      </c>
      <c r="Q339" s="46">
        <v>252.1793559026616</v>
      </c>
      <c r="R339" s="46">
        <v>249.96724167290276</v>
      </c>
      <c r="S339" s="46">
        <v>243.79899116123846</v>
      </c>
      <c r="T339" s="51">
        <v>241.08310313831527</v>
      </c>
      <c r="U339" s="27">
        <f t="shared" si="52"/>
        <v>-6.1984891001407843E-3</v>
      </c>
      <c r="V339" s="27">
        <f t="shared" si="46"/>
        <v>-8.1159527886206125E-3</v>
      </c>
      <c r="W339" s="27">
        <f t="shared" si="47"/>
        <v>-1.0343644242079626E-2</v>
      </c>
      <c r="X339" s="27">
        <f t="shared" si="48"/>
        <v>-1.92129210784341E-3</v>
      </c>
      <c r="Y339" s="27">
        <f t="shared" si="49"/>
        <v>-8.7719877856008589E-3</v>
      </c>
      <c r="Z339" s="27">
        <f t="shared" si="50"/>
        <v>-2.4676235455427499E-2</v>
      </c>
      <c r="AA339" s="38">
        <f t="shared" si="51"/>
        <v>-1.1139865714731446E-2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1844</v>
      </c>
      <c r="N340" s="46">
        <v>1565.1047502328556</v>
      </c>
      <c r="O340" s="46">
        <v>1470.6349748175792</v>
      </c>
      <c r="P340" s="46">
        <v>1342.7624656923324</v>
      </c>
      <c r="Q340" s="46">
        <v>1083.329444331295</v>
      </c>
      <c r="R340" s="46">
        <v>913.19245178272843</v>
      </c>
      <c r="S340" s="46">
        <v>734.61600320983121</v>
      </c>
      <c r="T340" s="51">
        <v>606.70646234791866</v>
      </c>
      <c r="U340" s="27">
        <f t="shared" si="52"/>
        <v>-0.15124471245506746</v>
      </c>
      <c r="V340" s="27">
        <f t="shared" si="46"/>
        <v>-6.0360033666258611E-2</v>
      </c>
      <c r="W340" s="27">
        <f t="shared" si="47"/>
        <v>-8.6950542666856104E-2</v>
      </c>
      <c r="X340" s="27">
        <f t="shared" si="48"/>
        <v>-0.193208425160494</v>
      </c>
      <c r="Y340" s="27">
        <f t="shared" si="49"/>
        <v>-0.15705009536926853</v>
      </c>
      <c r="Z340" s="27">
        <f t="shared" si="50"/>
        <v>-0.19555182286524755</v>
      </c>
      <c r="AA340" s="38">
        <f t="shared" si="51"/>
        <v>-0.17411755298417758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280</v>
      </c>
      <c r="N341" s="46">
        <v>278.44936348186548</v>
      </c>
      <c r="O341" s="46">
        <v>276.30180544961445</v>
      </c>
      <c r="P341" s="46">
        <v>273.48486513958329</v>
      </c>
      <c r="Q341" s="46">
        <v>273.00523570213335</v>
      </c>
      <c r="R341" s="46">
        <v>270.70881381554341</v>
      </c>
      <c r="S341" s="46">
        <v>265.85017715434265</v>
      </c>
      <c r="T341" s="51">
        <v>263.04311553254212</v>
      </c>
      <c r="U341" s="27">
        <f t="shared" si="52"/>
        <v>-5.5379875647661586E-3</v>
      </c>
      <c r="V341" s="27">
        <f t="shared" si="46"/>
        <v>-7.7125621886756099E-3</v>
      </c>
      <c r="W341" s="27">
        <f t="shared" si="47"/>
        <v>-1.0195157087183224E-2</v>
      </c>
      <c r="X341" s="27">
        <f t="shared" si="48"/>
        <v>-1.7537695813812108E-3</v>
      </c>
      <c r="Y341" s="27">
        <f t="shared" si="49"/>
        <v>-8.4116404606081868E-3</v>
      </c>
      <c r="Z341" s="27">
        <f t="shared" si="50"/>
        <v>-1.7947833292607008E-2</v>
      </c>
      <c r="AA341" s="38">
        <f t="shared" si="51"/>
        <v>-1.0558810424154255E-2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91300</v>
      </c>
      <c r="N342" s="46">
        <v>75612.997152331329</v>
      </c>
      <c r="O342" s="46">
        <v>62577.807841729744</v>
      </c>
      <c r="P342" s="46">
        <v>51781.077377987494</v>
      </c>
      <c r="Q342" s="46">
        <v>42803.464033846358</v>
      </c>
      <c r="R342" s="46">
        <v>35397.20191647605</v>
      </c>
      <c r="S342" s="46">
        <v>29281.448719494176</v>
      </c>
      <c r="T342" s="51">
        <v>24210.926989167765</v>
      </c>
      <c r="U342" s="27">
        <f t="shared" si="52"/>
        <v>-0.17181821300841918</v>
      </c>
      <c r="V342" s="27">
        <f t="shared" si="46"/>
        <v>-0.17239350113765037</v>
      </c>
      <c r="W342" s="27">
        <f t="shared" si="47"/>
        <v>-0.17253289682260964</v>
      </c>
      <c r="X342" s="27">
        <f t="shared" si="48"/>
        <v>-0.17337633357079557</v>
      </c>
      <c r="Y342" s="27">
        <f t="shared" si="49"/>
        <v>-0.17302950320828916</v>
      </c>
      <c r="Z342" s="27">
        <f t="shared" si="50"/>
        <v>-0.1727750462144643</v>
      </c>
      <c r="AA342" s="38">
        <f t="shared" si="51"/>
        <v>-0.1731649884846955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972</v>
      </c>
      <c r="N343" s="46">
        <v>2130.1835178268589</v>
      </c>
      <c r="O343" s="46">
        <v>308.87418811652287</v>
      </c>
      <c r="P343" s="46">
        <v>605.05833592061936</v>
      </c>
      <c r="Q343" s="46">
        <v>73.902308722572684</v>
      </c>
      <c r="R343" s="46">
        <v>164.6305394161563</v>
      </c>
      <c r="S343" s="46">
        <v>386.25667604108088</v>
      </c>
      <c r="T343" s="51">
        <v>64.0490224296816</v>
      </c>
      <c r="U343" s="27">
        <f t="shared" si="52"/>
        <v>1.1915468290399782</v>
      </c>
      <c r="V343" s="27">
        <f t="shared" si="46"/>
        <v>-0.85500113697639257</v>
      </c>
      <c r="W343" s="27">
        <f t="shared" si="47"/>
        <v>0.95891518035285273</v>
      </c>
      <c r="X343" s="27">
        <f t="shared" si="48"/>
        <v>-0.87785920078247082</v>
      </c>
      <c r="Y343" s="27">
        <f t="shared" si="49"/>
        <v>1.2276778934495132</v>
      </c>
      <c r="Z343" s="27">
        <f t="shared" si="50"/>
        <v>1.3462030642121248</v>
      </c>
      <c r="AA343" s="38">
        <f t="shared" si="51"/>
        <v>-0.83418015427940573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592457</v>
      </c>
      <c r="N344" s="46">
        <v>454132.26935476478</v>
      </c>
      <c r="O344" s="46">
        <v>348045.84847839107</v>
      </c>
      <c r="P344" s="46">
        <v>266748.64498184336</v>
      </c>
      <c r="Q344" s="46">
        <v>204365.10591493567</v>
      </c>
      <c r="R344" s="46">
        <v>156594.63730290512</v>
      </c>
      <c r="S344" s="46">
        <v>120006.282735606</v>
      </c>
      <c r="T344" s="51">
        <v>91951.81457563446</v>
      </c>
      <c r="U344" s="27">
        <f t="shared" si="52"/>
        <v>-0.23347640528381844</v>
      </c>
      <c r="V344" s="27">
        <f t="shared" si="46"/>
        <v>-0.23360247230856829</v>
      </c>
      <c r="W344" s="27">
        <f t="shared" si="47"/>
        <v>-0.23358187966317651</v>
      </c>
      <c r="X344" s="27">
        <f t="shared" si="48"/>
        <v>-0.23386637660766343</v>
      </c>
      <c r="Y344" s="27">
        <f t="shared" si="49"/>
        <v>-0.23375061216132659</v>
      </c>
      <c r="Z344" s="27">
        <f t="shared" si="50"/>
        <v>-0.23365011214608392</v>
      </c>
      <c r="AA344" s="38">
        <f t="shared" si="51"/>
        <v>-0.23377499511238295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41</v>
      </c>
      <c r="N345" s="46">
        <v>44.302187867301264</v>
      </c>
      <c r="O345" s="46">
        <v>48.227625039621792</v>
      </c>
      <c r="P345" s="46">
        <v>51.588246817393113</v>
      </c>
      <c r="Q345" s="46">
        <v>52.888830377916364</v>
      </c>
      <c r="R345" s="46">
        <v>55.30842859502156</v>
      </c>
      <c r="S345" s="46">
        <v>54.562188588855079</v>
      </c>
      <c r="T345" s="51">
        <v>54.982990877896242</v>
      </c>
      <c r="U345" s="27">
        <f t="shared" si="52"/>
        <v>8.0541167495152777E-2</v>
      </c>
      <c r="V345" s="27">
        <f t="shared" si="46"/>
        <v>8.8605943888785468E-2</v>
      </c>
      <c r="W345" s="27">
        <f t="shared" si="47"/>
        <v>6.9682506136480402E-2</v>
      </c>
      <c r="X345" s="27">
        <f t="shared" si="48"/>
        <v>2.5210850159861516E-2</v>
      </c>
      <c r="Y345" s="27">
        <f t="shared" si="49"/>
        <v>4.5748756397447118E-2</v>
      </c>
      <c r="Z345" s="27">
        <f t="shared" si="50"/>
        <v>-1.349233787910676E-2</v>
      </c>
      <c r="AA345" s="38">
        <f t="shared" si="51"/>
        <v>7.7123425567118126E-3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112</v>
      </c>
      <c r="N346" s="46">
        <v>133.86670590808353</v>
      </c>
      <c r="O346" s="46">
        <v>160.52137590559963</v>
      </c>
      <c r="P346" s="46">
        <v>191.44507730206422</v>
      </c>
      <c r="Q346" s="46">
        <v>221.19619886244175</v>
      </c>
      <c r="R346" s="46">
        <v>251.16100208345316</v>
      </c>
      <c r="S346" s="46">
        <v>295.0036979117383</v>
      </c>
      <c r="T346" s="51">
        <v>328.30068640411378</v>
      </c>
      <c r="U346" s="27">
        <f t="shared" si="52"/>
        <v>0.19523844560788867</v>
      </c>
      <c r="V346" s="27">
        <f t="shared" si="46"/>
        <v>0.19911351233082486</v>
      </c>
      <c r="W346" s="27">
        <f t="shared" si="47"/>
        <v>0.19264537960757569</v>
      </c>
      <c r="X346" s="27">
        <f t="shared" si="48"/>
        <v>0.1554029070877381</v>
      </c>
      <c r="Y346" s="27">
        <f t="shared" si="49"/>
        <v>0.13546708024420448</v>
      </c>
      <c r="Z346" s="27">
        <f t="shared" si="50"/>
        <v>0.17456012463956308</v>
      </c>
      <c r="AA346" s="38">
        <f t="shared" si="51"/>
        <v>0.11286973257649655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37</v>
      </c>
      <c r="N347" s="46">
        <v>41.069614607090202</v>
      </c>
      <c r="O347" s="46">
        <v>46.526255092256946</v>
      </c>
      <c r="P347" s="46">
        <v>51.540253199206319</v>
      </c>
      <c r="Q347" s="46">
        <v>56.026305557239624</v>
      </c>
      <c r="R347" s="46">
        <v>62.605745552870935</v>
      </c>
      <c r="S347" s="46">
        <v>60.709302067069856</v>
      </c>
      <c r="T347" s="51">
        <v>67.377578325963029</v>
      </c>
      <c r="U347" s="27">
        <f t="shared" si="52"/>
        <v>0.10998958397541085</v>
      </c>
      <c r="V347" s="27">
        <f t="shared" si="46"/>
        <v>0.13286320159977147</v>
      </c>
      <c r="W347" s="27">
        <f t="shared" si="47"/>
        <v>0.1077670682286187</v>
      </c>
      <c r="X347" s="27">
        <f t="shared" si="48"/>
        <v>8.7039781133678773E-2</v>
      </c>
      <c r="Y347" s="27">
        <f t="shared" si="49"/>
        <v>0.11743483583634451</v>
      </c>
      <c r="Z347" s="27">
        <f t="shared" si="50"/>
        <v>-3.0291844127940636E-2</v>
      </c>
      <c r="AA347" s="38">
        <f t="shared" si="51"/>
        <v>0.1098394485169053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37</v>
      </c>
      <c r="N348" s="46">
        <v>44.41354330210077</v>
      </c>
      <c r="O348" s="46">
        <v>54.256907070969987</v>
      </c>
      <c r="P348" s="46">
        <v>65.689709347706753</v>
      </c>
      <c r="Q348" s="46">
        <v>76.59492720769228</v>
      </c>
      <c r="R348" s="46">
        <v>92.144578583317511</v>
      </c>
      <c r="S348" s="46">
        <v>102.94296648185137</v>
      </c>
      <c r="T348" s="51">
        <v>120.13295609726669</v>
      </c>
      <c r="U348" s="27">
        <f t="shared" si="52"/>
        <v>0.20036603519191271</v>
      </c>
      <c r="V348" s="27">
        <f t="shared" si="46"/>
        <v>0.22162977859961971</v>
      </c>
      <c r="W348" s="27">
        <f t="shared" si="47"/>
        <v>0.21071607089180827</v>
      </c>
      <c r="X348" s="27">
        <f t="shared" si="48"/>
        <v>0.16601105360753482</v>
      </c>
      <c r="Y348" s="27">
        <f t="shared" si="49"/>
        <v>0.20301150405772056</v>
      </c>
      <c r="Z348" s="27">
        <f t="shared" si="50"/>
        <v>0.11718961727921859</v>
      </c>
      <c r="AA348" s="38">
        <f t="shared" si="51"/>
        <v>0.1669855668910209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14</v>
      </c>
      <c r="N349" s="46">
        <v>21.372231621837543</v>
      </c>
      <c r="O349" s="46">
        <v>32.885341262162854</v>
      </c>
      <c r="P349" s="46">
        <v>50.091668198846392</v>
      </c>
      <c r="Q349" s="46">
        <v>67.785394634542342</v>
      </c>
      <c r="R349" s="46">
        <v>93.220599964379574</v>
      </c>
      <c r="S349" s="46">
        <v>135.09985686622025</v>
      </c>
      <c r="T349" s="51">
        <v>115.17920074714401</v>
      </c>
      <c r="U349" s="27">
        <f t="shared" si="52"/>
        <v>0.52658797298839588</v>
      </c>
      <c r="V349" s="27">
        <f t="shared" si="46"/>
        <v>0.5386947813424191</v>
      </c>
      <c r="W349" s="27">
        <f t="shared" si="47"/>
        <v>0.52322178442711675</v>
      </c>
      <c r="X349" s="27">
        <f t="shared" si="48"/>
        <v>0.35322693517528803</v>
      </c>
      <c r="Y349" s="27">
        <f t="shared" si="49"/>
        <v>0.37523135281528419</v>
      </c>
      <c r="Z349" s="27">
        <f t="shared" si="50"/>
        <v>0.44924895267615866</v>
      </c>
      <c r="AA349" s="38">
        <f t="shared" si="51"/>
        <v>-0.14745134881084476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34573</v>
      </c>
      <c r="N359" s="46">
        <v>20472.36633056312</v>
      </c>
      <c r="O359" s="46">
        <v>12107.47430475639</v>
      </c>
      <c r="P359" s="46">
        <v>7180.5292995636528</v>
      </c>
      <c r="Q359" s="46">
        <v>4207.1721915435373</v>
      </c>
      <c r="R359" s="46">
        <v>2485.6840223365311</v>
      </c>
      <c r="S359" s="46">
        <v>1456.3276553514261</v>
      </c>
      <c r="T359" s="51">
        <v>866.60628783987272</v>
      </c>
      <c r="U359" s="27">
        <f t="shared" si="52"/>
        <v>-0.40785103026745956</v>
      </c>
      <c r="V359" s="27">
        <f t="shared" si="46"/>
        <v>-0.40859429197096836</v>
      </c>
      <c r="W359" s="27">
        <f t="shared" si="47"/>
        <v>-0.40693416985053599</v>
      </c>
      <c r="X359" s="27">
        <f t="shared" si="48"/>
        <v>-0.41408606301499262</v>
      </c>
      <c r="Y359" s="27">
        <f t="shared" si="49"/>
        <v>-0.40917939433694123</v>
      </c>
      <c r="Z359" s="27">
        <f t="shared" si="50"/>
        <v>-0.41411392507464201</v>
      </c>
      <c r="AA359" s="38">
        <f t="shared" si="51"/>
        <v>-0.40493728546907792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</v>
      </c>
      <c r="N360" s="46">
        <v>3.2531307520878361</v>
      </c>
      <c r="O360" s="46">
        <v>3.5419468168096757</v>
      </c>
      <c r="P360" s="46">
        <v>3.8310595424391853</v>
      </c>
      <c r="Q360" s="46">
        <v>4.3418334655200121</v>
      </c>
      <c r="R360" s="46">
        <v>4.6929324803205796</v>
      </c>
      <c r="S360" s="46">
        <v>5.0267614884670708</v>
      </c>
      <c r="T360" s="51">
        <v>5.4163819649362894</v>
      </c>
      <c r="U360" s="27">
        <f t="shared" si="52"/>
        <v>8.4376917362612033E-2</v>
      </c>
      <c r="V360" s="27">
        <f t="shared" si="46"/>
        <v>8.8780958016052555E-2</v>
      </c>
      <c r="W360" s="27">
        <f t="shared" si="47"/>
        <v>8.1625371746807035E-2</v>
      </c>
      <c r="X360" s="27">
        <f t="shared" si="48"/>
        <v>0.13332445435072088</v>
      </c>
      <c r="Y360" s="27">
        <f t="shared" si="49"/>
        <v>8.0864228807660435E-2</v>
      </c>
      <c r="Z360" s="27">
        <f t="shared" si="50"/>
        <v>7.1134415324826269E-2</v>
      </c>
      <c r="AA360" s="38">
        <f t="shared" si="51"/>
        <v>7.7509242752640484E-2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842703</v>
      </c>
      <c r="N361" s="46">
        <v>842841.20029257773</v>
      </c>
      <c r="O361" s="46">
        <v>842915.66458559479</v>
      </c>
      <c r="P361" s="46">
        <v>842978.88500754</v>
      </c>
      <c r="Q361" s="46">
        <v>842983.92882993852</v>
      </c>
      <c r="R361" s="46">
        <v>843001.08079261577</v>
      </c>
      <c r="S361" s="46">
        <v>843021.94877136243</v>
      </c>
      <c r="T361" s="51">
        <v>843029.64828378463</v>
      </c>
      <c r="U361" s="27">
        <f t="shared" si="52"/>
        <v>1.6399644071248614E-4</v>
      </c>
      <c r="V361" s="27">
        <f t="shared" si="46"/>
        <v>8.8349137407145169E-5</v>
      </c>
      <c r="W361" s="27">
        <f t="shared" si="47"/>
        <v>7.5002072688128057E-5</v>
      </c>
      <c r="X361" s="27">
        <f t="shared" si="48"/>
        <v>5.9833318345578119E-6</v>
      </c>
      <c r="Y361" s="27">
        <f t="shared" si="49"/>
        <v>2.0346725590672416E-5</v>
      </c>
      <c r="Z361" s="27">
        <f t="shared" si="50"/>
        <v>2.4754391449928882E-5</v>
      </c>
      <c r="AA361" s="38">
        <f t="shared" si="51"/>
        <v>9.1332288956683179E-6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23217</v>
      </c>
      <c r="N362" s="46">
        <v>23374.74665708968</v>
      </c>
      <c r="O362" s="46">
        <v>23457.239225284138</v>
      </c>
      <c r="P362" s="46">
        <v>23525.40326323521</v>
      </c>
      <c r="Q362" s="46">
        <v>23530.918533454736</v>
      </c>
      <c r="R362" s="46">
        <v>23549.802194811404</v>
      </c>
      <c r="S362" s="46">
        <v>23573.546847208505</v>
      </c>
      <c r="T362" s="51">
        <v>23582.194605519267</v>
      </c>
      <c r="U362" s="27">
        <f t="shared" si="52"/>
        <v>6.7944461855398847E-3</v>
      </c>
      <c r="V362" s="27">
        <f t="shared" si="46"/>
        <v>3.5291320759379572E-3</v>
      </c>
      <c r="W362" s="27">
        <f t="shared" si="47"/>
        <v>2.9058849294421232E-3</v>
      </c>
      <c r="X362" s="27">
        <f t="shared" si="48"/>
        <v>2.3443892365260859E-4</v>
      </c>
      <c r="Y362" s="27">
        <f t="shared" si="49"/>
        <v>8.0250421715666233E-4</v>
      </c>
      <c r="Z362" s="27">
        <f t="shared" si="50"/>
        <v>1.0082739634362063E-3</v>
      </c>
      <c r="AA362" s="38">
        <f t="shared" si="51"/>
        <v>3.6684162832232518E-4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402400</v>
      </c>
      <c r="N363" s="46">
        <v>316566.29036842223</v>
      </c>
      <c r="O363" s="46">
        <v>248979.92511257366</v>
      </c>
      <c r="P363" s="46">
        <v>195825.04590831316</v>
      </c>
      <c r="Q363" s="46">
        <v>153943.51050855001</v>
      </c>
      <c r="R363" s="46">
        <v>121042.26940149203</v>
      </c>
      <c r="S363" s="46">
        <v>95187.756770532971</v>
      </c>
      <c r="T363" s="51">
        <v>74840.192881930605</v>
      </c>
      <c r="U363" s="27">
        <f t="shared" si="52"/>
        <v>-0.21330444739457696</v>
      </c>
      <c r="V363" s="27">
        <f t="shared" si="46"/>
        <v>-0.21349830134216452</v>
      </c>
      <c r="W363" s="27">
        <f t="shared" si="47"/>
        <v>-0.21349062250792744</v>
      </c>
      <c r="X363" s="27">
        <f t="shared" si="48"/>
        <v>-0.21387221029618661</v>
      </c>
      <c r="Y363" s="27">
        <f t="shared" si="49"/>
        <v>-0.2137228194833887</v>
      </c>
      <c r="Z363" s="27">
        <f t="shared" si="50"/>
        <v>-0.21359904072188818</v>
      </c>
      <c r="AA363" s="38">
        <f t="shared" si="51"/>
        <v>-0.21376240578558639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187</v>
      </c>
      <c r="N364" s="46">
        <v>232.2470892902509</v>
      </c>
      <c r="O364" s="46">
        <v>283.13881938119192</v>
      </c>
      <c r="P364" s="46">
        <v>342.18302920911407</v>
      </c>
      <c r="Q364" s="46">
        <v>333.24956332442343</v>
      </c>
      <c r="R364" s="46">
        <v>374.3988990406728</v>
      </c>
      <c r="S364" s="46">
        <v>427.61852421969633</v>
      </c>
      <c r="T364" s="51">
        <v>433.9693410730863</v>
      </c>
      <c r="U364" s="27">
        <f t="shared" si="52"/>
        <v>0.24196304433289251</v>
      </c>
      <c r="V364" s="27">
        <f t="shared" si="46"/>
        <v>0.21912752597445501</v>
      </c>
      <c r="W364" s="27">
        <f t="shared" si="47"/>
        <v>0.2085344918685646</v>
      </c>
      <c r="X364" s="27">
        <f t="shared" si="48"/>
        <v>-2.6107273365773016E-2</v>
      </c>
      <c r="Y364" s="27">
        <f t="shared" si="49"/>
        <v>0.12347903866925664</v>
      </c>
      <c r="Z364" s="27">
        <f t="shared" si="50"/>
        <v>0.14214685276956973</v>
      </c>
      <c r="AA364" s="38">
        <f t="shared" si="51"/>
        <v>1.4851594338619276E-2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3368</v>
      </c>
      <c r="N365" s="46">
        <v>3287.5749856400325</v>
      </c>
      <c r="O365" s="46">
        <v>3078.7131212477007</v>
      </c>
      <c r="P365" s="46">
        <v>2881.3856749360257</v>
      </c>
      <c r="Q365" s="46">
        <v>2697.8323962275176</v>
      </c>
      <c r="R365" s="46">
        <v>2538.8926934297765</v>
      </c>
      <c r="S365" s="46">
        <v>2371.1162530888018</v>
      </c>
      <c r="T365" s="51">
        <v>2224.4596161315467</v>
      </c>
      <c r="U365" s="27">
        <f t="shared" si="52"/>
        <v>-2.3879161033244497E-2</v>
      </c>
      <c r="V365" s="27">
        <f t="shared" si="46"/>
        <v>-6.3530676959348553E-2</v>
      </c>
      <c r="W365" s="27">
        <f t="shared" si="47"/>
        <v>-6.4094132366481968E-2</v>
      </c>
      <c r="X365" s="27">
        <f t="shared" si="48"/>
        <v>-6.370312738942295E-2</v>
      </c>
      <c r="Y365" s="27">
        <f t="shared" si="49"/>
        <v>-5.8913853588530032E-2</v>
      </c>
      <c r="Z365" s="27">
        <f t="shared" si="50"/>
        <v>-6.6082525179245122E-2</v>
      </c>
      <c r="AA365" s="38">
        <f t="shared" si="51"/>
        <v>-6.1851306010917317E-2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102200</v>
      </c>
      <c r="N366" s="46">
        <v>318677.59976975888</v>
      </c>
      <c r="O366" s="46">
        <v>981069.52597855148</v>
      </c>
      <c r="P366" s="46">
        <v>518188.04318682762</v>
      </c>
      <c r="Q366" s="46">
        <v>273318.36099051597</v>
      </c>
      <c r="R366" s="46">
        <v>144224.64587268597</v>
      </c>
      <c r="S366" s="46">
        <v>76209.058843331877</v>
      </c>
      <c r="T366" s="51">
        <v>40239.994715919747</v>
      </c>
      <c r="U366" s="27">
        <f t="shared" si="52"/>
        <v>2.1181761229917697</v>
      </c>
      <c r="V366" s="27">
        <f t="shared" si="46"/>
        <v>2.078564438439864</v>
      </c>
      <c r="W366" s="27">
        <f t="shared" si="47"/>
        <v>-0.47181312897272026</v>
      </c>
      <c r="X366" s="27">
        <f t="shared" si="48"/>
        <v>-0.47254985022498153</v>
      </c>
      <c r="Y366" s="27">
        <f t="shared" si="49"/>
        <v>-0.47231995190513199</v>
      </c>
      <c r="Z366" s="27">
        <f t="shared" si="50"/>
        <v>-0.47159475842564885</v>
      </c>
      <c r="AA366" s="38">
        <f t="shared" si="51"/>
        <v>-0.47197885229571163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370433</v>
      </c>
      <c r="N367" s="46">
        <v>370991.85041662923</v>
      </c>
      <c r="O367" s="46">
        <v>371266.15340971149</v>
      </c>
      <c r="P367" s="46">
        <v>371457.09381739184</v>
      </c>
      <c r="Q367" s="46">
        <v>371473.46945722663</v>
      </c>
      <c r="R367" s="46">
        <v>371524.66566934099</v>
      </c>
      <c r="S367" s="46">
        <v>371594.81014075229</v>
      </c>
      <c r="T367" s="51">
        <v>371621.72436511976</v>
      </c>
      <c r="U367" s="27">
        <f t="shared" si="52"/>
        <v>1.5086410137034928E-3</v>
      </c>
      <c r="V367" s="27">
        <f t="shared" si="46"/>
        <v>7.3937740889515639E-4</v>
      </c>
      <c r="W367" s="27">
        <f t="shared" si="47"/>
        <v>5.1429521901403955E-4</v>
      </c>
      <c r="X367" s="27">
        <f t="shared" si="48"/>
        <v>4.4084875769907223E-5</v>
      </c>
      <c r="Y367" s="27">
        <f t="shared" si="49"/>
        <v>1.3781929619136309E-4</v>
      </c>
      <c r="Z367" s="27">
        <f t="shared" si="50"/>
        <v>1.8880165408379963E-4</v>
      </c>
      <c r="AA367" s="38">
        <f t="shared" si="51"/>
        <v>7.2428956575786943E-5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11079</v>
      </c>
      <c r="N368" s="46">
        <v>111425.95803469884</v>
      </c>
      <c r="O368" s="46">
        <v>1123462.3364435141</v>
      </c>
      <c r="P368" s="46">
        <v>2197228.2174269962</v>
      </c>
      <c r="Q368" s="46">
        <v>2600459.405173331</v>
      </c>
      <c r="R368" s="46">
        <v>2601006.4425078514</v>
      </c>
      <c r="S368" s="46">
        <v>3183947.8781658402</v>
      </c>
      <c r="T368" s="51">
        <v>3222513.4009140269</v>
      </c>
      <c r="U368" s="27">
        <f t="shared" si="52"/>
        <v>9.0574021152359272</v>
      </c>
      <c r="V368" s="27">
        <f t="shared" si="46"/>
        <v>9.0825907738092759</v>
      </c>
      <c r="W368" s="27">
        <f t="shared" si="47"/>
        <v>0.95576491187292179</v>
      </c>
      <c r="X368" s="27">
        <f t="shared" si="48"/>
        <v>0.18351811821283073</v>
      </c>
      <c r="Y368" s="27">
        <f t="shared" si="49"/>
        <v>2.1036180508417034E-4</v>
      </c>
      <c r="Z368" s="27">
        <f t="shared" si="50"/>
        <v>0.22412148856345215</v>
      </c>
      <c r="AA368" s="38">
        <f t="shared" si="51"/>
        <v>1.211248557573843E-2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6</v>
      </c>
      <c r="N369" s="46">
        <v>8.6910251905018487</v>
      </c>
      <c r="O369" s="46">
        <v>12.882052476226526</v>
      </c>
      <c r="P369" s="46">
        <v>19.013008063171497</v>
      </c>
      <c r="Q369" s="46">
        <v>29.636468751437</v>
      </c>
      <c r="R369" s="46">
        <v>45.544823805894794</v>
      </c>
      <c r="S369" s="46">
        <v>66.961889726956997</v>
      </c>
      <c r="T369" s="51">
        <v>99.771228521884268</v>
      </c>
      <c r="U369" s="27">
        <f t="shared" si="52"/>
        <v>0.44850419841697481</v>
      </c>
      <c r="V369" s="27">
        <f t="shared" si="46"/>
        <v>0.48222473112894909</v>
      </c>
      <c r="W369" s="27">
        <f t="shared" si="47"/>
        <v>0.47593002731975209</v>
      </c>
      <c r="X369" s="27">
        <f t="shared" si="48"/>
        <v>0.55874697222915071</v>
      </c>
      <c r="Y369" s="27">
        <f t="shared" si="49"/>
        <v>0.53678308262304142</v>
      </c>
      <c r="Z369" s="27">
        <f t="shared" si="50"/>
        <v>0.47024149247647823</v>
      </c>
      <c r="AA369" s="38">
        <f t="shared" si="51"/>
        <v>0.48997032384704553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1369180</v>
      </c>
      <c r="N371" s="46">
        <v>1098958.1766585489</v>
      </c>
      <c r="O371" s="46">
        <v>881653.02067774022</v>
      </c>
      <c r="P371" s="46">
        <v>707260.72064648243</v>
      </c>
      <c r="Q371" s="46">
        <v>567151.94052098307</v>
      </c>
      <c r="R371" s="46">
        <v>454845.37118818832</v>
      </c>
      <c r="S371" s="46">
        <v>364817.2571662931</v>
      </c>
      <c r="T371" s="51">
        <v>292569.50854335411</v>
      </c>
      <c r="U371" s="27">
        <f t="shared" si="52"/>
        <v>-0.19736033490224159</v>
      </c>
      <c r="V371" s="27">
        <f t="shared" si="46"/>
        <v>-0.19773742131073505</v>
      </c>
      <c r="W371" s="27">
        <f t="shared" si="47"/>
        <v>-0.19780151141227845</v>
      </c>
      <c r="X371" s="27">
        <f t="shared" si="48"/>
        <v>-0.1981006099100637</v>
      </c>
      <c r="Y371" s="27">
        <f t="shared" si="49"/>
        <v>-0.19801848730276841</v>
      </c>
      <c r="Z371" s="27">
        <f t="shared" si="50"/>
        <v>-0.19793125251932459</v>
      </c>
      <c r="AA371" s="38">
        <f t="shared" si="51"/>
        <v>-0.19803818817158259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794267</v>
      </c>
      <c r="N372" s="46">
        <v>419714.091073383</v>
      </c>
      <c r="O372" s="46">
        <v>221790.52446590626</v>
      </c>
      <c r="P372" s="46">
        <v>117215.58819815511</v>
      </c>
      <c r="Q372" s="46">
        <v>61928.935066509825</v>
      </c>
      <c r="R372" s="46">
        <v>32729.354195445769</v>
      </c>
      <c r="S372" s="46">
        <v>17305.90052253415</v>
      </c>
      <c r="T372" s="51">
        <v>9147.8624900193954</v>
      </c>
      <c r="U372" s="27">
        <f t="shared" si="52"/>
        <v>-0.47157052845783221</v>
      </c>
      <c r="V372" s="27">
        <f t="shared" si="46"/>
        <v>-0.47156759998527592</v>
      </c>
      <c r="W372" s="27">
        <f t="shared" si="47"/>
        <v>-0.47150317408544862</v>
      </c>
      <c r="X372" s="27">
        <f t="shared" si="48"/>
        <v>-0.47166638824677637</v>
      </c>
      <c r="Y372" s="27">
        <f t="shared" si="49"/>
        <v>-0.47150142077696927</v>
      </c>
      <c r="Z372" s="27">
        <f t="shared" si="50"/>
        <v>-0.47124222435949453</v>
      </c>
      <c r="AA372" s="38">
        <f t="shared" si="51"/>
        <v>-0.47140211062071624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471736</v>
      </c>
      <c r="N373" s="46">
        <v>336289.27930171008</v>
      </c>
      <c r="O373" s="46">
        <v>239708.29110626428</v>
      </c>
      <c r="P373" s="46">
        <v>170870.22640338185</v>
      </c>
      <c r="Q373" s="46">
        <v>121766.69808932109</v>
      </c>
      <c r="R373" s="46">
        <v>86784.915411357244</v>
      </c>
      <c r="S373" s="46">
        <v>61860.33937952546</v>
      </c>
      <c r="T373" s="51">
        <v>44087.81227566622</v>
      </c>
      <c r="U373" s="27">
        <f t="shared" si="52"/>
        <v>-0.28712398608181255</v>
      </c>
      <c r="V373" s="27">
        <f t="shared" si="46"/>
        <v>-0.28719615563122314</v>
      </c>
      <c r="W373" s="27">
        <f t="shared" si="47"/>
        <v>-0.28717431668796994</v>
      </c>
      <c r="X373" s="27">
        <f t="shared" si="48"/>
        <v>-0.28737322673254745</v>
      </c>
      <c r="Y373" s="27">
        <f t="shared" si="49"/>
        <v>-0.28728530235995403</v>
      </c>
      <c r="Z373" s="27">
        <f t="shared" si="50"/>
        <v>-0.28719940457037063</v>
      </c>
      <c r="AA373" s="38">
        <f t="shared" si="51"/>
        <v>-0.28730083413899915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52143</v>
      </c>
      <c r="N374" s="46">
        <v>37325.958243765002</v>
      </c>
      <c r="O374" s="46">
        <v>26680.81109664938</v>
      </c>
      <c r="P374" s="46">
        <v>19075.646641428433</v>
      </c>
      <c r="Q374" s="46">
        <v>13598.077042559949</v>
      </c>
      <c r="R374" s="46">
        <v>9704.4569506341049</v>
      </c>
      <c r="S374" s="46">
        <v>6935.4199760162983</v>
      </c>
      <c r="T374" s="51">
        <v>4948.7177822448975</v>
      </c>
      <c r="U374" s="27">
        <f t="shared" si="52"/>
        <v>-0.28416166611501059</v>
      </c>
      <c r="V374" s="27">
        <f t="shared" si="46"/>
        <v>-0.28519420928446781</v>
      </c>
      <c r="W374" s="27">
        <f t="shared" si="47"/>
        <v>-0.28504247594541893</v>
      </c>
      <c r="X374" s="27">
        <f t="shared" si="48"/>
        <v>-0.28714987763362709</v>
      </c>
      <c r="Y374" s="27">
        <f t="shared" si="49"/>
        <v>-0.28633608117819859</v>
      </c>
      <c r="Z374" s="27">
        <f t="shared" si="50"/>
        <v>-0.28533662302833684</v>
      </c>
      <c r="AA374" s="38">
        <f t="shared" si="51"/>
        <v>-0.28645737397903931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406</v>
      </c>
      <c r="N375" s="46">
        <v>932.7957332863657</v>
      </c>
      <c r="O375" s="46">
        <v>417.09766412361023</v>
      </c>
      <c r="P375" s="46">
        <v>191.4510589308702</v>
      </c>
      <c r="Q375" s="46">
        <v>93.767954442364385</v>
      </c>
      <c r="R375" s="46">
        <v>42.781826834858748</v>
      </c>
      <c r="S375" s="46">
        <v>189.09533028994804</v>
      </c>
      <c r="T375" s="51">
        <v>102.69051726752217</v>
      </c>
      <c r="U375" s="27">
        <f t="shared" si="52"/>
        <v>1.2975264366659254</v>
      </c>
      <c r="V375" s="27">
        <f t="shared" si="46"/>
        <v>-0.5528520883622412</v>
      </c>
      <c r="W375" s="27">
        <f t="shared" si="47"/>
        <v>-0.54099225337753953</v>
      </c>
      <c r="X375" s="27">
        <f t="shared" si="48"/>
        <v>-0.51022493703614125</v>
      </c>
      <c r="Y375" s="27">
        <f t="shared" si="49"/>
        <v>-0.54374789245130517</v>
      </c>
      <c r="Z375" s="27">
        <f t="shared" si="50"/>
        <v>3.4199919517198514</v>
      </c>
      <c r="AA375" s="38">
        <f t="shared" si="51"/>
        <v>-0.45693784658742043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8</v>
      </c>
      <c r="N376" s="46">
        <v>8.3230589168998499</v>
      </c>
      <c r="O376" s="46">
        <v>8.6728784324881172</v>
      </c>
      <c r="P376" s="46">
        <v>8.9942464892458052</v>
      </c>
      <c r="Q376" s="46">
        <v>9.3676614094037127</v>
      </c>
      <c r="R376" s="46">
        <v>9.6231881651230999</v>
      </c>
      <c r="S376" s="46">
        <v>9.9186222788019478</v>
      </c>
      <c r="T376" s="51">
        <v>10.063611884316673</v>
      </c>
      <c r="U376" s="27">
        <f t="shared" si="52"/>
        <v>4.0382364612481236E-2</v>
      </c>
      <c r="V376" s="27">
        <f t="shared" si="46"/>
        <v>4.2030162117195138E-2</v>
      </c>
      <c r="W376" s="27">
        <f t="shared" si="47"/>
        <v>3.7054371193981139E-2</v>
      </c>
      <c r="X376" s="27">
        <f t="shared" si="48"/>
        <v>4.1517087685376472E-2</v>
      </c>
      <c r="Y376" s="27">
        <f t="shared" si="49"/>
        <v>2.7277539670987366E-2</v>
      </c>
      <c r="Z376" s="27">
        <f t="shared" si="50"/>
        <v>3.0700232460337502E-2</v>
      </c>
      <c r="AA376" s="38">
        <f t="shared" si="51"/>
        <v>1.4617917835685373E-2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26</v>
      </c>
      <c r="N377" s="46">
        <v>34.108115990085565</v>
      </c>
      <c r="O377" s="46">
        <v>45.016821949745776</v>
      </c>
      <c r="P377" s="46">
        <v>58.587650924735271</v>
      </c>
      <c r="Q377" s="46">
        <v>67.603489448967977</v>
      </c>
      <c r="R377" s="46">
        <v>81.420415227886636</v>
      </c>
      <c r="S377" s="46">
        <v>101.57073973330036</v>
      </c>
      <c r="T377" s="51">
        <v>98.005843553167253</v>
      </c>
      <c r="U377" s="27">
        <f t="shared" si="52"/>
        <v>0.31185061500329098</v>
      </c>
      <c r="V377" s="27">
        <f t="shared" si="46"/>
        <v>0.31982727990109794</v>
      </c>
      <c r="W377" s="27">
        <f t="shared" si="47"/>
        <v>0.301461284631314</v>
      </c>
      <c r="X377" s="27">
        <f t="shared" si="48"/>
        <v>0.15388632897767002</v>
      </c>
      <c r="Y377" s="27">
        <f t="shared" si="49"/>
        <v>0.20438184317909622</v>
      </c>
      <c r="Z377" s="27">
        <f t="shared" si="50"/>
        <v>0.24748491455140847</v>
      </c>
      <c r="AA377" s="38">
        <f t="shared" si="51"/>
        <v>-3.5097668772459858E-2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5</v>
      </c>
      <c r="N378" s="46">
        <v>3.9972389448820147</v>
      </c>
      <c r="O378" s="46">
        <v>3.1881551358276008</v>
      </c>
      <c r="P378" s="46">
        <v>2.5277489511143312</v>
      </c>
      <c r="Q378" s="46">
        <v>2.0088476721533777</v>
      </c>
      <c r="R378" s="46">
        <v>1.5874529044877657</v>
      </c>
      <c r="S378" s="46">
        <v>1.2553665699168155</v>
      </c>
      <c r="T378" s="51">
        <v>0.99002504652622614</v>
      </c>
      <c r="U378" s="27">
        <f t="shared" si="52"/>
        <v>-0.20055221102359705</v>
      </c>
      <c r="V378" s="27">
        <f t="shared" si="46"/>
        <v>-0.20241066901700955</v>
      </c>
      <c r="W378" s="27">
        <f t="shared" si="47"/>
        <v>-0.20714367920550936</v>
      </c>
      <c r="X378" s="27">
        <f t="shared" si="48"/>
        <v>-0.20528196786797256</v>
      </c>
      <c r="Y378" s="27">
        <f t="shared" si="49"/>
        <v>-0.20976939840037712</v>
      </c>
      <c r="Z378" s="27">
        <f t="shared" si="50"/>
        <v>-0.20919444830907077</v>
      </c>
      <c r="AA378" s="38">
        <f t="shared" si="51"/>
        <v>-0.21136577136044948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19</v>
      </c>
      <c r="N379" s="46">
        <v>59.662424621505345</v>
      </c>
      <c r="O379" s="46">
        <v>171.47450011248822</v>
      </c>
      <c r="P379" s="46">
        <v>330.53567037179585</v>
      </c>
      <c r="Q379" s="46">
        <v>190.55261749191345</v>
      </c>
      <c r="R379" s="46">
        <v>108.96236263033825</v>
      </c>
      <c r="S379" s="46">
        <v>235.48915460720565</v>
      </c>
      <c r="T379" s="51">
        <v>133.02365768634098</v>
      </c>
      <c r="U379" s="27">
        <f t="shared" si="52"/>
        <v>2.1401276116581762</v>
      </c>
      <c r="V379" s="27">
        <f t="shared" si="46"/>
        <v>1.8740786382771335</v>
      </c>
      <c r="W379" s="27">
        <f t="shared" si="47"/>
        <v>0.92760830417912066</v>
      </c>
      <c r="X379" s="27">
        <f t="shared" si="48"/>
        <v>-0.42350361981333362</v>
      </c>
      <c r="Y379" s="27">
        <f t="shared" si="49"/>
        <v>-0.42817703548489788</v>
      </c>
      <c r="Z379" s="27">
        <f t="shared" si="50"/>
        <v>1.1611972145475369</v>
      </c>
      <c r="AA379" s="38">
        <f t="shared" si="51"/>
        <v>-0.43511768977971166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1010</v>
      </c>
      <c r="N380" s="46">
        <v>557.36677792562477</v>
      </c>
      <c r="O380" s="46">
        <v>301.61866461540467</v>
      </c>
      <c r="P380" s="46">
        <v>173.75017884812098</v>
      </c>
      <c r="Q380" s="46">
        <v>100.75385597368111</v>
      </c>
      <c r="R380" s="46">
        <v>55.252493018221401</v>
      </c>
      <c r="S380" s="46">
        <v>138.97207290400436</v>
      </c>
      <c r="T380" s="51">
        <v>87.692328161498168</v>
      </c>
      <c r="U380" s="27">
        <f t="shared" si="52"/>
        <v>-0.44815170502413387</v>
      </c>
      <c r="V380" s="27">
        <f t="shared" si="46"/>
        <v>-0.45885065891808002</v>
      </c>
      <c r="W380" s="27">
        <f t="shared" si="47"/>
        <v>-0.42394089215377095</v>
      </c>
      <c r="X380" s="27">
        <f t="shared" si="48"/>
        <v>-0.42012228913011729</v>
      </c>
      <c r="Y380" s="27">
        <f t="shared" si="49"/>
        <v>-0.45160914702208083</v>
      </c>
      <c r="Z380" s="27">
        <f t="shared" si="50"/>
        <v>1.5152181433365108</v>
      </c>
      <c r="AA380" s="38">
        <f t="shared" si="51"/>
        <v>-0.36899316294956563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79224</v>
      </c>
      <c r="N381" s="46">
        <v>79389.088514890565</v>
      </c>
      <c r="O381" s="46">
        <v>79480.466010063654</v>
      </c>
      <c r="P381" s="46">
        <v>79556.309269517282</v>
      </c>
      <c r="Q381" s="46">
        <v>79562.45884054435</v>
      </c>
      <c r="R381" s="46">
        <v>79583.308662022624</v>
      </c>
      <c r="S381" s="46">
        <v>79609.33359656758</v>
      </c>
      <c r="T381" s="51">
        <v>79619.121703670258</v>
      </c>
      <c r="U381" s="27">
        <f t="shared" si="52"/>
        <v>2.0838194851379053E-3</v>
      </c>
      <c r="V381" s="27">
        <f t="shared" si="46"/>
        <v>1.1510082415916543E-3</v>
      </c>
      <c r="W381" s="27">
        <f t="shared" si="47"/>
        <v>9.5423772985962188E-4</v>
      </c>
      <c r="X381" s="27">
        <f t="shared" si="48"/>
        <v>7.7298344826870553E-5</v>
      </c>
      <c r="Y381" s="27">
        <f t="shared" si="49"/>
        <v>2.6205602217573823E-4</v>
      </c>
      <c r="Z381" s="27">
        <f t="shared" si="50"/>
        <v>3.2701498571112794E-4</v>
      </c>
      <c r="AA381" s="38">
        <f t="shared" si="51"/>
        <v>1.2295175277162029E-4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538</v>
      </c>
      <c r="N382" s="46">
        <v>436.67111891603906</v>
      </c>
      <c r="O382" s="46">
        <v>294.36349025357919</v>
      </c>
      <c r="P382" s="46">
        <v>211.21566502322403</v>
      </c>
      <c r="Q382" s="46">
        <v>67.045668931860391</v>
      </c>
      <c r="R382" s="46">
        <v>52.197187993033126</v>
      </c>
      <c r="S382" s="46">
        <v>44.637053725548533</v>
      </c>
      <c r="T382" s="51">
        <v>32.013646576000085</v>
      </c>
      <c r="U382" s="27">
        <f t="shared" si="52"/>
        <v>-0.18834364513747387</v>
      </c>
      <c r="V382" s="27">
        <f t="shared" si="46"/>
        <v>-0.32589201002281554</v>
      </c>
      <c r="W382" s="27">
        <f t="shared" si="47"/>
        <v>-0.28246650139501855</v>
      </c>
      <c r="X382" s="27">
        <f t="shared" si="48"/>
        <v>-0.68257246012274497</v>
      </c>
      <c r="Y382" s="27">
        <f t="shared" si="49"/>
        <v>-0.2214681600674015</v>
      </c>
      <c r="Z382" s="27">
        <f t="shared" si="50"/>
        <v>-0.14483796078236361</v>
      </c>
      <c r="AA382" s="38">
        <f t="shared" si="51"/>
        <v>-0.28280108331440557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29867</v>
      </c>
      <c r="N383" s="46">
        <v>3651.6627416802435</v>
      </c>
      <c r="O383" s="46">
        <v>551.45673915179339</v>
      </c>
      <c r="P383" s="46">
        <v>159.1956831905992</v>
      </c>
      <c r="Q383" s="46">
        <v>26.429332984098597</v>
      </c>
      <c r="R383" s="46">
        <v>31.564766610696779</v>
      </c>
      <c r="S383" s="46">
        <v>151.1807896604663</v>
      </c>
      <c r="T383" s="51">
        <v>30.136465288083436</v>
      </c>
      <c r="U383" s="27">
        <f t="shared" si="52"/>
        <v>-0.87773587097196759</v>
      </c>
      <c r="V383" s="27">
        <f t="shared" si="46"/>
        <v>-0.84898475621599956</v>
      </c>
      <c r="W383" s="27">
        <f t="shared" si="47"/>
        <v>-0.71131791147305357</v>
      </c>
      <c r="X383" s="27">
        <f t="shared" si="48"/>
        <v>-0.83398210017758001</v>
      </c>
      <c r="Y383" s="27">
        <f t="shared" si="49"/>
        <v>0.19430810568272586</v>
      </c>
      <c r="Z383" s="27">
        <f t="shared" si="50"/>
        <v>3.7895424517168337</v>
      </c>
      <c r="AA383" s="38">
        <f t="shared" si="51"/>
        <v>-0.80065942666547596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1323</v>
      </c>
      <c r="N384" s="46">
        <v>742.11106394856461</v>
      </c>
      <c r="O384" s="46">
        <v>371.39651845353285</v>
      </c>
      <c r="P384" s="46">
        <v>231.2091433801171</v>
      </c>
      <c r="Q384" s="46">
        <v>74.455387822406124</v>
      </c>
      <c r="R384" s="46">
        <v>51.768923008132255</v>
      </c>
      <c r="S384" s="46">
        <v>38.926660332492048</v>
      </c>
      <c r="T384" s="51">
        <v>26.095699551285023</v>
      </c>
      <c r="U384" s="27">
        <f t="shared" si="52"/>
        <v>-0.43906949059065409</v>
      </c>
      <c r="V384" s="27">
        <f t="shared" si="46"/>
        <v>-0.49954051826496665</v>
      </c>
      <c r="W384" s="27">
        <f t="shared" si="47"/>
        <v>-0.37746012175112847</v>
      </c>
      <c r="X384" s="27">
        <f t="shared" si="48"/>
        <v>-0.67797386066173659</v>
      </c>
      <c r="Y384" s="27">
        <f t="shared" si="49"/>
        <v>-0.30469876630535458</v>
      </c>
      <c r="Z384" s="27">
        <f t="shared" si="50"/>
        <v>-0.24806895584099453</v>
      </c>
      <c r="AA384" s="38">
        <f t="shared" si="51"/>
        <v>-0.32961884404188235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6190</v>
      </c>
      <c r="N385" s="46">
        <v>2564.8821812014858</v>
      </c>
      <c r="O385" s="46">
        <v>1222.258991872355</v>
      </c>
      <c r="P385" s="46">
        <v>635.4409070600268</v>
      </c>
      <c r="Q385" s="46">
        <v>267.26953943186311</v>
      </c>
      <c r="R385" s="46">
        <v>150.71869063132522</v>
      </c>
      <c r="S385" s="46">
        <v>77.914290474158463</v>
      </c>
      <c r="T385" s="51">
        <v>47.455356627536915</v>
      </c>
      <c r="U385" s="27">
        <f t="shared" si="52"/>
        <v>-0.58564100465242552</v>
      </c>
      <c r="V385" s="27">
        <f t="shared" si="46"/>
        <v>-0.52346388429436408</v>
      </c>
      <c r="W385" s="27">
        <f t="shared" si="47"/>
        <v>-0.48010944383677051</v>
      </c>
      <c r="X385" s="27">
        <f t="shared" si="48"/>
        <v>-0.57939513106194229</v>
      </c>
      <c r="Y385" s="27">
        <f t="shared" si="49"/>
        <v>-0.43607980560856624</v>
      </c>
      <c r="Z385" s="27">
        <f t="shared" si="50"/>
        <v>-0.48304825268987017</v>
      </c>
      <c r="AA385" s="38">
        <f t="shared" si="51"/>
        <v>-0.39092872002375156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40195</v>
      </c>
      <c r="N386" s="46">
        <v>19428.304737405939</v>
      </c>
      <c r="O386" s="46">
        <v>9393.6052029172552</v>
      </c>
      <c r="P386" s="46">
        <v>4605.6508262488269</v>
      </c>
      <c r="Q386" s="46">
        <v>2176.194704762147</v>
      </c>
      <c r="R386" s="46">
        <v>1064.6046709057885</v>
      </c>
      <c r="S386" s="46">
        <v>502.94532167221325</v>
      </c>
      <c r="T386" s="51">
        <v>255.49677531704276</v>
      </c>
      <c r="U386" s="27">
        <f t="shared" si="52"/>
        <v>-0.51664871905943677</v>
      </c>
      <c r="V386" s="27">
        <f t="shared" si="46"/>
        <v>-0.51649897765750785</v>
      </c>
      <c r="W386" s="27">
        <f t="shared" si="47"/>
        <v>-0.5097035986972811</v>
      </c>
      <c r="X386" s="27">
        <f t="shared" si="48"/>
        <v>-0.52749463933317842</v>
      </c>
      <c r="Y386" s="27">
        <f t="shared" si="49"/>
        <v>-0.51079530311505505</v>
      </c>
      <c r="Z386" s="27">
        <f t="shared" si="50"/>
        <v>-0.52757550721217805</v>
      </c>
      <c r="AA386" s="38">
        <f t="shared" si="51"/>
        <v>-0.4919989026489866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93</v>
      </c>
      <c r="N387" s="46">
        <v>97.094593753385226</v>
      </c>
      <c r="O387" s="46">
        <v>99.088776516894612</v>
      </c>
      <c r="P387" s="46">
        <v>99.033665771553558</v>
      </c>
      <c r="Q387" s="46">
        <v>72.370173929998316</v>
      </c>
      <c r="R387" s="46">
        <v>67.301579355282087</v>
      </c>
      <c r="S387" s="46">
        <v>64.503963557531449</v>
      </c>
      <c r="T387" s="51">
        <v>53.232610407388009</v>
      </c>
      <c r="U387" s="27">
        <f t="shared" si="52"/>
        <v>4.4027889821346512E-2</v>
      </c>
      <c r="V387" s="27">
        <f t="shared" ref="V387:V392" si="55">IF(N387=0,0,(O387-N387)/N387)</f>
        <v>2.0538556127795305E-2</v>
      </c>
      <c r="W387" s="27">
        <f t="shared" ref="W387:W392" si="56">IF(O387=0,0,(P387-O387)/O387)</f>
        <v>-5.5617545476159341E-4</v>
      </c>
      <c r="X387" s="27">
        <f t="shared" ref="X387:X392" si="57">IF(P387=0,0,(Q387-P387)/P387)</f>
        <v>-0.26923664426460187</v>
      </c>
      <c r="Y387" s="27">
        <f t="shared" ref="Y387:Y392" si="58">IF(Q387=0,0,(R387-Q387)/Q387)</f>
        <v>-7.0037064987835213E-2</v>
      </c>
      <c r="Z387" s="27">
        <f t="shared" ref="Z387:Z392" si="59">IF(R387=0,0,(S387-R387)/R387)</f>
        <v>-4.1568352846255603E-2</v>
      </c>
      <c r="AA387" s="38">
        <f t="shared" ref="AA387:AA392" si="60">IF(S387=0,0,(T387-S387)/S387)</f>
        <v>-0.17473892344755615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791</v>
      </c>
      <c r="N388" s="46">
        <v>3540.1353091074352</v>
      </c>
      <c r="O388" s="46">
        <v>18360.939939635537</v>
      </c>
      <c r="P388" s="46">
        <v>10602.156990335614</v>
      </c>
      <c r="Q388" s="46">
        <v>5739.6763775428381</v>
      </c>
      <c r="R388" s="46">
        <v>3159.1272678745495</v>
      </c>
      <c r="S388" s="46">
        <v>1808.8686891789648</v>
      </c>
      <c r="T388" s="51">
        <v>1020.8165377418628</v>
      </c>
      <c r="U388" s="27">
        <f t="shared" ref="U388:U392" si="61">IF(M388=0,0,(N388-M388)/M388)</f>
        <v>3.4755187220068713</v>
      </c>
      <c r="V388" s="27">
        <f t="shared" si="55"/>
        <v>4.1865079542015673</v>
      </c>
      <c r="W388" s="27">
        <f t="shared" si="56"/>
        <v>-0.42257003044550745</v>
      </c>
      <c r="X388" s="27">
        <f t="shared" si="57"/>
        <v>-0.45863125939609889</v>
      </c>
      <c r="Y388" s="27">
        <f t="shared" si="58"/>
        <v>-0.44959836407588971</v>
      </c>
      <c r="Z388" s="27">
        <f t="shared" si="59"/>
        <v>-0.42741506251631145</v>
      </c>
      <c r="AA388" s="38">
        <f t="shared" si="60"/>
        <v>-0.43566023125470449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411</v>
      </c>
      <c r="N389" s="46">
        <v>474.95849168468851</v>
      </c>
      <c r="O389" s="46">
        <v>519.46006541209613</v>
      </c>
      <c r="P389" s="46">
        <v>534.47261605488029</v>
      </c>
      <c r="Q389" s="46">
        <v>340.6949878892749</v>
      </c>
      <c r="R389" s="46">
        <v>284.35240826734076</v>
      </c>
      <c r="S389" s="46">
        <v>298.02133305659936</v>
      </c>
      <c r="T389" s="51">
        <v>197.35936914362617</v>
      </c>
      <c r="U389" s="27">
        <f t="shared" si="61"/>
        <v>0.15561676808926644</v>
      </c>
      <c r="V389" s="27">
        <f t="shared" si="55"/>
        <v>9.3695711323234857E-2</v>
      </c>
      <c r="W389" s="27">
        <f t="shared" si="56"/>
        <v>2.8900297910051009E-2</v>
      </c>
      <c r="X389" s="27">
        <f t="shared" si="57"/>
        <v>-0.36255857146796849</v>
      </c>
      <c r="Y389" s="27">
        <f t="shared" si="58"/>
        <v>-0.16537542853505477</v>
      </c>
      <c r="Z389" s="27">
        <f t="shared" si="59"/>
        <v>4.8070367585589177E-2</v>
      </c>
      <c r="AA389" s="38">
        <f t="shared" si="60"/>
        <v>-0.33776764529086833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4710</v>
      </c>
      <c r="N390" s="46">
        <v>5695.0631645046778</v>
      </c>
      <c r="O390" s="46">
        <v>5428.1186128057097</v>
      </c>
      <c r="P390" s="46">
        <v>5389.9791524460034</v>
      </c>
      <c r="Q390" s="46">
        <v>5108.8180414607368</v>
      </c>
      <c r="R390" s="46">
        <v>4873.0053304083549</v>
      </c>
      <c r="S390" s="46">
        <v>4675.7141538791875</v>
      </c>
      <c r="T390" s="51">
        <v>4441.5888500990632</v>
      </c>
      <c r="U390" s="27">
        <f t="shared" si="61"/>
        <v>0.20914292240014393</v>
      </c>
      <c r="V390" s="27">
        <f t="shared" si="55"/>
        <v>-4.6872974713035573E-2</v>
      </c>
      <c r="W390" s="27">
        <f t="shared" si="56"/>
        <v>-7.0262761520593778E-3</v>
      </c>
      <c r="X390" s="27">
        <f t="shared" si="57"/>
        <v>-5.2163673185576985E-2</v>
      </c>
      <c r="Y390" s="27">
        <f t="shared" si="58"/>
        <v>-4.6157978056497247E-2</v>
      </c>
      <c r="Z390" s="27">
        <f t="shared" si="59"/>
        <v>-4.0486550527256353E-2</v>
      </c>
      <c r="AA390" s="38">
        <f t="shared" si="60"/>
        <v>-5.0072629779107265E-2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5295</v>
      </c>
      <c r="N392" s="54">
        <v>720.66383279738966</v>
      </c>
      <c r="O392" s="54">
        <v>170.31623438425754</v>
      </c>
      <c r="P392" s="54">
        <v>27.688076745862759</v>
      </c>
      <c r="Q392" s="54">
        <v>2.9580930035473045</v>
      </c>
      <c r="R392" s="54">
        <v>18.09740592265771</v>
      </c>
      <c r="S392" s="54">
        <v>97.010940306248159</v>
      </c>
      <c r="T392" s="55">
        <v>22.811832937166557</v>
      </c>
      <c r="U392" s="43">
        <f t="shared" si="61"/>
        <v>-0.86389729314496888</v>
      </c>
      <c r="V392" s="43">
        <f t="shared" si="55"/>
        <v>-0.76366757060203283</v>
      </c>
      <c r="W392" s="43">
        <f t="shared" si="56"/>
        <v>-0.83743137084985952</v>
      </c>
      <c r="X392" s="43">
        <f t="shared" si="57"/>
        <v>-0.89316365196837622</v>
      </c>
      <c r="Y392" s="43">
        <f t="shared" si="58"/>
        <v>5.1179299977909922</v>
      </c>
      <c r="Z392" s="43">
        <f t="shared" si="59"/>
        <v>4.3604887198110394</v>
      </c>
      <c r="AA392" s="44">
        <f t="shared" si="60"/>
        <v>-0.76485298601216301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>Error</v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86769418</v>
      </c>
      <c r="N393" s="46">
        <f t="shared" ref="N393:T393" si="64">SUM(N3:N392)</f>
        <v>79562961.867067784</v>
      </c>
      <c r="O393" s="46">
        <f t="shared" si="64"/>
        <v>78805880.326368913</v>
      </c>
      <c r="P393" s="46">
        <f t="shared" si="64"/>
        <v>74851925.727145612</v>
      </c>
      <c r="Q393" s="46">
        <f t="shared" si="64"/>
        <v>69574195.571958303</v>
      </c>
      <c r="R393" s="46">
        <f t="shared" si="64"/>
        <v>64664665.930082247</v>
      </c>
      <c r="S393" s="46">
        <f t="shared" si="64"/>
        <v>60477382.474019893</v>
      </c>
      <c r="T393" s="46">
        <f t="shared" si="64"/>
        <v>56270161.503505401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3" width="5.6640625" style="6" customWidth="1"/>
    <col min="4" max="5" width="9.6640625" style="6" customWidth="1"/>
    <col min="6" max="6" width="8.6640625" style="6" customWidth="1"/>
    <col min="7" max="7" width="9.6640625" style="6" customWidth="1"/>
    <col min="8" max="8" width="10.6640625" style="6" customWidth="1"/>
    <col min="9" max="9" width="8.6640625" style="6" customWidth="1"/>
    <col min="10" max="10" width="10.6640625" style="6" customWidth="1"/>
    <col min="11" max="11" width="6.83203125" style="6" customWidth="1"/>
    <col min="12" max="12" width="21.5" style="6" customWidth="1"/>
    <col min="13" max="13" width="5.6640625" style="6" customWidth="1"/>
    <col min="14" max="14" width="12.6640625" style="6" customWidth="1"/>
    <col min="15" max="15" width="9.6640625" style="6" customWidth="1"/>
    <col min="16" max="18" width="12.6640625" style="6" customWidth="1"/>
    <col min="19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60.382519046135016</v>
      </c>
      <c r="E3" s="46">
        <v>1216.317038414908</v>
      </c>
      <c r="F3" s="46">
        <v>139.89888670260228</v>
      </c>
      <c r="G3" s="46">
        <v>1597.0537639405984</v>
      </c>
      <c r="H3" s="46">
        <v>16184.285288211329</v>
      </c>
      <c r="I3" s="46">
        <v>743.58906956714338</v>
      </c>
      <c r="J3" s="46">
        <v>24522.517120400218</v>
      </c>
      <c r="K3" s="6">
        <v>1</v>
      </c>
      <c r="L3" s="7" t="s">
        <v>16</v>
      </c>
      <c r="M3" s="46">
        <v>0</v>
      </c>
      <c r="N3" s="46">
        <v>0.33002777329875421</v>
      </c>
      <c r="O3" s="46">
        <v>1.6672089743883269</v>
      </c>
      <c r="P3" s="46">
        <v>0.3171980367365812</v>
      </c>
      <c r="Q3" s="46">
        <v>0.35050983736744001</v>
      </c>
      <c r="R3" s="46">
        <v>0.60317889307497974</v>
      </c>
      <c r="S3" s="46">
        <v>0.86136560872304246</v>
      </c>
      <c r="T3" s="51">
        <v>2.5168380878826762</v>
      </c>
      <c r="U3" s="27">
        <f>IF(M3=0,0,(N3-M3)/M3)</f>
        <v>0</v>
      </c>
      <c r="V3" s="27">
        <f t="shared" ref="V3:AA45" si="0">IF(N3=0,0,(O3-N3)/N3)</f>
        <v>4.0517232465738671</v>
      </c>
      <c r="W3" s="27">
        <f t="shared" si="0"/>
        <v>-0.8097430846346324</v>
      </c>
      <c r="X3" s="27">
        <f t="shared" si="0"/>
        <v>0.10501893698201788</v>
      </c>
      <c r="Y3" s="27">
        <f t="shared" si="0"/>
        <v>0.72086152447318153</v>
      </c>
      <c r="Z3" s="27">
        <f t="shared" si="0"/>
        <v>0.42804335266414595</v>
      </c>
      <c r="AA3" s="38">
        <f t="shared" si="0"/>
        <v>1.9219161554567277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1.2279603992280608</v>
      </c>
      <c r="E4" s="46">
        <v>1.7958143661133388</v>
      </c>
      <c r="F4" s="46">
        <v>2.559273510343905</v>
      </c>
      <c r="G4" s="46">
        <v>0.34989020419977379</v>
      </c>
      <c r="H4" s="46">
        <v>2.2282060719806474</v>
      </c>
      <c r="I4" s="46">
        <v>4.0152600451835809</v>
      </c>
      <c r="J4" s="46">
        <v>2.3842403197821493</v>
      </c>
      <c r="K4" s="6">
        <v>2</v>
      </c>
      <c r="L4" s="7" t="s">
        <v>94</v>
      </c>
      <c r="M4" s="46">
        <v>0</v>
      </c>
      <c r="N4" s="46">
        <v>2.6567759565005331</v>
      </c>
      <c r="O4" s="46">
        <v>1.9844172075639466</v>
      </c>
      <c r="P4" s="46">
        <v>1.5127111770234387</v>
      </c>
      <c r="Q4" s="46">
        <v>1.0514564782617133</v>
      </c>
      <c r="R4" s="46">
        <v>0.80562014118251002</v>
      </c>
      <c r="S4" s="46">
        <v>0.58655588053594054</v>
      </c>
      <c r="T4" s="51">
        <v>0.42195825416603527</v>
      </c>
      <c r="U4" s="27">
        <f t="shared" ref="U4:X67" si="1">IF(M4=0,0,(N4-M4)/M4)</f>
        <v>0</v>
      </c>
      <c r="V4" s="27">
        <f t="shared" si="0"/>
        <v>-0.25307318341671825</v>
      </c>
      <c r="W4" s="27">
        <f t="shared" si="0"/>
        <v>-0.23770506965093802</v>
      </c>
      <c r="X4" s="27">
        <f t="shared" si="0"/>
        <v>-0.30491921112749104</v>
      </c>
      <c r="Y4" s="27">
        <f t="shared" si="0"/>
        <v>-0.23380552800970356</v>
      </c>
      <c r="Z4" s="27">
        <f t="shared" si="0"/>
        <v>-0.27192003954248378</v>
      </c>
      <c r="AA4" s="38">
        <f t="shared" si="0"/>
        <v>-0.28061712759492102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3.6791436486412374</v>
      </c>
      <c r="E5" s="46">
        <v>5.3286281435393423</v>
      </c>
      <c r="F5" s="46">
        <v>7.635295783136649</v>
      </c>
      <c r="G5" s="46">
        <v>1.0273450129822925</v>
      </c>
      <c r="H5" s="46">
        <v>6.3572288362307354</v>
      </c>
      <c r="I5" s="46">
        <v>7.9713997275402875</v>
      </c>
      <c r="J5" s="46">
        <v>6.4808516616265575</v>
      </c>
      <c r="K5" s="6">
        <v>3</v>
      </c>
      <c r="L5" s="7" t="s">
        <v>95</v>
      </c>
      <c r="M5" s="46">
        <v>0</v>
      </c>
      <c r="N5" s="46">
        <v>1.2133459006975702</v>
      </c>
      <c r="O5" s="46">
        <v>1.7855984539915233</v>
      </c>
      <c r="P5" s="46">
        <v>2.5487507904405362</v>
      </c>
      <c r="Q5" s="46">
        <v>0.36380938317037037</v>
      </c>
      <c r="R5" s="46">
        <v>2.363517370236508</v>
      </c>
      <c r="S5" s="46">
        <v>4.1029595977597593</v>
      </c>
      <c r="T5" s="51">
        <v>2.8178833403944239</v>
      </c>
      <c r="U5" s="27">
        <f t="shared" si="1"/>
        <v>0</v>
      </c>
      <c r="V5" s="27">
        <f t="shared" si="0"/>
        <v>0.47163183471832459</v>
      </c>
      <c r="W5" s="27">
        <f t="shared" si="0"/>
        <v>0.4273930315872887</v>
      </c>
      <c r="X5" s="27">
        <f t="shared" si="0"/>
        <v>-0.85725972718286514</v>
      </c>
      <c r="Y5" s="27">
        <f t="shared" si="0"/>
        <v>5.4965816704339456</v>
      </c>
      <c r="Z5" s="27">
        <f t="shared" si="0"/>
        <v>0.73595491593497031</v>
      </c>
      <c r="AA5" s="38">
        <f t="shared" si="0"/>
        <v>-0.31320714395213511</v>
      </c>
      <c r="AB5" s="27">
        <v>1.9272727272727299</v>
      </c>
      <c r="AC5" s="27">
        <v>0</v>
      </c>
      <c r="AD5" s="19" t="str">
        <f t="shared" si="2"/>
        <v>Error</v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0</v>
      </c>
      <c r="D6" s="46">
        <v>43.708312960294847</v>
      </c>
      <c r="E6" s="46">
        <v>66.380230696651253</v>
      </c>
      <c r="F6" s="46">
        <v>94.423879792083227</v>
      </c>
      <c r="G6" s="46">
        <v>12.663016393889748</v>
      </c>
      <c r="H6" s="46">
        <v>82.51674251777375</v>
      </c>
      <c r="I6" s="46">
        <v>160.44213147968449</v>
      </c>
      <c r="J6" s="46">
        <v>95.003825611645112</v>
      </c>
      <c r="K6" s="6">
        <v>4</v>
      </c>
      <c r="L6" s="7" t="s">
        <v>96</v>
      </c>
      <c r="M6" s="46">
        <v>0</v>
      </c>
      <c r="N6" s="46">
        <v>0.4978946838859919</v>
      </c>
      <c r="O6" s="46">
        <v>0.54125403147258666</v>
      </c>
      <c r="P6" s="46">
        <v>0.76343757452451655</v>
      </c>
      <c r="Q6" s="46">
        <v>0.33743271792259977</v>
      </c>
      <c r="R6" s="46">
        <v>2.7504458115031367</v>
      </c>
      <c r="S6" s="46">
        <v>2.9914582208802942</v>
      </c>
      <c r="T6" s="51">
        <v>3.2745056832821655</v>
      </c>
      <c r="U6" s="27">
        <f t="shared" si="1"/>
        <v>0</v>
      </c>
      <c r="V6" s="27">
        <f t="shared" si="0"/>
        <v>8.7085379679456884E-2</v>
      </c>
      <c r="W6" s="27">
        <f t="shared" si="0"/>
        <v>0.41049771481135472</v>
      </c>
      <c r="X6" s="27">
        <f t="shared" si="0"/>
        <v>-0.55800876301803815</v>
      </c>
      <c r="Y6" s="27">
        <f t="shared" si="0"/>
        <v>7.1510940267921299</v>
      </c>
      <c r="Z6" s="27">
        <f t="shared" si="0"/>
        <v>8.7626670690684375E-2</v>
      </c>
      <c r="AA6" s="38">
        <f t="shared" si="0"/>
        <v>9.4618557740906412E-2</v>
      </c>
      <c r="AB6" s="27">
        <v>1.73487773487774</v>
      </c>
      <c r="AC6" s="27">
        <v>-0.70399999999999996</v>
      </c>
      <c r="AD6" s="19" t="str">
        <f t="shared" si="2"/>
        <v>Error</v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0</v>
      </c>
      <c r="D7" s="46">
        <v>1803.5896608419841</v>
      </c>
      <c r="E7" s="46">
        <v>11.328546106971608</v>
      </c>
      <c r="F7" s="46">
        <v>14.984818672826737</v>
      </c>
      <c r="G7" s="46">
        <v>2.216418027453412</v>
      </c>
      <c r="H7" s="46">
        <v>14.117401968304906</v>
      </c>
      <c r="I7" s="46">
        <v>30.828953142514472</v>
      </c>
      <c r="J7" s="46">
        <v>22.390502845756629</v>
      </c>
      <c r="K7" s="6">
        <v>5</v>
      </c>
      <c r="L7" s="7" t="s">
        <v>97</v>
      </c>
      <c r="M7" s="46">
        <v>0</v>
      </c>
      <c r="N7" s="46">
        <v>1.3478090715183981</v>
      </c>
      <c r="O7" s="46">
        <v>2.352946784112774</v>
      </c>
      <c r="P7" s="46">
        <v>3.9672932217526515</v>
      </c>
      <c r="Q7" s="46">
        <v>0.96131690888451971</v>
      </c>
      <c r="R7" s="46">
        <v>1129.8498942151577</v>
      </c>
      <c r="S7" s="46">
        <v>9.0459548564931058</v>
      </c>
      <c r="T7" s="51">
        <v>4.0802046157233498</v>
      </c>
      <c r="U7" s="27">
        <f t="shared" si="1"/>
        <v>0</v>
      </c>
      <c r="V7" s="27">
        <f t="shared" si="0"/>
        <v>0.74575674985034801</v>
      </c>
      <c r="W7" s="27">
        <f t="shared" si="0"/>
        <v>0.68609560086102817</v>
      </c>
      <c r="X7" s="27">
        <f t="shared" si="0"/>
        <v>-0.75768947361550609</v>
      </c>
      <c r="Y7" s="27">
        <f t="shared" si="0"/>
        <v>1174.3146998383686</v>
      </c>
      <c r="Z7" s="27">
        <f t="shared" si="0"/>
        <v>-0.99199366667837163</v>
      </c>
      <c r="AA7" s="38">
        <f t="shared" si="0"/>
        <v>-0.54894705086941542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17.409858613643998</v>
      </c>
      <c r="E8" s="46">
        <v>26.485760050291539</v>
      </c>
      <c r="F8" s="46">
        <v>39.065186555126104</v>
      </c>
      <c r="G8" s="46">
        <v>4.595923661238011</v>
      </c>
      <c r="H8" s="46">
        <v>31.274641365325671</v>
      </c>
      <c r="I8" s="46">
        <v>48.109038135433707</v>
      </c>
      <c r="J8" s="46">
        <v>36.613421299263869</v>
      </c>
      <c r="K8" s="6">
        <v>6</v>
      </c>
      <c r="L8" s="7" t="s">
        <v>98</v>
      </c>
      <c r="M8" s="46">
        <v>0</v>
      </c>
      <c r="N8" s="46">
        <v>1.2223564160117304</v>
      </c>
      <c r="O8" s="46">
        <v>1.7745273995691928</v>
      </c>
      <c r="P8" s="46">
        <v>2.531080297563209</v>
      </c>
      <c r="Q8" s="46">
        <v>0.34740624192490577</v>
      </c>
      <c r="R8" s="46">
        <v>2.2505609838202538</v>
      </c>
      <c r="S8" s="46">
        <v>3.9302052794494386</v>
      </c>
      <c r="T8" s="51">
        <v>2.4082835973371424</v>
      </c>
      <c r="U8" s="27">
        <f t="shared" si="1"/>
        <v>0</v>
      </c>
      <c r="V8" s="27">
        <f t="shared" si="0"/>
        <v>0.45172666198216566</v>
      </c>
      <c r="W8" s="27">
        <f t="shared" si="0"/>
        <v>0.42634049954804121</v>
      </c>
      <c r="X8" s="27">
        <f t="shared" si="0"/>
        <v>-0.86274388755687825</v>
      </c>
      <c r="Y8" s="27">
        <f t="shared" si="0"/>
        <v>5.478182347416567</v>
      </c>
      <c r="Z8" s="27">
        <f t="shared" si="0"/>
        <v>0.74632249812579765</v>
      </c>
      <c r="AA8" s="38">
        <f t="shared" si="0"/>
        <v>-0.38723719854284411</v>
      </c>
      <c r="AB8" s="27">
        <v>1.42997277695068</v>
      </c>
      <c r="AC8" s="27">
        <v>-0.122585057274748</v>
      </c>
      <c r="AD8" s="19" t="str">
        <f t="shared" si="2"/>
        <v>Error</v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2.8778975620624121</v>
      </c>
      <c r="E9" s="46">
        <v>2.4311357266598286</v>
      </c>
      <c r="F9" s="46">
        <v>3.4171893803086135</v>
      </c>
      <c r="G9" s="46">
        <v>1.7354140258974038</v>
      </c>
      <c r="H9" s="46">
        <v>5.6237882978454374</v>
      </c>
      <c r="I9" s="46">
        <v>52.606589940547344</v>
      </c>
      <c r="J9" s="46">
        <v>4.158867752664797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8.3527104023089453</v>
      </c>
      <c r="E10" s="46">
        <v>12.180898231395251</v>
      </c>
      <c r="F10" s="46">
        <v>14.669424579331253</v>
      </c>
      <c r="G10" s="46">
        <v>2.2133997350143728</v>
      </c>
      <c r="H10" s="46">
        <v>10.131212533187146</v>
      </c>
      <c r="I10" s="46">
        <v>41.922234455781663</v>
      </c>
      <c r="J10" s="46">
        <v>15.952404871733872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50.13452295599258</v>
      </c>
      <c r="E11" s="46">
        <v>57.815075482157027</v>
      </c>
      <c r="F11" s="46">
        <v>84.093679068065313</v>
      </c>
      <c r="G11" s="46">
        <v>13.799587848567644</v>
      </c>
      <c r="H11" s="46">
        <v>63.70347840142891</v>
      </c>
      <c r="I11" s="46">
        <v>173.34922980541623</v>
      </c>
      <c r="J11" s="46">
        <v>64.362580700301564</v>
      </c>
      <c r="K11" s="6">
        <v>9</v>
      </c>
      <c r="L11" s="7" t="s">
        <v>101</v>
      </c>
      <c r="M11" s="46">
        <v>0</v>
      </c>
      <c r="N11" s="46">
        <v>1.1048965940593742</v>
      </c>
      <c r="O11" s="46">
        <v>1.6387835830480739</v>
      </c>
      <c r="P11" s="46">
        <v>0.23036429026188188</v>
      </c>
      <c r="Q11" s="46">
        <v>0.325325394264806</v>
      </c>
      <c r="R11" s="46">
        <v>2.6991833164805623</v>
      </c>
      <c r="S11" s="46">
        <v>3.8728030173977031</v>
      </c>
      <c r="T11" s="51">
        <v>3.4091470034842049</v>
      </c>
      <c r="U11" s="27">
        <f t="shared" si="1"/>
        <v>0</v>
      </c>
      <c r="V11" s="27">
        <f t="shared" si="0"/>
        <v>0.48320086409824703</v>
      </c>
      <c r="W11" s="27">
        <f t="shared" si="0"/>
        <v>-0.85942970588379142</v>
      </c>
      <c r="X11" s="27">
        <f t="shared" si="0"/>
        <v>0.4122214597365364</v>
      </c>
      <c r="Y11" s="27">
        <f t="shared" si="0"/>
        <v>7.2968724977045616</v>
      </c>
      <c r="Z11" s="27">
        <f t="shared" si="0"/>
        <v>0.43480548125475654</v>
      </c>
      <c r="AA11" s="38">
        <f t="shared" si="0"/>
        <v>-0.11972104231240965</v>
      </c>
      <c r="AB11" s="27">
        <v>2.04003847490941</v>
      </c>
      <c r="AC11" s="27">
        <v>-0.69798951048951097</v>
      </c>
      <c r="AD11" s="19" t="str">
        <f t="shared" si="2"/>
        <v>Error</v>
      </c>
      <c r="AE11" s="19" t="str">
        <f t="shared" si="3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0</v>
      </c>
      <c r="D12" s="47">
        <v>270611.7361077111</v>
      </c>
      <c r="E12" s="47">
        <v>8256.3040191690125</v>
      </c>
      <c r="F12" s="47">
        <v>216648.58107841195</v>
      </c>
      <c r="G12" s="47">
        <v>200812.6876067936</v>
      </c>
      <c r="H12" s="47">
        <v>791094.66319394636</v>
      </c>
      <c r="I12" s="47">
        <v>1625456.472044898</v>
      </c>
      <c r="J12" s="47">
        <v>1739994.1334141898</v>
      </c>
      <c r="K12" s="6">
        <v>10</v>
      </c>
      <c r="L12" s="7" t="s">
        <v>102</v>
      </c>
      <c r="M12" s="46">
        <v>0</v>
      </c>
      <c r="N12" s="46">
        <v>0.31341882645421493</v>
      </c>
      <c r="O12" s="46">
        <v>1.6358898157706636</v>
      </c>
      <c r="P12" s="46">
        <v>0.74139293824517272</v>
      </c>
      <c r="Q12" s="46">
        <v>0.20260538295457844</v>
      </c>
      <c r="R12" s="46">
        <v>3.797061422856135E-2</v>
      </c>
      <c r="S12" s="46">
        <v>0.31467432332622719</v>
      </c>
      <c r="T12" s="51">
        <v>0.54250088369598082</v>
      </c>
      <c r="U12" s="27">
        <f t="shared" si="1"/>
        <v>0</v>
      </c>
      <c r="V12" s="27">
        <f t="shared" si="0"/>
        <v>4.2195008011416917</v>
      </c>
      <c r="W12" s="27">
        <f t="shared" si="0"/>
        <v>-0.54679530913522778</v>
      </c>
      <c r="X12" s="27">
        <f t="shared" si="0"/>
        <v>-0.72672334398796445</v>
      </c>
      <c r="Y12" s="27">
        <f t="shared" si="0"/>
        <v>-0.81258832477775833</v>
      </c>
      <c r="Z12" s="27">
        <f t="shared" si="0"/>
        <v>7.2873119047289565</v>
      </c>
      <c r="AA12" s="38">
        <f t="shared" si="0"/>
        <v>0.72400746893340484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0</v>
      </c>
      <c r="D13" s="48">
        <f t="shared" ref="D13:J13" si="4">SUM(D3:D12)</f>
        <v>272603.09869414137</v>
      </c>
      <c r="E13" s="48">
        <f t="shared" si="4"/>
        <v>9656.3671463876999</v>
      </c>
      <c r="F13" s="48">
        <f t="shared" si="4"/>
        <v>217049.32871245578</v>
      </c>
      <c r="G13" s="48">
        <f t="shared" si="4"/>
        <v>202448.34236564345</v>
      </c>
      <c r="H13" s="48">
        <f t="shared" si="4"/>
        <v>807494.90118214977</v>
      </c>
      <c r="I13" s="48">
        <f t="shared" si="4"/>
        <v>1626719.3059511972</v>
      </c>
      <c r="J13" s="48">
        <f t="shared" si="4"/>
        <v>1764763.9972296527</v>
      </c>
      <c r="K13" s="6">
        <v>11</v>
      </c>
      <c r="L13" s="6" t="s">
        <v>104</v>
      </c>
      <c r="M13" s="46">
        <v>0</v>
      </c>
      <c r="N13" s="46">
        <v>1.2573121037825352</v>
      </c>
      <c r="O13" s="46">
        <v>1.8965205977791957</v>
      </c>
      <c r="P13" s="46">
        <v>2.8100594954292397</v>
      </c>
      <c r="Q13" s="46">
        <v>0.41847287906154751</v>
      </c>
      <c r="R13" s="46">
        <v>3.284459737795089</v>
      </c>
      <c r="S13" s="46">
        <v>7.1137820992223197</v>
      </c>
      <c r="T13" s="51">
        <v>6.7575962680523318</v>
      </c>
      <c r="U13" s="27">
        <f t="shared" si="1"/>
        <v>0</v>
      </c>
      <c r="V13" s="27">
        <f t="shared" si="0"/>
        <v>0.50839285812460289</v>
      </c>
      <c r="W13" s="27">
        <f t="shared" si="0"/>
        <v>0.48169205160217499</v>
      </c>
      <c r="X13" s="27">
        <f t="shared" si="0"/>
        <v>-0.8510804202750073</v>
      </c>
      <c r="Y13" s="27">
        <f t="shared" si="0"/>
        <v>6.8486800510482357</v>
      </c>
      <c r="Z13" s="27">
        <f t="shared" si="0"/>
        <v>1.1658910953793322</v>
      </c>
      <c r="AA13" s="38">
        <f t="shared" si="0"/>
        <v>-5.0069825895978207E-2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1.2190767962570712</v>
      </c>
      <c r="O14" s="46">
        <v>1.7771265571009369</v>
      </c>
      <c r="P14" s="46">
        <v>2.5312056160268126</v>
      </c>
      <c r="Q14" s="46">
        <v>0.3509642297345934</v>
      </c>
      <c r="R14" s="46">
        <v>2.2221135190525221</v>
      </c>
      <c r="S14" s="46">
        <v>3.8586977814455068</v>
      </c>
      <c r="T14" s="51">
        <v>2.42306998560057</v>
      </c>
      <c r="U14" s="27">
        <f t="shared" si="1"/>
        <v>0</v>
      </c>
      <c r="V14" s="27">
        <f t="shared" si="0"/>
        <v>0.45776423811628986</v>
      </c>
      <c r="W14" s="27">
        <f t="shared" si="0"/>
        <v>0.42432490579400284</v>
      </c>
      <c r="X14" s="27">
        <f t="shared" si="0"/>
        <v>-0.86134503356329639</v>
      </c>
      <c r="Y14" s="27">
        <f t="shared" si="0"/>
        <v>5.3314529823535901</v>
      </c>
      <c r="Z14" s="27">
        <f t="shared" si="0"/>
        <v>0.73649894497325286</v>
      </c>
      <c r="AA14" s="38">
        <f t="shared" si="0"/>
        <v>-0.37204981503037959</v>
      </c>
      <c r="AB14" s="27">
        <v>2.7720207253885998</v>
      </c>
      <c r="AC14" s="27">
        <v>0</v>
      </c>
      <c r="AD14" s="19" t="str">
        <f t="shared" si="2"/>
        <v>Error</v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1.102129735149489</v>
      </c>
      <c r="O15" s="46">
        <v>1.6153243979478749</v>
      </c>
      <c r="P15" s="46">
        <v>2.027111905384924</v>
      </c>
      <c r="Q15" s="46">
        <v>0.32079719892031722</v>
      </c>
      <c r="R15" s="46">
        <v>0.67182090434029895</v>
      </c>
      <c r="S15" s="46">
        <v>7.7197805254135154</v>
      </c>
      <c r="T15" s="51">
        <v>2.2211658765848021</v>
      </c>
      <c r="U15" s="27">
        <f t="shared" si="1"/>
        <v>0</v>
      </c>
      <c r="V15" s="27">
        <f t="shared" si="0"/>
        <v>0.46563906809825611</v>
      </c>
      <c r="W15" s="27">
        <f t="shared" si="0"/>
        <v>0.25492557901074753</v>
      </c>
      <c r="X15" s="27">
        <f t="shared" si="0"/>
        <v>-0.84174667512526802</v>
      </c>
      <c r="Y15" s="27">
        <f t="shared" si="0"/>
        <v>1.0942230998319049</v>
      </c>
      <c r="Z15" s="27">
        <f t="shared" si="0"/>
        <v>10.490831076466769</v>
      </c>
      <c r="AA15" s="38">
        <f t="shared" si="0"/>
        <v>-0.71227603307208998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>Error</v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1.2723784387858883</v>
      </c>
      <c r="O19" s="46">
        <v>2.0809042626125507</v>
      </c>
      <c r="P19" s="46">
        <v>3.2139949719564704</v>
      </c>
      <c r="Q19" s="46">
        <v>0.63318417920648074</v>
      </c>
      <c r="R19" s="46">
        <v>5.6608234946420595</v>
      </c>
      <c r="S19" s="46">
        <v>466.74513757883801</v>
      </c>
      <c r="T19" s="51">
        <v>286.78837214020871</v>
      </c>
      <c r="U19" s="27">
        <f t="shared" si="1"/>
        <v>0</v>
      </c>
      <c r="V19" s="27">
        <f t="shared" si="0"/>
        <v>0.63544445518753279</v>
      </c>
      <c r="W19" s="27">
        <f t="shared" si="0"/>
        <v>0.54451842389007254</v>
      </c>
      <c r="X19" s="27">
        <f t="shared" si="0"/>
        <v>-0.80299154643013038</v>
      </c>
      <c r="Y19" s="27">
        <f t="shared" si="0"/>
        <v>7.9402478465844144</v>
      </c>
      <c r="Z19" s="27">
        <f t="shared" si="0"/>
        <v>81.451809002808503</v>
      </c>
      <c r="AA19" s="38">
        <f t="shared" si="0"/>
        <v>-0.38555680809472337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1.2604943177875931</v>
      </c>
      <c r="O21" s="46">
        <v>1.941765067885437</v>
      </c>
      <c r="P21" s="46">
        <v>2.8831802361655754</v>
      </c>
      <c r="Q21" s="46">
        <v>0.44518616280257106</v>
      </c>
      <c r="R21" s="46">
        <v>3.3963701431178386</v>
      </c>
      <c r="S21" s="46">
        <v>10.254188779623739</v>
      </c>
      <c r="T21" s="51">
        <v>7.8732549739989253</v>
      </c>
      <c r="U21" s="27">
        <f t="shared" si="1"/>
        <v>0</v>
      </c>
      <c r="V21" s="27">
        <f t="shared" si="0"/>
        <v>0.54047903309362266</v>
      </c>
      <c r="W21" s="27">
        <f t="shared" si="0"/>
        <v>0.48482444341494424</v>
      </c>
      <c r="X21" s="27">
        <f t="shared" si="0"/>
        <v>-0.84559197610391612</v>
      </c>
      <c r="Y21" s="27">
        <f t="shared" si="0"/>
        <v>6.6291008726253784</v>
      </c>
      <c r="Z21" s="27">
        <f t="shared" si="0"/>
        <v>2.0191611477924729</v>
      </c>
      <c r="AA21" s="38">
        <f t="shared" si="0"/>
        <v>-0.23219133729583807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1.2203173327963226</v>
      </c>
      <c r="O25" s="46">
        <v>1.7714148131359311</v>
      </c>
      <c r="P25" s="46">
        <v>2.5104831139853498</v>
      </c>
      <c r="Q25" s="46">
        <v>0.34282438955149308</v>
      </c>
      <c r="R25" s="46">
        <v>2.1695466735508155</v>
      </c>
      <c r="S25" s="46">
        <v>3.793898459655253</v>
      </c>
      <c r="T25" s="51">
        <v>2.2538110316919902</v>
      </c>
      <c r="U25" s="27">
        <f t="shared" si="1"/>
        <v>0</v>
      </c>
      <c r="V25" s="27">
        <f t="shared" si="0"/>
        <v>0.45160178056045819</v>
      </c>
      <c r="W25" s="27">
        <f t="shared" si="0"/>
        <v>0.41721921673503909</v>
      </c>
      <c r="X25" s="27">
        <f t="shared" si="0"/>
        <v>-0.86344286179751872</v>
      </c>
      <c r="Y25" s="27">
        <f t="shared" si="0"/>
        <v>5.328449024263322</v>
      </c>
      <c r="Z25" s="27">
        <f t="shared" si="0"/>
        <v>0.74870561943058911</v>
      </c>
      <c r="AA25" s="38">
        <f t="shared" si="0"/>
        <v>-0.40593796706494056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1.4834290927982945</v>
      </c>
      <c r="O26" s="46">
        <v>2.0458653611636883</v>
      </c>
      <c r="P26" s="46">
        <v>4.2719258196946521</v>
      </c>
      <c r="Q26" s="46">
        <v>0.45216052299893406</v>
      </c>
      <c r="R26" s="46">
        <v>4.3687064289847726</v>
      </c>
      <c r="S26" s="46">
        <v>10.683066108897327</v>
      </c>
      <c r="T26" s="51">
        <v>9.9009822049299565</v>
      </c>
      <c r="U26" s="27">
        <f t="shared" si="1"/>
        <v>0</v>
      </c>
      <c r="V26" s="27">
        <f t="shared" si="0"/>
        <v>0.37914604148987774</v>
      </c>
      <c r="W26" s="27">
        <f t="shared" si="0"/>
        <v>1.0880776911266441</v>
      </c>
      <c r="X26" s="27">
        <f t="shared" si="0"/>
        <v>-0.89415534302717514</v>
      </c>
      <c r="Y26" s="27">
        <f t="shared" si="0"/>
        <v>8.6618484073079323</v>
      </c>
      <c r="Z26" s="27">
        <f t="shared" si="0"/>
        <v>1.4453614090475575</v>
      </c>
      <c r="AA26" s="38">
        <f t="shared" si="0"/>
        <v>-7.320781281284186E-2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1.2271475742755324</v>
      </c>
      <c r="O27" s="46">
        <v>1.7920119965632644</v>
      </c>
      <c r="P27" s="46">
        <v>2.5521410173977586</v>
      </c>
      <c r="Q27" s="46">
        <v>0.34957422762602297</v>
      </c>
      <c r="R27" s="46">
        <v>2.2346249051419473</v>
      </c>
      <c r="S27" s="46">
        <v>3.9959980539522704</v>
      </c>
      <c r="T27" s="51">
        <v>2.3920329354176744</v>
      </c>
      <c r="U27" s="27">
        <f t="shared" si="1"/>
        <v>0</v>
      </c>
      <c r="V27" s="27">
        <f t="shared" si="0"/>
        <v>0.46030684012981021</v>
      </c>
      <c r="W27" s="27">
        <f t="shared" si="0"/>
        <v>0.42417630143786761</v>
      </c>
      <c r="X27" s="27">
        <f t="shared" si="0"/>
        <v>-0.86302707207673834</v>
      </c>
      <c r="Y27" s="27">
        <f t="shared" si="0"/>
        <v>5.3924189157690572</v>
      </c>
      <c r="Z27" s="27">
        <f t="shared" si="0"/>
        <v>0.78821870496356861</v>
      </c>
      <c r="AA27" s="38">
        <f t="shared" si="0"/>
        <v>-0.40139286778385264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1.2531009905173898</v>
      </c>
      <c r="O28" s="46">
        <v>1.8852088969335998</v>
      </c>
      <c r="P28" s="46">
        <v>2.762860710970811</v>
      </c>
      <c r="Q28" s="46">
        <v>0.39926918720291571</v>
      </c>
      <c r="R28" s="46">
        <v>2.8261628781177972</v>
      </c>
      <c r="S28" s="46">
        <v>5.7741711158084854</v>
      </c>
      <c r="T28" s="51">
        <v>4.2584655720957478</v>
      </c>
      <c r="U28" s="27">
        <f t="shared" si="1"/>
        <v>0</v>
      </c>
      <c r="V28" s="27">
        <f t="shared" si="0"/>
        <v>0.50443492679326718</v>
      </c>
      <c r="W28" s="27">
        <f t="shared" si="0"/>
        <v>0.46554618719695312</v>
      </c>
      <c r="X28" s="27">
        <f t="shared" si="0"/>
        <v>-0.85548703717943819</v>
      </c>
      <c r="Y28" s="27">
        <f t="shared" si="0"/>
        <v>6.0783395481041484</v>
      </c>
      <c r="Z28" s="27">
        <f t="shared" si="0"/>
        <v>1.0431133536273887</v>
      </c>
      <c r="AA28" s="38">
        <f t="shared" si="0"/>
        <v>-0.26249751060598975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1.3357599875458206</v>
      </c>
      <c r="O29" s="46">
        <v>1.9531989482111332</v>
      </c>
      <c r="P29" s="46">
        <v>2.9010306710740501</v>
      </c>
      <c r="Q29" s="46">
        <v>0.42502633536081724</v>
      </c>
      <c r="R29" s="46">
        <v>3.1776090359016091</v>
      </c>
      <c r="S29" s="46">
        <v>7.5296224998516248</v>
      </c>
      <c r="T29" s="51">
        <v>6.2666983456271179</v>
      </c>
      <c r="U29" s="27">
        <f t="shared" si="1"/>
        <v>0</v>
      </c>
      <c r="V29" s="27">
        <f t="shared" si="0"/>
        <v>0.46223795174440541</v>
      </c>
      <c r="W29" s="27">
        <f t="shared" si="0"/>
        <v>0.48527146900780538</v>
      </c>
      <c r="X29" s="27">
        <f t="shared" si="0"/>
        <v>-0.85349126446723866</v>
      </c>
      <c r="Y29" s="27">
        <f t="shared" si="0"/>
        <v>6.4762638724587367</v>
      </c>
      <c r="Z29" s="27">
        <f t="shared" si="0"/>
        <v>1.3695874523201634</v>
      </c>
      <c r="AA29" s="38">
        <f t="shared" si="0"/>
        <v>-0.16772741983404793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0.70616976309280766</v>
      </c>
      <c r="O30" s="46">
        <v>1.7222853962410092</v>
      </c>
      <c r="P30" s="46">
        <v>2.3814991307452829</v>
      </c>
      <c r="Q30" s="46">
        <v>0.33943517049096084</v>
      </c>
      <c r="R30" s="46">
        <v>1.4121351610477326</v>
      </c>
      <c r="S30" s="46">
        <v>9.7723601732450067</v>
      </c>
      <c r="T30" s="51">
        <v>2.0723632760972883</v>
      </c>
      <c r="U30" s="27">
        <f t="shared" si="1"/>
        <v>0</v>
      </c>
      <c r="V30" s="27">
        <f t="shared" si="0"/>
        <v>1.4389112735412597</v>
      </c>
      <c r="W30" s="27">
        <f t="shared" si="0"/>
        <v>0.38275522508815729</v>
      </c>
      <c r="X30" s="27">
        <f t="shared" si="0"/>
        <v>-0.85746995826753225</v>
      </c>
      <c r="Y30" s="27">
        <f t="shared" si="0"/>
        <v>3.1602499794149583</v>
      </c>
      <c r="Z30" s="27">
        <f t="shared" si="0"/>
        <v>5.9202725367976896</v>
      </c>
      <c r="AA30" s="38">
        <f t="shared" si="0"/>
        <v>-0.78793625701894898</v>
      </c>
      <c r="AB30" s="27">
        <v>4.0508741258741301</v>
      </c>
      <c r="AC30" s="27">
        <v>-0.3</v>
      </c>
      <c r="AD30" s="19" t="str">
        <f t="shared" si="2"/>
        <v>Error</v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1.2375439440466751</v>
      </c>
      <c r="O31" s="46">
        <v>1.8207350894079708</v>
      </c>
      <c r="P31" s="46">
        <v>2.610857338386376</v>
      </c>
      <c r="Q31" s="46">
        <v>0.37465079299519655</v>
      </c>
      <c r="R31" s="46">
        <v>2.4558979545016424</v>
      </c>
      <c r="S31" s="46">
        <v>4.4298485297383792</v>
      </c>
      <c r="T31" s="51">
        <v>2.93051152744248</v>
      </c>
      <c r="U31" s="27">
        <f t="shared" si="1"/>
        <v>0</v>
      </c>
      <c r="V31" s="27">
        <f t="shared" si="0"/>
        <v>0.47124883780232057</v>
      </c>
      <c r="W31" s="27">
        <f t="shared" si="0"/>
        <v>0.43395783031529367</v>
      </c>
      <c r="X31" s="27">
        <f t="shared" si="0"/>
        <v>-0.85650277114461293</v>
      </c>
      <c r="Y31" s="27">
        <f t="shared" si="0"/>
        <v>5.5551655045692909</v>
      </c>
      <c r="Z31" s="27">
        <f t="shared" si="0"/>
        <v>0.8037592000182664</v>
      </c>
      <c r="AA31" s="38">
        <f t="shared" si="0"/>
        <v>-0.33846236326830975</v>
      </c>
      <c r="AB31" s="27">
        <v>1.6822151220105801</v>
      </c>
      <c r="AC31" s="27">
        <v>-0.15035094200221599</v>
      </c>
      <c r="AD31" s="19" t="str">
        <f t="shared" si="2"/>
        <v>Error</v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1.2470938433737411</v>
      </c>
      <c r="O32" s="46">
        <v>1.871772267984471</v>
      </c>
      <c r="P32" s="46">
        <v>2.7349519907026885</v>
      </c>
      <c r="Q32" s="46">
        <v>0.39191010462939069</v>
      </c>
      <c r="R32" s="46">
        <v>2.7185981771597501</v>
      </c>
      <c r="S32" s="46">
        <v>5.3846475065359485</v>
      </c>
      <c r="T32" s="51">
        <v>3.8286728410405857</v>
      </c>
      <c r="U32" s="27">
        <f t="shared" si="1"/>
        <v>0</v>
      </c>
      <c r="V32" s="27">
        <f t="shared" si="0"/>
        <v>0.50090731177118031</v>
      </c>
      <c r="W32" s="27">
        <f t="shared" si="0"/>
        <v>0.46115637969553391</v>
      </c>
      <c r="X32" s="27">
        <f t="shared" si="0"/>
        <v>-0.85670311363356044</v>
      </c>
      <c r="Y32" s="27">
        <f t="shared" si="0"/>
        <v>5.9367902104248857</v>
      </c>
      <c r="Z32" s="27">
        <f t="shared" si="0"/>
        <v>0.98067060876261902</v>
      </c>
      <c r="AA32" s="38">
        <f t="shared" si="0"/>
        <v>-0.28896499977142465</v>
      </c>
      <c r="AB32" s="27">
        <v>2.1924583010296201</v>
      </c>
      <c r="AC32" s="27">
        <v>0</v>
      </c>
      <c r="AD32" s="19" t="str">
        <f t="shared" si="2"/>
        <v>Error</v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1.2430526241148749</v>
      </c>
      <c r="O33" s="46">
        <v>1.8488383188443249</v>
      </c>
      <c r="P33" s="46">
        <v>2.6871064519953674</v>
      </c>
      <c r="Q33" s="46">
        <v>0.37646293457988644</v>
      </c>
      <c r="R33" s="46">
        <v>2.5115821788746633</v>
      </c>
      <c r="S33" s="46">
        <v>4.6064089601707678</v>
      </c>
      <c r="T33" s="51">
        <v>3.0967476201739146</v>
      </c>
      <c r="U33" s="27">
        <f t="shared" si="1"/>
        <v>0</v>
      </c>
      <c r="V33" s="27">
        <f t="shared" si="0"/>
        <v>0.48733712714761718</v>
      </c>
      <c r="W33" s="27">
        <f t="shared" si="0"/>
        <v>0.4534026175285184</v>
      </c>
      <c r="X33" s="27">
        <f t="shared" si="0"/>
        <v>-0.85990025281643157</v>
      </c>
      <c r="Y33" s="27">
        <f t="shared" si="0"/>
        <v>5.6715257949031868</v>
      </c>
      <c r="Z33" s="27">
        <f t="shared" si="0"/>
        <v>0.83406658914689003</v>
      </c>
      <c r="AA33" s="38">
        <f t="shared" si="0"/>
        <v>-0.32773063639162586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1.2970361679426663</v>
      </c>
      <c r="O34" s="46">
        <v>2.0671192489183783</v>
      </c>
      <c r="P34" s="46">
        <v>3.1998700552470645</v>
      </c>
      <c r="Q34" s="46">
        <v>0.53039220137533416</v>
      </c>
      <c r="R34" s="46">
        <v>5.2244768810721958</v>
      </c>
      <c r="S34" s="46">
        <v>23.465382326292087</v>
      </c>
      <c r="T34" s="51">
        <v>24043.952544620104</v>
      </c>
      <c r="U34" s="27">
        <f t="shared" si="1"/>
        <v>0</v>
      </c>
      <c r="V34" s="27">
        <f t="shared" si="0"/>
        <v>0.59372521754516905</v>
      </c>
      <c r="W34" s="27">
        <f t="shared" si="0"/>
        <v>0.54798522481051781</v>
      </c>
      <c r="X34" s="27">
        <f t="shared" si="0"/>
        <v>-0.8342457061637204</v>
      </c>
      <c r="Y34" s="27">
        <f t="shared" si="0"/>
        <v>8.8502143650017082</v>
      </c>
      <c r="Z34" s="27">
        <f t="shared" si="0"/>
        <v>3.4914319386319863</v>
      </c>
      <c r="AA34" s="38">
        <f t="shared" si="0"/>
        <v>1023.6563303458197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1.2527870096113842</v>
      </c>
      <c r="O35" s="46">
        <v>1.8887487555895754</v>
      </c>
      <c r="P35" s="46">
        <v>2.7691665475873926</v>
      </c>
      <c r="Q35" s="46">
        <v>0.40115509424722617</v>
      </c>
      <c r="R35" s="46">
        <v>2.8337421171270094</v>
      </c>
      <c r="S35" s="46">
        <v>5.7937387672531528</v>
      </c>
      <c r="T35" s="51">
        <v>4.3202789223847446</v>
      </c>
      <c r="U35" s="27">
        <f t="shared" si="1"/>
        <v>0</v>
      </c>
      <c r="V35" s="27">
        <f t="shared" si="0"/>
        <v>0.5076375641662082</v>
      </c>
      <c r="W35" s="27">
        <f t="shared" si="0"/>
        <v>0.46613811889606965</v>
      </c>
      <c r="X35" s="27">
        <f t="shared" si="0"/>
        <v>-0.85513507860452509</v>
      </c>
      <c r="Y35" s="27">
        <f t="shared" si="0"/>
        <v>6.0639564541603814</v>
      </c>
      <c r="Z35" s="27">
        <f t="shared" si="0"/>
        <v>1.0445539953110261</v>
      </c>
      <c r="AA35" s="38">
        <f t="shared" si="0"/>
        <v>-0.25431934439235765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1.2864812486752353</v>
      </c>
      <c r="O36" s="46">
        <v>1.8524621534931258</v>
      </c>
      <c r="P36" s="46">
        <v>2.7039508337551919</v>
      </c>
      <c r="Q36" s="46">
        <v>0.38116642585371485</v>
      </c>
      <c r="R36" s="46">
        <v>2.5218323023050591</v>
      </c>
      <c r="S36" s="46">
        <v>4.5286129306118248</v>
      </c>
      <c r="T36" s="51">
        <v>3.2405558606434752</v>
      </c>
      <c r="U36" s="27">
        <f t="shared" si="1"/>
        <v>0</v>
      </c>
      <c r="V36" s="27">
        <f t="shared" si="0"/>
        <v>0.43994493149489283</v>
      </c>
      <c r="W36" s="27">
        <f t="shared" si="0"/>
        <v>0.45965240296890403</v>
      </c>
      <c r="X36" s="27">
        <f t="shared" si="0"/>
        <v>-0.8590335219504126</v>
      </c>
      <c r="Y36" s="27">
        <f t="shared" si="0"/>
        <v>5.6160924238193397</v>
      </c>
      <c r="Z36" s="27">
        <f t="shared" si="0"/>
        <v>0.79576291669849941</v>
      </c>
      <c r="AA36" s="38">
        <f t="shared" si="0"/>
        <v>-0.28442639936425973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1.2382947125342607</v>
      </c>
      <c r="O37" s="46">
        <v>1.8311539253784961</v>
      </c>
      <c r="P37" s="46">
        <v>2.639569166345602</v>
      </c>
      <c r="Q37" s="46">
        <v>0.36866157365589425</v>
      </c>
      <c r="R37" s="46">
        <v>2.443227660789292</v>
      </c>
      <c r="S37" s="46">
        <v>4.5963683385910556</v>
      </c>
      <c r="T37" s="51">
        <v>2.913684623136799</v>
      </c>
      <c r="U37" s="27">
        <f t="shared" si="1"/>
        <v>0</v>
      </c>
      <c r="V37" s="27">
        <f t="shared" si="0"/>
        <v>0.47877068911237264</v>
      </c>
      <c r="W37" s="27">
        <f t="shared" si="0"/>
        <v>0.44147858340199775</v>
      </c>
      <c r="X37" s="27">
        <f t="shared" si="0"/>
        <v>-0.86033267157522741</v>
      </c>
      <c r="Y37" s="27">
        <f t="shared" si="0"/>
        <v>5.6272913571127461</v>
      </c>
      <c r="Z37" s="27">
        <f t="shared" si="0"/>
        <v>0.88126895105067082</v>
      </c>
      <c r="AA37" s="38">
        <f t="shared" si="0"/>
        <v>-0.36608983255899308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1.2266482522367665</v>
      </c>
      <c r="O38" s="46">
        <v>1.7899206268110026</v>
      </c>
      <c r="P38" s="46">
        <v>2.5144679356915507</v>
      </c>
      <c r="Q38" s="46">
        <v>0.34820355460016739</v>
      </c>
      <c r="R38" s="46">
        <v>2.0768710275525919</v>
      </c>
      <c r="S38" s="46">
        <v>5.5737242443048771</v>
      </c>
      <c r="T38" s="51">
        <v>1.4558477778643173</v>
      </c>
      <c r="U38" s="27">
        <f t="shared" si="1"/>
        <v>0</v>
      </c>
      <c r="V38" s="27">
        <f t="shared" si="0"/>
        <v>0.45919632914090985</v>
      </c>
      <c r="W38" s="27">
        <f t="shared" si="0"/>
        <v>0.40479298245276485</v>
      </c>
      <c r="X38" s="27">
        <f t="shared" si="0"/>
        <v>-0.86151998613400438</v>
      </c>
      <c r="Y38" s="27">
        <f t="shared" si="0"/>
        <v>4.9645313785995269</v>
      </c>
      <c r="Z38" s="27">
        <f t="shared" si="0"/>
        <v>1.6837122625149314</v>
      </c>
      <c r="AA38" s="38">
        <f t="shared" si="0"/>
        <v>-0.7388016137770228</v>
      </c>
      <c r="AB38" s="27">
        <v>1.3356856112455699</v>
      </c>
      <c r="AC38" s="27">
        <v>-0.57482185273159203</v>
      </c>
      <c r="AD38" s="19" t="str">
        <f t="shared" si="2"/>
        <v>Error</v>
      </c>
      <c r="AE38" s="19" t="str">
        <f t="shared" si="3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2.5775876668418611</v>
      </c>
      <c r="O39" s="46">
        <v>1124.8510749190027</v>
      </c>
      <c r="P39" s="46">
        <v>5.3920795862671227</v>
      </c>
      <c r="Q39" s="46">
        <v>3.3630946615033706</v>
      </c>
      <c r="R39" s="46">
        <v>0.26490980258542363</v>
      </c>
      <c r="S39" s="46">
        <v>0.20472879971662383</v>
      </c>
      <c r="T39" s="51">
        <v>0.16604858310065856</v>
      </c>
      <c r="U39" s="27">
        <f t="shared" si="1"/>
        <v>0</v>
      </c>
      <c r="V39" s="27">
        <f t="shared" si="0"/>
        <v>435.39682536858362</v>
      </c>
      <c r="W39" s="27">
        <f t="shared" si="0"/>
        <v>-0.99520640580206998</v>
      </c>
      <c r="X39" s="27">
        <f t="shared" si="0"/>
        <v>-0.376289869669449</v>
      </c>
      <c r="Y39" s="27">
        <f t="shared" si="0"/>
        <v>-0.92123034608041521</v>
      </c>
      <c r="Z39" s="27">
        <f t="shared" si="0"/>
        <v>-0.22717544719544172</v>
      </c>
      <c r="AA39" s="38">
        <f t="shared" si="0"/>
        <v>-0.18893392951799962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1.2375327853159952</v>
      </c>
      <c r="O40" s="46">
        <v>1.7951475028044195</v>
      </c>
      <c r="P40" s="46">
        <v>2.5740867864433223</v>
      </c>
      <c r="Q40" s="46">
        <v>0.3504177589445665</v>
      </c>
      <c r="R40" s="46">
        <v>2.2417910750781491</v>
      </c>
      <c r="S40" s="46">
        <v>4.0860205393369426</v>
      </c>
      <c r="T40" s="51">
        <v>2.3941364612114544</v>
      </c>
      <c r="U40" s="27">
        <f t="shared" si="1"/>
        <v>0</v>
      </c>
      <c r="V40" s="27">
        <f t="shared" si="0"/>
        <v>0.45058581405262838</v>
      </c>
      <c r="W40" s="27">
        <f t="shared" si="0"/>
        <v>0.43391380508956873</v>
      </c>
      <c r="X40" s="27">
        <f t="shared" si="0"/>
        <v>-0.86386715444480133</v>
      </c>
      <c r="Y40" s="27">
        <f t="shared" si="0"/>
        <v>5.3974813429269828</v>
      </c>
      <c r="Z40" s="27">
        <f t="shared" si="0"/>
        <v>0.82265893765078146</v>
      </c>
      <c r="AA40" s="38">
        <f t="shared" si="0"/>
        <v>-0.41406646438444922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1.231696357543</v>
      </c>
      <c r="O41" s="46">
        <v>1.8052647210880579</v>
      </c>
      <c r="P41" s="46">
        <v>2.5854878818934584</v>
      </c>
      <c r="Q41" s="46">
        <v>0.35478725804115774</v>
      </c>
      <c r="R41" s="46">
        <v>2.2861765789956454</v>
      </c>
      <c r="S41" s="46">
        <v>4.1725465023011097</v>
      </c>
      <c r="T41" s="51">
        <v>2.5089720509570608</v>
      </c>
      <c r="U41" s="27">
        <f t="shared" si="1"/>
        <v>0</v>
      </c>
      <c r="V41" s="27">
        <f t="shared" si="0"/>
        <v>0.46567350794900275</v>
      </c>
      <c r="W41" s="27">
        <f t="shared" si="0"/>
        <v>0.43219321337822919</v>
      </c>
      <c r="X41" s="27">
        <f t="shared" si="0"/>
        <v>-0.86277744307920234</v>
      </c>
      <c r="Y41" s="27">
        <f t="shared" si="0"/>
        <v>5.443795618867556</v>
      </c>
      <c r="Z41" s="27">
        <f t="shared" si="0"/>
        <v>0.82511995820295614</v>
      </c>
      <c r="AA41" s="38">
        <f t="shared" si="0"/>
        <v>-0.39869524532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1.2523294996606626</v>
      </c>
      <c r="O42" s="46">
        <v>1.9119487671194841</v>
      </c>
      <c r="P42" s="46">
        <v>2.8167114043422998</v>
      </c>
      <c r="Q42" s="46">
        <v>0.43847781243318629</v>
      </c>
      <c r="R42" s="46">
        <v>3.2330620306738851</v>
      </c>
      <c r="S42" s="46">
        <v>16.116768787703386</v>
      </c>
      <c r="T42" s="51">
        <v>22.050846492478605</v>
      </c>
      <c r="U42" s="27">
        <f t="shared" si="1"/>
        <v>0</v>
      </c>
      <c r="V42" s="27">
        <f t="shared" si="0"/>
        <v>0.52671383021605345</v>
      </c>
      <c r="W42" s="27">
        <f t="shared" si="0"/>
        <v>0.4732148961218865</v>
      </c>
      <c r="X42" s="27">
        <f t="shared" si="0"/>
        <v>-0.84432987640934032</v>
      </c>
      <c r="Y42" s="27">
        <f t="shared" si="0"/>
        <v>6.3733765745935615</v>
      </c>
      <c r="Z42" s="27">
        <f t="shared" si="0"/>
        <v>3.9849859466952688</v>
      </c>
      <c r="AA42" s="38">
        <f t="shared" si="0"/>
        <v>0.36819276760381053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1.551271519998803</v>
      </c>
      <c r="O43" s="46">
        <v>3.6868100046127346</v>
      </c>
      <c r="P43" s="46">
        <v>12.175841510377595</v>
      </c>
      <c r="Q43" s="46">
        <v>1497.2171141017493</v>
      </c>
      <c r="R43" s="46">
        <v>0.98034406383925488</v>
      </c>
      <c r="S43" s="46">
        <v>0.65530392123540482</v>
      </c>
      <c r="T43" s="51">
        <v>0.45928857860924299</v>
      </c>
      <c r="U43" s="27">
        <f t="shared" si="1"/>
        <v>0</v>
      </c>
      <c r="V43" s="27">
        <f t="shared" si="0"/>
        <v>1.3766374597114885</v>
      </c>
      <c r="W43" s="27">
        <f t="shared" si="0"/>
        <v>2.3025410843368248</v>
      </c>
      <c r="X43" s="27">
        <f t="shared" si="0"/>
        <v>121.96621246471186</v>
      </c>
      <c r="Y43" s="27">
        <f t="shared" si="0"/>
        <v>-0.99934522251007829</v>
      </c>
      <c r="Z43" s="27">
        <f t="shared" si="0"/>
        <v>-0.3315572099563876</v>
      </c>
      <c r="AA43" s="38">
        <f t="shared" si="0"/>
        <v>-0.29912127224361174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1.2449805898720783</v>
      </c>
      <c r="O44" s="46">
        <v>1.8493717945038943</v>
      </c>
      <c r="P44" s="46">
        <v>2.6777688853786472</v>
      </c>
      <c r="Q44" s="46">
        <v>0.37706209858461115</v>
      </c>
      <c r="R44" s="46">
        <v>2.5415533518433282</v>
      </c>
      <c r="S44" s="46">
        <v>4.9012968772790941</v>
      </c>
      <c r="T44" s="51">
        <v>3.2028498126437874</v>
      </c>
      <c r="U44" s="27">
        <f t="shared" si="1"/>
        <v>0</v>
      </c>
      <c r="V44" s="27">
        <f t="shared" si="0"/>
        <v>0.48546235142020749</v>
      </c>
      <c r="W44" s="27">
        <f t="shared" si="0"/>
        <v>0.44793431658071525</v>
      </c>
      <c r="X44" s="27">
        <f t="shared" si="0"/>
        <v>-0.85918796030401512</v>
      </c>
      <c r="Y44" s="27">
        <f t="shared" si="0"/>
        <v>5.7404105620364128</v>
      </c>
      <c r="Z44" s="27">
        <f t="shared" si="0"/>
        <v>0.92846507578693949</v>
      </c>
      <c r="AA44" s="38">
        <f t="shared" si="0"/>
        <v>-0.34653013419953915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1.2379776574910144</v>
      </c>
      <c r="O45" s="46">
        <v>1.8327464710340875</v>
      </c>
      <c r="P45" s="46">
        <v>2.6437415702512546</v>
      </c>
      <c r="Q45" s="46">
        <v>0.36990984958062567</v>
      </c>
      <c r="R45" s="46">
        <v>2.4531869494303944</v>
      </c>
      <c r="S45" s="46">
        <v>4.6160920445857911</v>
      </c>
      <c r="T45" s="51">
        <v>2.9508758947490996</v>
      </c>
      <c r="U45" s="27">
        <f t="shared" si="1"/>
        <v>0</v>
      </c>
      <c r="V45" s="27">
        <f t="shared" si="0"/>
        <v>0.48043582203937318</v>
      </c>
      <c r="W45" s="27">
        <f t="shared" si="0"/>
        <v>0.44250261126383761</v>
      </c>
      <c r="X45" s="27">
        <f t="shared" si="0"/>
        <v>-0.86008093463330826</v>
      </c>
      <c r="Y45" s="27">
        <f t="shared" ref="Y45:AA108" si="5">IF(Q45=0,0,(R45-Q45)/Q45)</f>
        <v>5.631850847474384</v>
      </c>
      <c r="Z45" s="27">
        <f t="shared" si="5"/>
        <v>0.88167153166113243</v>
      </c>
      <c r="AA45" s="38">
        <f t="shared" si="5"/>
        <v>-0.36074153932650055</v>
      </c>
      <c r="AB45" s="27">
        <v>1.3041649330949401</v>
      </c>
      <c r="AC45" s="27">
        <v>0</v>
      </c>
      <c r="AD45" s="19" t="str">
        <f t="shared" si="2"/>
        <v>Error</v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1.2359966850961666</v>
      </c>
      <c r="O46" s="46">
        <v>1.8230900988787448</v>
      </c>
      <c r="P46" s="46">
        <v>2.6240912527838631</v>
      </c>
      <c r="Q46" s="46">
        <v>0.36434093724841743</v>
      </c>
      <c r="R46" s="46">
        <v>2.3924477006363798</v>
      </c>
      <c r="S46" s="46">
        <v>4.4613948383149662</v>
      </c>
      <c r="T46" s="51">
        <v>2.7789496250966792</v>
      </c>
      <c r="U46" s="27">
        <f t="shared" si="1"/>
        <v>0</v>
      </c>
      <c r="V46" s="27">
        <f t="shared" si="1"/>
        <v>0.47499594526574279</v>
      </c>
      <c r="W46" s="27">
        <f t="shared" si="1"/>
        <v>0.43936454616135429</v>
      </c>
      <c r="X46" s="27">
        <f t="shared" si="1"/>
        <v>-0.86115538594098318</v>
      </c>
      <c r="Y46" s="27">
        <f t="shared" si="5"/>
        <v>5.5665080589204958</v>
      </c>
      <c r="Z46" s="27">
        <f t="shared" si="5"/>
        <v>0.86478259780903721</v>
      </c>
      <c r="AA46" s="38">
        <f t="shared" si="5"/>
        <v>-0.37711192893515189</v>
      </c>
      <c r="AB46" s="27">
        <v>1.5383958050106801</v>
      </c>
      <c r="AC46" s="27">
        <v>0</v>
      </c>
      <c r="AD46" s="19" t="str">
        <f t="shared" si="2"/>
        <v>Error</v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1.3819371835835419</v>
      </c>
      <c r="O47" s="46">
        <v>2.4918597882080071</v>
      </c>
      <c r="P47" s="46">
        <v>4.4189289691281708</v>
      </c>
      <c r="Q47" s="46">
        <v>1.2782870621611764</v>
      </c>
      <c r="R47" s="46">
        <v>3316.3431162495763</v>
      </c>
      <c r="S47" s="46">
        <v>8.6298028929916875</v>
      </c>
      <c r="T47" s="51">
        <v>8.3363936623388852</v>
      </c>
      <c r="U47" s="27">
        <f t="shared" si="1"/>
        <v>0</v>
      </c>
      <c r="V47" s="27">
        <f t="shared" si="1"/>
        <v>0.80316429560589164</v>
      </c>
      <c r="W47" s="27">
        <f t="shared" si="1"/>
        <v>0.77334575165081565</v>
      </c>
      <c r="X47" s="27">
        <f t="shared" si="1"/>
        <v>-0.71072468666239386</v>
      </c>
      <c r="Y47" s="27">
        <f t="shared" si="5"/>
        <v>2593.3649235115436</v>
      </c>
      <c r="Z47" s="27">
        <f t="shared" si="5"/>
        <v>-0.99739779552643182</v>
      </c>
      <c r="AA47" s="38">
        <f t="shared" si="5"/>
        <v>-3.3999528644052986E-2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1.3567011249406797</v>
      </c>
      <c r="O48" s="46">
        <v>2.8561963125661993</v>
      </c>
      <c r="P48" s="46">
        <v>4.2157796961289833</v>
      </c>
      <c r="Q48" s="46">
        <v>76.045638333429991</v>
      </c>
      <c r="R48" s="46">
        <v>68.931777257545207</v>
      </c>
      <c r="S48" s="46">
        <v>2.9918061508964611</v>
      </c>
      <c r="T48" s="51">
        <v>2.6554847628345692</v>
      </c>
      <c r="U48" s="27">
        <f t="shared" si="1"/>
        <v>0</v>
      </c>
      <c r="V48" s="27">
        <f t="shared" si="1"/>
        <v>1.1052509355670235</v>
      </c>
      <c r="W48" s="27">
        <f t="shared" si="1"/>
        <v>0.47601188251000948</v>
      </c>
      <c r="X48" s="27">
        <f t="shared" si="1"/>
        <v>17.038333075909229</v>
      </c>
      <c r="Y48" s="27">
        <f t="shared" si="5"/>
        <v>-9.3547259669165023E-2</v>
      </c>
      <c r="Z48" s="27">
        <f t="shared" si="5"/>
        <v>-0.95659757705479753</v>
      </c>
      <c r="AA48" s="38">
        <f t="shared" si="5"/>
        <v>-0.11241416425362884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1.172843873781066</v>
      </c>
      <c r="O49" s="46">
        <v>2.466593269762047</v>
      </c>
      <c r="P49" s="46">
        <v>3.4671257262636459</v>
      </c>
      <c r="Q49" s="46">
        <v>0.60552159416252804</v>
      </c>
      <c r="R49" s="46">
        <v>7.8192304478017611</v>
      </c>
      <c r="S49" s="46">
        <v>7.914775992078118</v>
      </c>
      <c r="T49" s="51">
        <v>6.4631566291191964</v>
      </c>
      <c r="U49" s="27">
        <f t="shared" si="1"/>
        <v>0</v>
      </c>
      <c r="V49" s="27">
        <f t="shared" si="1"/>
        <v>1.1030874824030366</v>
      </c>
      <c r="W49" s="27">
        <f t="shared" si="1"/>
        <v>0.40563333597278511</v>
      </c>
      <c r="X49" s="27">
        <f t="shared" si="1"/>
        <v>-0.82535343625537649</v>
      </c>
      <c r="Y49" s="27">
        <f t="shared" si="5"/>
        <v>11.913214860018686</v>
      </c>
      <c r="Z49" s="27">
        <f t="shared" si="5"/>
        <v>1.221930277080116E-2</v>
      </c>
      <c r="AA49" s="38">
        <f t="shared" si="5"/>
        <v>-0.18340624730401014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1.2881279163841679</v>
      </c>
      <c r="O50" s="46">
        <v>1.929324108066627</v>
      </c>
      <c r="P50" s="46">
        <v>2.7623324009824315</v>
      </c>
      <c r="Q50" s="46">
        <v>0.44344781546751832</v>
      </c>
      <c r="R50" s="46">
        <v>2.9961044907757692</v>
      </c>
      <c r="S50" s="46">
        <v>17.399140467775091</v>
      </c>
      <c r="T50" s="51">
        <v>18.893865094212259</v>
      </c>
      <c r="U50" s="27">
        <f t="shared" si="1"/>
        <v>0</v>
      </c>
      <c r="V50" s="27">
        <f t="shared" si="1"/>
        <v>0.49777369431005364</v>
      </c>
      <c r="W50" s="27">
        <f t="shared" si="1"/>
        <v>0.43176171874541125</v>
      </c>
      <c r="X50" s="27">
        <f t="shared" si="1"/>
        <v>-0.83946616442329502</v>
      </c>
      <c r="Y50" s="27">
        <f t="shared" si="5"/>
        <v>5.756385726282212</v>
      </c>
      <c r="Z50" s="27">
        <f t="shared" si="5"/>
        <v>4.8072542267275873</v>
      </c>
      <c r="AA50" s="38">
        <f t="shared" si="5"/>
        <v>8.5907957879042623E-2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1.3810729756161493</v>
      </c>
      <c r="O51" s="46">
        <v>2.4700318759425963</v>
      </c>
      <c r="P51" s="46">
        <v>4.3469603951999094</v>
      </c>
      <c r="Q51" s="46">
        <v>1.1850855588343858</v>
      </c>
      <c r="R51" s="46">
        <v>11556.68177435645</v>
      </c>
      <c r="S51" s="46">
        <v>14.761399599685843</v>
      </c>
      <c r="T51" s="51">
        <v>13.148644765003247</v>
      </c>
      <c r="U51" s="27">
        <f t="shared" si="1"/>
        <v>0</v>
      </c>
      <c r="V51" s="27">
        <f t="shared" si="1"/>
        <v>0.78848758867403146</v>
      </c>
      <c r="W51" s="27">
        <f t="shared" si="1"/>
        <v>0.75988028233079086</v>
      </c>
      <c r="X51" s="27">
        <f t="shared" si="1"/>
        <v>-0.7273760395555926</v>
      </c>
      <c r="Y51" s="27">
        <f t="shared" si="5"/>
        <v>9750.7699782986565</v>
      </c>
      <c r="Z51" s="27">
        <f t="shared" si="5"/>
        <v>-0.99872269567615513</v>
      </c>
      <c r="AA51" s="38">
        <f t="shared" si="5"/>
        <v>-0.10925487273692658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1.2411768325375272</v>
      </c>
      <c r="O52" s="46">
        <v>1.8384458395670453</v>
      </c>
      <c r="P52" s="46">
        <v>2.6566536972595785</v>
      </c>
      <c r="Q52" s="46">
        <v>0.37173214078062555</v>
      </c>
      <c r="R52" s="46">
        <v>2.4747483510686372</v>
      </c>
      <c r="S52" s="46">
        <v>4.7102581794670328</v>
      </c>
      <c r="T52" s="51">
        <v>3.0041440482027184</v>
      </c>
      <c r="U52" s="27">
        <f t="shared" si="1"/>
        <v>0</v>
      </c>
      <c r="V52" s="27">
        <f t="shared" si="1"/>
        <v>0.48121185585492277</v>
      </c>
      <c r="W52" s="27">
        <f t="shared" si="1"/>
        <v>0.44505409954596292</v>
      </c>
      <c r="X52" s="27">
        <f t="shared" si="1"/>
        <v>-0.86007504810879987</v>
      </c>
      <c r="Y52" s="27">
        <f t="shared" si="5"/>
        <v>5.6573429617136286</v>
      </c>
      <c r="Z52" s="27">
        <f t="shared" si="5"/>
        <v>0.9033281413979185</v>
      </c>
      <c r="AA52" s="38">
        <f t="shared" si="5"/>
        <v>-0.36221244489349025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1.2309655312514822</v>
      </c>
      <c r="O53" s="46">
        <v>1.7877387750307299</v>
      </c>
      <c r="P53" s="46">
        <v>2.5424639139472691</v>
      </c>
      <c r="Q53" s="46">
        <v>0.3589837676131391</v>
      </c>
      <c r="R53" s="46">
        <v>2.2781164060616668</v>
      </c>
      <c r="S53" s="46">
        <v>3.7964088695890381</v>
      </c>
      <c r="T53" s="51">
        <v>2.5492238138945886</v>
      </c>
      <c r="U53" s="27">
        <f t="shared" si="1"/>
        <v>0</v>
      </c>
      <c r="V53" s="27">
        <f t="shared" si="1"/>
        <v>0.45230612039412232</v>
      </c>
      <c r="W53" s="27">
        <f t="shared" si="1"/>
        <v>0.42216746062554139</v>
      </c>
      <c r="X53" s="27">
        <f t="shared" si="1"/>
        <v>-0.85880477372998243</v>
      </c>
      <c r="Y53" s="27">
        <f t="shared" si="5"/>
        <v>5.3460150892301401</v>
      </c>
      <c r="Z53" s="27">
        <f t="shared" si="5"/>
        <v>0.66646834177896364</v>
      </c>
      <c r="AA53" s="38">
        <f t="shared" si="5"/>
        <v>-0.3285170534936237</v>
      </c>
      <c r="AB53" s="27">
        <v>1.62757378174331</v>
      </c>
      <c r="AC53" s="27">
        <v>-4.0160642570281103E-3</v>
      </c>
      <c r="AD53" s="19" t="str">
        <f t="shared" si="2"/>
        <v>Error</v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0.98315447814656665</v>
      </c>
      <c r="O54" s="46">
        <v>1.7306750738317742</v>
      </c>
      <c r="P54" s="46">
        <v>2.3950006384019638</v>
      </c>
      <c r="Q54" s="46">
        <v>0.34968791497547214</v>
      </c>
      <c r="R54" s="46">
        <v>2.1199861499141535</v>
      </c>
      <c r="S54" s="46">
        <v>3.6706457245271151</v>
      </c>
      <c r="T54" s="51">
        <v>2.3457808665114523</v>
      </c>
      <c r="U54" s="27">
        <f t="shared" si="1"/>
        <v>0</v>
      </c>
      <c r="V54" s="27">
        <f t="shared" si="1"/>
        <v>0.76032872992088307</v>
      </c>
      <c r="W54" s="27">
        <f t="shared" si="1"/>
        <v>0.38385343073055872</v>
      </c>
      <c r="X54" s="27">
        <f t="shared" si="1"/>
        <v>-0.85399255876240709</v>
      </c>
      <c r="Y54" s="27">
        <f t="shared" si="5"/>
        <v>5.0625090520009932</v>
      </c>
      <c r="Z54" s="27">
        <f t="shared" si="5"/>
        <v>0.73144797416518681</v>
      </c>
      <c r="AA54" s="38">
        <f t="shared" si="5"/>
        <v>-0.36093509356213982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1.156346903907457</v>
      </c>
      <c r="O55" s="46">
        <v>1.7015344307665305</v>
      </c>
      <c r="P55" s="46">
        <v>1.8385079707994336</v>
      </c>
      <c r="Q55" s="46">
        <v>0.33641530156693134</v>
      </c>
      <c r="R55" s="46">
        <v>1.9242616704318749</v>
      </c>
      <c r="S55" s="46">
        <v>6.7139046773909143</v>
      </c>
      <c r="T55" s="51">
        <v>1.524366456650819</v>
      </c>
      <c r="U55" s="27">
        <f t="shared" si="1"/>
        <v>0</v>
      </c>
      <c r="V55" s="27">
        <f t="shared" si="1"/>
        <v>0.47147402307803055</v>
      </c>
      <c r="W55" s="27">
        <f t="shared" si="1"/>
        <v>8.0500010788025822E-2</v>
      </c>
      <c r="X55" s="27">
        <f t="shared" si="1"/>
        <v>-0.81701721890242951</v>
      </c>
      <c r="Y55" s="27">
        <f t="shared" si="5"/>
        <v>4.7198993668515827</v>
      </c>
      <c r="Z55" s="27">
        <f t="shared" si="5"/>
        <v>2.4890809189605005</v>
      </c>
      <c r="AA55" s="38">
        <f t="shared" si="5"/>
        <v>-0.77295381303459287</v>
      </c>
      <c r="AB55" s="27">
        <v>2.99673202614379</v>
      </c>
      <c r="AC55" s="27">
        <v>-0.49223221586263299</v>
      </c>
      <c r="AD55" s="19" t="str">
        <f t="shared" si="2"/>
        <v>Error</v>
      </c>
      <c r="AE55" s="19" t="str">
        <f t="shared" si="3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1.2384470914515706</v>
      </c>
      <c r="O56" s="46">
        <v>1.8309537754789726</v>
      </c>
      <c r="P56" s="46">
        <v>2.6458298477876916</v>
      </c>
      <c r="Q56" s="46">
        <v>0.36873781478166023</v>
      </c>
      <c r="R56" s="46">
        <v>2.450064243072168</v>
      </c>
      <c r="S56" s="46">
        <v>4.6149865076768108</v>
      </c>
      <c r="T56" s="51">
        <v>2.9227692351117209</v>
      </c>
      <c r="U56" s="27">
        <f t="shared" si="1"/>
        <v>0</v>
      </c>
      <c r="V56" s="27">
        <f t="shared" si="1"/>
        <v>0.47842712709909252</v>
      </c>
      <c r="W56" s="27">
        <f t="shared" si="1"/>
        <v>0.44505551326414539</v>
      </c>
      <c r="X56" s="27">
        <f t="shared" si="1"/>
        <v>-0.86063434310033959</v>
      </c>
      <c r="Y56" s="27">
        <f t="shared" si="5"/>
        <v>5.6444615790840933</v>
      </c>
      <c r="Z56" s="27">
        <f t="shared" si="5"/>
        <v>0.88361857070736161</v>
      </c>
      <c r="AA56" s="38">
        <f t="shared" si="5"/>
        <v>-0.36667870420642984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1.2282892105761531</v>
      </c>
      <c r="O57" s="46">
        <v>1.7930633087647516</v>
      </c>
      <c r="P57" s="46">
        <v>2.5598413766450019</v>
      </c>
      <c r="Q57" s="46">
        <v>0.34854170684562069</v>
      </c>
      <c r="R57" s="46">
        <v>2.2134746121460402</v>
      </c>
      <c r="S57" s="46">
        <v>3.9861615425672241</v>
      </c>
      <c r="T57" s="51">
        <v>2.3534542183098353</v>
      </c>
      <c r="U57" s="27">
        <f t="shared" si="1"/>
        <v>0</v>
      </c>
      <c r="V57" s="27">
        <f t="shared" si="1"/>
        <v>0.45980547034495245</v>
      </c>
      <c r="W57" s="27">
        <f t="shared" si="1"/>
        <v>0.42763580300379173</v>
      </c>
      <c r="X57" s="27">
        <f t="shared" si="1"/>
        <v>-0.86384245913610902</v>
      </c>
      <c r="Y57" s="27">
        <f t="shared" si="5"/>
        <v>5.3506735884737395</v>
      </c>
      <c r="Z57" s="27">
        <f t="shared" si="5"/>
        <v>0.80086165013770028</v>
      </c>
      <c r="AA57" s="38">
        <f t="shared" si="5"/>
        <v>-0.40959386789073021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1.220345089255706</v>
      </c>
      <c r="O58" s="46">
        <v>1.7669833253629372</v>
      </c>
      <c r="P58" s="46">
        <v>2.4850368677656647</v>
      </c>
      <c r="Q58" s="46">
        <v>0.33379219768750978</v>
      </c>
      <c r="R58" s="46">
        <v>1.9831898119837215</v>
      </c>
      <c r="S58" s="46">
        <v>3.0767410369363404</v>
      </c>
      <c r="T58" s="51">
        <v>1.8104374850562501</v>
      </c>
      <c r="U58" s="27">
        <f t="shared" si="1"/>
        <v>0</v>
      </c>
      <c r="V58" s="27">
        <f t="shared" si="1"/>
        <v>0.44793742435644041</v>
      </c>
      <c r="W58" s="27">
        <f t="shared" si="1"/>
        <v>0.4063725628283672</v>
      </c>
      <c r="X58" s="27">
        <f t="shared" si="1"/>
        <v>-0.86567917682942563</v>
      </c>
      <c r="Y58" s="27">
        <f t="shared" si="5"/>
        <v>4.9413905589259697</v>
      </c>
      <c r="Z58" s="27">
        <f t="shared" si="5"/>
        <v>0.551410267612647</v>
      </c>
      <c r="AA58" s="38">
        <f t="shared" si="5"/>
        <v>-0.41157300425290583</v>
      </c>
      <c r="AB58" s="27">
        <v>1.67805090276267</v>
      </c>
      <c r="AC58" s="27">
        <v>-0.49748744217739799</v>
      </c>
      <c r="AD58" s="19" t="str">
        <f t="shared" si="2"/>
        <v>Error</v>
      </c>
      <c r="AE58" s="19" t="str">
        <f t="shared" si="3"/>
        <v>Error</v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1.2209059914205742</v>
      </c>
      <c r="O59" s="46">
        <v>1.7656556553871781</v>
      </c>
      <c r="P59" s="46">
        <v>2.4786916894185111</v>
      </c>
      <c r="Q59" s="46">
        <v>0.33867698969178672</v>
      </c>
      <c r="R59" s="46">
        <v>2.0156355746776553</v>
      </c>
      <c r="S59" s="46">
        <v>3.5858066121289998</v>
      </c>
      <c r="T59" s="51">
        <v>1.9513594480460421</v>
      </c>
      <c r="U59" s="27">
        <f t="shared" si="1"/>
        <v>0</v>
      </c>
      <c r="V59" s="27">
        <f t="shared" si="1"/>
        <v>0.44618477408958018</v>
      </c>
      <c r="W59" s="27">
        <f t="shared" si="1"/>
        <v>0.4038364059582028</v>
      </c>
      <c r="X59" s="27">
        <f t="shared" si="1"/>
        <v>-0.8633646164476233</v>
      </c>
      <c r="Y59" s="27">
        <f t="shared" si="5"/>
        <v>4.9514984366430861</v>
      </c>
      <c r="Z59" s="27">
        <f t="shared" si="5"/>
        <v>0.77899549758762787</v>
      </c>
      <c r="AA59" s="38">
        <f t="shared" si="5"/>
        <v>-0.45581018188611622</v>
      </c>
      <c r="AB59" s="27">
        <v>3.4265274555297802</v>
      </c>
      <c r="AC59" s="27">
        <v>-0.47066485053464302</v>
      </c>
      <c r="AD59" s="19" t="str">
        <f t="shared" si="2"/>
        <v>Error</v>
      </c>
      <c r="AE59" s="19" t="str">
        <f t="shared" si="3"/>
        <v>Error</v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1.2290588682383969</v>
      </c>
      <c r="O60" s="46">
        <v>1.7844038608418789</v>
      </c>
      <c r="P60" s="46">
        <v>2.5455249088739436</v>
      </c>
      <c r="Q60" s="46">
        <v>0.34563734873945817</v>
      </c>
      <c r="R60" s="46">
        <v>2.1809371567601126</v>
      </c>
      <c r="S60" s="46">
        <v>3.899739604265406</v>
      </c>
      <c r="T60" s="51">
        <v>2.2823015533470805</v>
      </c>
      <c r="U60" s="27">
        <f t="shared" si="1"/>
        <v>0</v>
      </c>
      <c r="V60" s="27">
        <f t="shared" si="1"/>
        <v>0.45184572273535989</v>
      </c>
      <c r="W60" s="27">
        <f t="shared" si="1"/>
        <v>0.42654079871412576</v>
      </c>
      <c r="X60" s="27">
        <f t="shared" si="1"/>
        <v>-0.86421765210997026</v>
      </c>
      <c r="Y60" s="27">
        <f t="shared" si="5"/>
        <v>5.3099001445127545</v>
      </c>
      <c r="Z60" s="27">
        <f t="shared" si="5"/>
        <v>0.78810269345800754</v>
      </c>
      <c r="AA60" s="38">
        <f t="shared" si="5"/>
        <v>-0.41475539780892684</v>
      </c>
      <c r="AB60" s="27">
        <v>0.86817713697219401</v>
      </c>
      <c r="AC60" s="27">
        <v>0</v>
      </c>
      <c r="AD60" s="19" t="str">
        <f t="shared" si="2"/>
        <v>Error</v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1.2249755791684223</v>
      </c>
      <c r="O61" s="46">
        <v>1.7816683599166527</v>
      </c>
      <c r="P61" s="46">
        <v>2.5354639250561668</v>
      </c>
      <c r="Q61" s="46">
        <v>0.34324326881646305</v>
      </c>
      <c r="R61" s="46">
        <v>2.1637205860708626</v>
      </c>
      <c r="S61" s="46">
        <v>3.8440447872628027</v>
      </c>
      <c r="T61" s="51">
        <v>2.2368501560642802</v>
      </c>
      <c r="U61" s="27">
        <f t="shared" si="1"/>
        <v>0</v>
      </c>
      <c r="V61" s="27">
        <f t="shared" si="1"/>
        <v>0.45445214599799838</v>
      </c>
      <c r="W61" s="27">
        <f t="shared" si="1"/>
        <v>0.42308410594145418</v>
      </c>
      <c r="X61" s="27">
        <f t="shared" si="1"/>
        <v>-0.86462309109412416</v>
      </c>
      <c r="Y61" s="27">
        <f t="shared" si="5"/>
        <v>5.3037524188940006</v>
      </c>
      <c r="Z61" s="27">
        <f t="shared" si="5"/>
        <v>0.77659019931185747</v>
      </c>
      <c r="AA61" s="38">
        <f t="shared" si="5"/>
        <v>-0.41809987139690546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1.2305706613028118</v>
      </c>
      <c r="O62" s="46">
        <v>1.804782007877793</v>
      </c>
      <c r="P62" s="46">
        <v>2.5832197944832522</v>
      </c>
      <c r="Q62" s="46">
        <v>0.35454986042267755</v>
      </c>
      <c r="R62" s="46">
        <v>2.2768681249559553</v>
      </c>
      <c r="S62" s="46">
        <v>4.1442213747741761</v>
      </c>
      <c r="T62" s="51">
        <v>2.4959740096224348</v>
      </c>
      <c r="U62" s="27">
        <f t="shared" si="1"/>
        <v>0</v>
      </c>
      <c r="V62" s="27">
        <f t="shared" si="1"/>
        <v>0.46662200280889238</v>
      </c>
      <c r="W62" s="27">
        <f t="shared" si="1"/>
        <v>0.43131956281014161</v>
      </c>
      <c r="X62" s="27">
        <f t="shared" si="1"/>
        <v>-0.86274886048029775</v>
      </c>
      <c r="Y62" s="27">
        <f t="shared" si="5"/>
        <v>5.4218559337227799</v>
      </c>
      <c r="Z62" s="27">
        <f t="shared" si="5"/>
        <v>0.82014115325820358</v>
      </c>
      <c r="AA62" s="38">
        <f t="shared" si="5"/>
        <v>-0.39772184352520418</v>
      </c>
      <c r="AB62" s="27">
        <v>1.2751426884471599</v>
      </c>
      <c r="AC62" s="27">
        <v>0</v>
      </c>
      <c r="AD62" s="19" t="str">
        <f t="shared" si="2"/>
        <v>Error</v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0.17687324474117894</v>
      </c>
      <c r="O63" s="46">
        <v>1.5814680839072093</v>
      </c>
      <c r="P63" s="46">
        <v>2.419599135983995</v>
      </c>
      <c r="Q63" s="46">
        <v>0.34634832321663334</v>
      </c>
      <c r="R63" s="46">
        <v>2.230480871156491</v>
      </c>
      <c r="S63" s="46">
        <v>5.293527689504117</v>
      </c>
      <c r="T63" s="51">
        <v>1.960023986626805</v>
      </c>
      <c r="U63" s="27">
        <f t="shared" si="1"/>
        <v>0</v>
      </c>
      <c r="V63" s="27">
        <f t="shared" si="1"/>
        <v>7.9412510423574432</v>
      </c>
      <c r="W63" s="27">
        <f t="shared" si="1"/>
        <v>0.52997026029515626</v>
      </c>
      <c r="X63" s="27">
        <f t="shared" si="1"/>
        <v>-0.85685714709276362</v>
      </c>
      <c r="Y63" s="27">
        <f t="shared" si="5"/>
        <v>5.4399932716330017</v>
      </c>
      <c r="Z63" s="27">
        <f t="shared" si="5"/>
        <v>1.373267467996466</v>
      </c>
      <c r="AA63" s="38">
        <f t="shared" si="5"/>
        <v>-0.62973198562593813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1.2996500114079179</v>
      </c>
      <c r="O64" s="46">
        <v>2.0874142564194234</v>
      </c>
      <c r="P64" s="46">
        <v>3.1924190325734472</v>
      </c>
      <c r="Q64" s="46">
        <v>0.54968876792743071</v>
      </c>
      <c r="R64" s="46">
        <v>3.9674164776045728</v>
      </c>
      <c r="S64" s="46">
        <v>90.598085291952401</v>
      </c>
      <c r="T64" s="51">
        <v>74.058344941971384</v>
      </c>
      <c r="U64" s="27">
        <f t="shared" si="1"/>
        <v>0</v>
      </c>
      <c r="V64" s="27">
        <f t="shared" si="1"/>
        <v>0.60613568121937389</v>
      </c>
      <c r="W64" s="27">
        <f t="shared" si="1"/>
        <v>0.52936534890274101</v>
      </c>
      <c r="X64" s="27">
        <f t="shared" si="1"/>
        <v>-0.82781434319281078</v>
      </c>
      <c r="Y64" s="27">
        <f t="shared" si="5"/>
        <v>6.2175687572505511</v>
      </c>
      <c r="Z64" s="27">
        <f t="shared" si="5"/>
        <v>21.83553687982192</v>
      </c>
      <c r="AA64" s="38">
        <f t="shared" si="5"/>
        <v>-0.18256169870126604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2.1955131989017858</v>
      </c>
      <c r="O65" s="46">
        <v>419.67256766385435</v>
      </c>
      <c r="P65" s="46">
        <v>5.5055111197027706</v>
      </c>
      <c r="Q65" s="46">
        <v>2.976281894799262</v>
      </c>
      <c r="R65" s="46">
        <v>0.36037505691739419</v>
      </c>
      <c r="S65" s="46">
        <v>0.52715705659062151</v>
      </c>
      <c r="T65" s="51">
        <v>0.98399723690265872</v>
      </c>
      <c r="U65" s="27">
        <f t="shared" si="1"/>
        <v>0</v>
      </c>
      <c r="V65" s="27">
        <f t="shared" si="1"/>
        <v>190.15010006488603</v>
      </c>
      <c r="W65" s="27">
        <f t="shared" si="1"/>
        <v>-0.98688141293020493</v>
      </c>
      <c r="X65" s="27">
        <f t="shared" si="1"/>
        <v>-0.45939953074512285</v>
      </c>
      <c r="Y65" s="27">
        <f t="shared" si="5"/>
        <v>-0.87891770011869119</v>
      </c>
      <c r="Z65" s="27">
        <f t="shared" si="5"/>
        <v>0.46280117469799636</v>
      </c>
      <c r="AA65" s="38">
        <f t="shared" si="5"/>
        <v>0.86661114482018431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1.2188179698721449</v>
      </c>
      <c r="O66" s="46">
        <v>1.757991682752345</v>
      </c>
      <c r="P66" s="46">
        <v>2.4748224026714354</v>
      </c>
      <c r="Q66" s="46">
        <v>0.3303585274125056</v>
      </c>
      <c r="R66" s="46">
        <v>2.0192912054658496</v>
      </c>
      <c r="S66" s="46">
        <v>3.5107496135840961</v>
      </c>
      <c r="T66" s="51">
        <v>1.9620507962808933</v>
      </c>
      <c r="U66" s="27">
        <f t="shared" si="1"/>
        <v>0</v>
      </c>
      <c r="V66" s="27">
        <f t="shared" si="1"/>
        <v>0.44237427262149731</v>
      </c>
      <c r="W66" s="27">
        <f t="shared" si="1"/>
        <v>0.40775546719129335</v>
      </c>
      <c r="X66" s="27">
        <f t="shared" si="1"/>
        <v>-0.86651222849126397</v>
      </c>
      <c r="Y66" s="27">
        <f t="shared" si="5"/>
        <v>5.1124234366877435</v>
      </c>
      <c r="Z66" s="27">
        <f t="shared" si="5"/>
        <v>0.73860491447748744</v>
      </c>
      <c r="AA66" s="38">
        <f t="shared" si="5"/>
        <v>-0.44113052417946397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1.2342366017347617</v>
      </c>
      <c r="O67" s="46">
        <v>1.7880387010113923</v>
      </c>
      <c r="P67" s="46">
        <v>2.561602893622517</v>
      </c>
      <c r="Q67" s="46">
        <v>0.34718359842492363</v>
      </c>
      <c r="R67" s="46">
        <v>2.2029142046541939</v>
      </c>
      <c r="S67" s="46">
        <v>4.4059510664641337</v>
      </c>
      <c r="T67" s="51">
        <v>2.3049399344595694</v>
      </c>
      <c r="U67" s="27">
        <f t="shared" si="1"/>
        <v>0</v>
      </c>
      <c r="V67" s="27">
        <f t="shared" si="1"/>
        <v>0.44870011025296352</v>
      </c>
      <c r="W67" s="27">
        <f t="shared" si="1"/>
        <v>0.43263280161305417</v>
      </c>
      <c r="X67" s="27">
        <f t="shared" si="1"/>
        <v>-0.86446626864402454</v>
      </c>
      <c r="Y67" s="27">
        <f t="shared" si="5"/>
        <v>5.345098716207243</v>
      </c>
      <c r="Z67" s="27">
        <f t="shared" si="5"/>
        <v>1.0000556794974071</v>
      </c>
      <c r="AA67" s="38">
        <f t="shared" si="5"/>
        <v>-0.47685757293048397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1.2348990781750064</v>
      </c>
      <c r="O68" s="46">
        <v>1.8176506580272438</v>
      </c>
      <c r="P68" s="46">
        <v>2.6321442792782133</v>
      </c>
      <c r="Q68" s="46">
        <v>0.36112112973374311</v>
      </c>
      <c r="R68" s="46">
        <v>2.3656258906937691</v>
      </c>
      <c r="S68" s="46">
        <v>4.3362157948253781</v>
      </c>
      <c r="T68" s="51">
        <v>2.6734580769475578</v>
      </c>
      <c r="U68" s="27">
        <f t="shared" ref="U68:AA121" si="6">IF(M68=0,0,(N68-M68)/M68)</f>
        <v>0</v>
      </c>
      <c r="V68" s="27">
        <f t="shared" si="6"/>
        <v>0.47190219035020725</v>
      </c>
      <c r="W68" s="27">
        <f t="shared" si="6"/>
        <v>0.44810239946490393</v>
      </c>
      <c r="X68" s="27">
        <f t="shared" si="6"/>
        <v>-0.86280344410574261</v>
      </c>
      <c r="Y68" s="27">
        <f t="shared" si="5"/>
        <v>5.5507822608939001</v>
      </c>
      <c r="Z68" s="27">
        <f t="shared" si="5"/>
        <v>0.83300994966439623</v>
      </c>
      <c r="AA68" s="38">
        <f t="shared" si="5"/>
        <v>-0.38345824944000062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>Error</v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1.228126725396395</v>
      </c>
      <c r="O69" s="46">
        <v>1.7921461525219078</v>
      </c>
      <c r="P69" s="46">
        <v>2.5752800066623198</v>
      </c>
      <c r="Q69" s="46">
        <v>0.34870230666584856</v>
      </c>
      <c r="R69" s="46">
        <v>2.2372422475771341</v>
      </c>
      <c r="S69" s="46">
        <v>4.0398019326785359</v>
      </c>
      <c r="T69" s="51">
        <v>2.3727447024855568</v>
      </c>
      <c r="U69" s="27">
        <f t="shared" si="6"/>
        <v>0</v>
      </c>
      <c r="V69" s="27">
        <f t="shared" si="6"/>
        <v>0.45925181454175068</v>
      </c>
      <c r="W69" s="27">
        <f t="shared" si="6"/>
        <v>0.43698102023564661</v>
      </c>
      <c r="X69" s="27">
        <f t="shared" si="6"/>
        <v>-0.86459635233304877</v>
      </c>
      <c r="Y69" s="27">
        <f t="shared" si="5"/>
        <v>5.415908942412071</v>
      </c>
      <c r="Z69" s="27">
        <f t="shared" si="5"/>
        <v>0.80570608169657065</v>
      </c>
      <c r="AA69" s="38">
        <f t="shared" si="5"/>
        <v>-0.4126581594775513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1.2287128728863745</v>
      </c>
      <c r="O70" s="46">
        <v>1.7909744912755494</v>
      </c>
      <c r="P70" s="46">
        <v>2.5538057058248853</v>
      </c>
      <c r="Q70" s="46">
        <v>0.34952310411233478</v>
      </c>
      <c r="R70" s="46">
        <v>2.2181745163667568</v>
      </c>
      <c r="S70" s="46">
        <v>3.4431617069585663</v>
      </c>
      <c r="T70" s="51">
        <v>2.0530143717217322</v>
      </c>
      <c r="U70" s="27">
        <f t="shared" si="6"/>
        <v>0</v>
      </c>
      <c r="V70" s="27">
        <f t="shared" si="6"/>
        <v>0.45760212234805009</v>
      </c>
      <c r="W70" s="27">
        <f t="shared" si="6"/>
        <v>0.42593080932495031</v>
      </c>
      <c r="X70" s="27">
        <f t="shared" si="6"/>
        <v>-0.86313637591335945</v>
      </c>
      <c r="Y70" s="27">
        <f t="shared" si="5"/>
        <v>5.3462886723901599</v>
      </c>
      <c r="Z70" s="27">
        <f t="shared" si="5"/>
        <v>0.55225014152550478</v>
      </c>
      <c r="AA70" s="38">
        <f t="shared" si="5"/>
        <v>-0.40374151827588345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1.2636728709909271</v>
      </c>
      <c r="O71" s="46">
        <v>1.8034387576246509</v>
      </c>
      <c r="P71" s="46">
        <v>2.5774200043326339</v>
      </c>
      <c r="Q71" s="46">
        <v>0.34629287118940422</v>
      </c>
      <c r="R71" s="46">
        <v>2.2085578160614734</v>
      </c>
      <c r="S71" s="46">
        <v>4.0252543230881912</v>
      </c>
      <c r="T71" s="51">
        <v>2.3046287573274284</v>
      </c>
      <c r="U71" s="27">
        <f t="shared" si="6"/>
        <v>0</v>
      </c>
      <c r="V71" s="27">
        <f t="shared" si="6"/>
        <v>0.42714051953213072</v>
      </c>
      <c r="W71" s="27">
        <f t="shared" si="6"/>
        <v>0.42916968676408551</v>
      </c>
      <c r="X71" s="27">
        <f t="shared" si="6"/>
        <v>-0.86564360072968816</v>
      </c>
      <c r="Y71" s="27">
        <f t="shared" si="5"/>
        <v>5.3777166664615139</v>
      </c>
      <c r="Z71" s="27">
        <f t="shared" si="5"/>
        <v>0.82257140556385211</v>
      </c>
      <c r="AA71" s="38">
        <f t="shared" si="5"/>
        <v>-0.42745760333490979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1.2309176544654514</v>
      </c>
      <c r="O73" s="46">
        <v>1.8025969131916151</v>
      </c>
      <c r="P73" s="46">
        <v>2.5863285621331435</v>
      </c>
      <c r="Q73" s="46">
        <v>0.35294574496372144</v>
      </c>
      <c r="R73" s="46">
        <v>2.2669718147996036</v>
      </c>
      <c r="S73" s="46">
        <v>4.1161742347516466</v>
      </c>
      <c r="T73" s="51">
        <v>2.4566784410876199</v>
      </c>
      <c r="U73" s="27">
        <f t="shared" si="6"/>
        <v>0</v>
      </c>
      <c r="V73" s="27">
        <f t="shared" si="6"/>
        <v>0.46443338971722348</v>
      </c>
      <c r="W73" s="27">
        <f t="shared" si="6"/>
        <v>0.43477920283014387</v>
      </c>
      <c r="X73" s="27">
        <f t="shared" si="6"/>
        <v>-0.86353406518751818</v>
      </c>
      <c r="Y73" s="27">
        <f t="shared" si="5"/>
        <v>5.4230036688291028</v>
      </c>
      <c r="Z73" s="27">
        <f t="shared" si="5"/>
        <v>0.81571478210703263</v>
      </c>
      <c r="AA73" s="38">
        <f t="shared" si="5"/>
        <v>-0.40316461330849229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1.2230635796766194</v>
      </c>
      <c r="O74" s="46">
        <v>1.7765382504657001</v>
      </c>
      <c r="P74" s="46">
        <v>2.5303579925800861</v>
      </c>
      <c r="Q74" s="46">
        <v>0.3414589418275944</v>
      </c>
      <c r="R74" s="46">
        <v>2.1549739344510623</v>
      </c>
      <c r="S74" s="46">
        <v>3.8069082578821352</v>
      </c>
      <c r="T74" s="51">
        <v>2.208905637157331</v>
      </c>
      <c r="U74" s="27">
        <f t="shared" si="6"/>
        <v>0</v>
      </c>
      <c r="V74" s="27">
        <f t="shared" si="6"/>
        <v>0.45253139737463249</v>
      </c>
      <c r="W74" s="27">
        <f t="shared" si="6"/>
        <v>0.4243194549381531</v>
      </c>
      <c r="X74" s="27">
        <f t="shared" si="6"/>
        <v>-0.86505508594875746</v>
      </c>
      <c r="Y74" s="27">
        <f t="shared" si="5"/>
        <v>5.311077762137292</v>
      </c>
      <c r="Z74" s="27">
        <f t="shared" si="5"/>
        <v>0.76656812271461228</v>
      </c>
      <c r="AA74" s="38">
        <f t="shared" si="5"/>
        <v>-0.41976389040008211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1.2254414698513996</v>
      </c>
      <c r="O75" s="46">
        <v>1.7725254638157679</v>
      </c>
      <c r="P75" s="46">
        <v>2.5192594603885485</v>
      </c>
      <c r="Q75" s="46">
        <v>0.34018741035157296</v>
      </c>
      <c r="R75" s="46">
        <v>2.1403316618106309</v>
      </c>
      <c r="S75" s="46">
        <v>3.8290015707068932</v>
      </c>
      <c r="T75" s="51">
        <v>2.1828208594279594</v>
      </c>
      <c r="U75" s="27">
        <f t="shared" si="6"/>
        <v>0</v>
      </c>
      <c r="V75" s="27">
        <f t="shared" si="6"/>
        <v>0.44643828972974881</v>
      </c>
      <c r="W75" s="27">
        <f t="shared" si="6"/>
        <v>0.42128252136094241</v>
      </c>
      <c r="X75" s="27">
        <f t="shared" si="6"/>
        <v>-0.86496531393431564</v>
      </c>
      <c r="Y75" s="27">
        <f t="shared" si="5"/>
        <v>5.2916251356823159</v>
      </c>
      <c r="Z75" s="27">
        <f t="shared" si="5"/>
        <v>0.78897581109822867</v>
      </c>
      <c r="AA75" s="38">
        <f t="shared" si="5"/>
        <v>-0.42992427160979807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1.2306385991132185</v>
      </c>
      <c r="O76" s="46">
        <v>1.7795644292578743</v>
      </c>
      <c r="P76" s="46">
        <v>2.5856783301680144</v>
      </c>
      <c r="Q76" s="46">
        <v>0.34569866080312517</v>
      </c>
      <c r="R76" s="46">
        <v>2.0619232399690417</v>
      </c>
      <c r="S76" s="46">
        <v>0.33548989895125914</v>
      </c>
      <c r="T76" s="51">
        <v>2.089125165041267</v>
      </c>
      <c r="U76" s="27">
        <f t="shared" si="6"/>
        <v>0</v>
      </c>
      <c r="V76" s="27">
        <f t="shared" si="6"/>
        <v>0.44604957990120275</v>
      </c>
      <c r="W76" s="27">
        <f t="shared" si="6"/>
        <v>0.45298382438803358</v>
      </c>
      <c r="X76" s="27">
        <f t="shared" si="6"/>
        <v>-0.86630252619989967</v>
      </c>
      <c r="Y76" s="27">
        <f t="shared" si="5"/>
        <v>4.9645103489229419</v>
      </c>
      <c r="Z76" s="27">
        <f t="shared" si="5"/>
        <v>-0.83729273115118663</v>
      </c>
      <c r="AA76" s="38">
        <f t="shared" si="5"/>
        <v>5.22708812268825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>Error</v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1.2170061240275007</v>
      </c>
      <c r="O77" s="46">
        <v>1.738987060558443</v>
      </c>
      <c r="P77" s="46">
        <v>2.414909150804367</v>
      </c>
      <c r="Q77" s="46">
        <v>0.34863377129959483</v>
      </c>
      <c r="R77" s="46">
        <v>0.50696658885008716</v>
      </c>
      <c r="S77" s="46">
        <v>10.197161265895213</v>
      </c>
      <c r="T77" s="51">
        <v>0.18803957385082626</v>
      </c>
      <c r="U77" s="27">
        <f t="shared" si="6"/>
        <v>0</v>
      </c>
      <c r="V77" s="27">
        <f t="shared" si="6"/>
        <v>0.42890575998379038</v>
      </c>
      <c r="W77" s="27">
        <f t="shared" si="6"/>
        <v>0.3886872453374462</v>
      </c>
      <c r="X77" s="27">
        <f t="shared" si="6"/>
        <v>-0.85563275902802782</v>
      </c>
      <c r="Y77" s="27">
        <f t="shared" si="5"/>
        <v>0.45415226689106564</v>
      </c>
      <c r="Z77" s="27">
        <f t="shared" si="5"/>
        <v>19.114069625425692</v>
      </c>
      <c r="AA77" s="38">
        <f t="shared" si="5"/>
        <v>-0.98155961556872384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>Error</v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1.231204845964176</v>
      </c>
      <c r="O78" s="46">
        <v>1.7928088384729923</v>
      </c>
      <c r="P78" s="46">
        <v>2.5529971291290252</v>
      </c>
      <c r="Q78" s="46">
        <v>0.35218475051495313</v>
      </c>
      <c r="R78" s="46">
        <v>2.2404035358438712</v>
      </c>
      <c r="S78" s="46">
        <v>3.952829992661222</v>
      </c>
      <c r="T78" s="51">
        <v>2.4036806234731358</v>
      </c>
      <c r="U78" s="27">
        <f t="shared" si="6"/>
        <v>0</v>
      </c>
      <c r="V78" s="27">
        <f t="shared" si="6"/>
        <v>0.45614179829597351</v>
      </c>
      <c r="W78" s="27">
        <f t="shared" si="6"/>
        <v>0.42402082940617136</v>
      </c>
      <c r="X78" s="27">
        <f t="shared" si="6"/>
        <v>-0.8620504713865057</v>
      </c>
      <c r="Y78" s="27">
        <f t="shared" si="5"/>
        <v>5.3614439085395542</v>
      </c>
      <c r="Z78" s="27">
        <f t="shared" si="5"/>
        <v>0.76433840128374364</v>
      </c>
      <c r="AA78" s="38">
        <f t="shared" si="5"/>
        <v>-0.39190892906201857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1.2221329980298794</v>
      </c>
      <c r="O79" s="46">
        <v>1.7743283385464865</v>
      </c>
      <c r="P79" s="46">
        <v>2.5198719930624378</v>
      </c>
      <c r="Q79" s="46">
        <v>0.34032781847871041</v>
      </c>
      <c r="R79" s="46">
        <v>2.1350819685619431</v>
      </c>
      <c r="S79" s="46">
        <v>3.744415107390445</v>
      </c>
      <c r="T79" s="51">
        <v>2.1758397446775426</v>
      </c>
      <c r="U79" s="27">
        <f t="shared" si="6"/>
        <v>0</v>
      </c>
      <c r="V79" s="27">
        <f t="shared" si="6"/>
        <v>0.45182917195326949</v>
      </c>
      <c r="W79" s="27">
        <f t="shared" si="6"/>
        <v>0.42018359190875226</v>
      </c>
      <c r="X79" s="27">
        <f t="shared" si="6"/>
        <v>-0.86494241794199034</v>
      </c>
      <c r="Y79" s="27">
        <f t="shared" si="5"/>
        <v>5.2736040154046515</v>
      </c>
      <c r="Z79" s="27">
        <f t="shared" si="5"/>
        <v>0.75375707468151565</v>
      </c>
      <c r="AA79" s="38">
        <f t="shared" si="5"/>
        <v>-0.41891064898679803</v>
      </c>
      <c r="AB79" s="27">
        <v>1.2527084133691899</v>
      </c>
      <c r="AC79" s="27">
        <v>-0.15210059877700899</v>
      </c>
      <c r="AD79" s="19" t="str">
        <f t="shared" si="7"/>
        <v>Error</v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1.3667480356046138</v>
      </c>
      <c r="O80" s="46">
        <v>2.4114472871261148</v>
      </c>
      <c r="P80" s="46">
        <v>4.1563122374098782</v>
      </c>
      <c r="Q80" s="46">
        <v>1.0481604410887133</v>
      </c>
      <c r="R80" s="46">
        <v>4697.6525970389184</v>
      </c>
      <c r="S80" s="46">
        <v>20.173350505761178</v>
      </c>
      <c r="T80" s="51">
        <v>16.744004638987516</v>
      </c>
      <c r="U80" s="27">
        <f t="shared" si="6"/>
        <v>0</v>
      </c>
      <c r="V80" s="27">
        <f t="shared" si="6"/>
        <v>0.76436857731377916</v>
      </c>
      <c r="W80" s="27">
        <f t="shared" si="6"/>
        <v>0.72357582087694616</v>
      </c>
      <c r="X80" s="27">
        <f t="shared" si="6"/>
        <v>-0.74781479801866291</v>
      </c>
      <c r="Y80" s="27">
        <f t="shared" si="5"/>
        <v>4480.8068044616484</v>
      </c>
      <c r="Z80" s="27">
        <f t="shared" si="5"/>
        <v>-0.99570565296410452</v>
      </c>
      <c r="AA80" s="38">
        <f t="shared" si="5"/>
        <v>-0.16999386719594731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1.253909996103344</v>
      </c>
      <c r="O81" s="46">
        <v>1.9032173926101859</v>
      </c>
      <c r="P81" s="46">
        <v>2.6954598405549839</v>
      </c>
      <c r="Q81" s="46">
        <v>0.43146297160977642</v>
      </c>
      <c r="R81" s="46">
        <v>2.2331949003406493</v>
      </c>
      <c r="S81" s="46">
        <v>14.252702481672706</v>
      </c>
      <c r="T81" s="51">
        <v>4.9790518016844274</v>
      </c>
      <c r="U81" s="27">
        <f t="shared" si="6"/>
        <v>0</v>
      </c>
      <c r="V81" s="27">
        <f t="shared" si="6"/>
        <v>0.51782615859561876</v>
      </c>
      <c r="W81" s="27">
        <f t="shared" si="6"/>
        <v>0.41626482136035414</v>
      </c>
      <c r="X81" s="27">
        <f t="shared" si="6"/>
        <v>-0.83992973476431387</v>
      </c>
      <c r="Y81" s="27">
        <f t="shared" si="5"/>
        <v>4.1758668698930546</v>
      </c>
      <c r="Z81" s="27">
        <f t="shared" si="5"/>
        <v>5.3822026816820214</v>
      </c>
      <c r="AA81" s="38">
        <f t="shared" si="5"/>
        <v>-0.65065910776662172</v>
      </c>
      <c r="AB81" s="27">
        <v>2.1707014276846701</v>
      </c>
      <c r="AC81" s="27">
        <v>-0.54974846282839596</v>
      </c>
      <c r="AD81" s="19" t="str">
        <f t="shared" si="7"/>
        <v>Error</v>
      </c>
      <c r="AE81" s="19" t="str">
        <f t="shared" si="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0.76638457860978637</v>
      </c>
      <c r="O82" s="46">
        <v>1.0958998377659268</v>
      </c>
      <c r="P82" s="46">
        <v>1.2916649675401715</v>
      </c>
      <c r="Q82" s="46">
        <v>1.0343570137835705</v>
      </c>
      <c r="R82" s="46">
        <v>0.17426846151844336</v>
      </c>
      <c r="S82" s="46">
        <v>0.26269520204087521</v>
      </c>
      <c r="T82" s="51">
        <v>0.40787453504549143</v>
      </c>
      <c r="U82" s="27">
        <f t="shared" si="6"/>
        <v>0</v>
      </c>
      <c r="V82" s="27">
        <f t="shared" si="6"/>
        <v>0.42996071209297776</v>
      </c>
      <c r="W82" s="27">
        <f t="shared" si="6"/>
        <v>0.17863414431498265</v>
      </c>
      <c r="X82" s="27">
        <f t="shared" si="6"/>
        <v>-0.19920641979368273</v>
      </c>
      <c r="Y82" s="27">
        <f t="shared" si="5"/>
        <v>-0.83152000789264491</v>
      </c>
      <c r="Z82" s="27">
        <f t="shared" si="5"/>
        <v>0.50741677382096695</v>
      </c>
      <c r="AA82" s="38">
        <f t="shared" si="5"/>
        <v>0.55265315802009363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0</v>
      </c>
      <c r="N83" s="52">
        <v>1.2474736804337825</v>
      </c>
      <c r="O83" s="52">
        <v>1.8675638569198476</v>
      </c>
      <c r="P83" s="52">
        <v>2.7235390070646162</v>
      </c>
      <c r="Q83" s="52">
        <v>0.38843201083985868</v>
      </c>
      <c r="R83" s="52">
        <v>2.6728169941673396</v>
      </c>
      <c r="S83" s="52">
        <v>5.286116250213631</v>
      </c>
      <c r="T83" s="53">
        <v>3.6533700575466383</v>
      </c>
      <c r="U83" s="35">
        <f t="shared" si="6"/>
        <v>0</v>
      </c>
      <c r="V83" s="35">
        <f t="shared" si="6"/>
        <v>0.49707676098660608</v>
      </c>
      <c r="W83" s="35">
        <f t="shared" si="6"/>
        <v>0.45833782174202004</v>
      </c>
      <c r="X83" s="35">
        <f t="shared" si="6"/>
        <v>-0.85737967775298951</v>
      </c>
      <c r="Y83" s="35">
        <f t="shared" si="5"/>
        <v>5.8810420345847314</v>
      </c>
      <c r="Z83" s="35">
        <f t="shared" si="5"/>
        <v>0.97773220603919808</v>
      </c>
      <c r="AA83" s="39">
        <f t="shared" si="5"/>
        <v>-0.30887443926361013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1.2311566339145035</v>
      </c>
      <c r="O84" s="46">
        <v>1.8051337119439221</v>
      </c>
      <c r="P84" s="46">
        <v>2.5853665038278315</v>
      </c>
      <c r="Q84" s="46">
        <v>0.35516446338659335</v>
      </c>
      <c r="R84" s="46">
        <v>2.2922461373197525</v>
      </c>
      <c r="S84" s="46">
        <v>4.1883225522885112</v>
      </c>
      <c r="T84" s="51">
        <v>2.5227826284212309</v>
      </c>
      <c r="U84" s="27">
        <f t="shared" si="6"/>
        <v>0</v>
      </c>
      <c r="V84" s="27">
        <f t="shared" si="6"/>
        <v>0.46620962939901439</v>
      </c>
      <c r="W84" s="27">
        <f t="shared" si="6"/>
        <v>0.43222991555771684</v>
      </c>
      <c r="X84" s="27">
        <f t="shared" si="6"/>
        <v>-0.86262510059570074</v>
      </c>
      <c r="Y84" s="27">
        <f t="shared" si="5"/>
        <v>5.4540413628732418</v>
      </c>
      <c r="Z84" s="27">
        <f t="shared" si="5"/>
        <v>0.82716964120867853</v>
      </c>
      <c r="AA84" s="38">
        <f t="shared" si="5"/>
        <v>-0.39766276428667718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1.235618607436197</v>
      </c>
      <c r="O85" s="46">
        <v>1.8090870824939929</v>
      </c>
      <c r="P85" s="46">
        <v>2.6110155902786083</v>
      </c>
      <c r="Q85" s="46">
        <v>0.35999175959384466</v>
      </c>
      <c r="R85" s="46">
        <v>2.1631118028686989</v>
      </c>
      <c r="S85" s="46">
        <v>1.2141795901268466</v>
      </c>
      <c r="T85" s="51">
        <v>2.5876564702885014</v>
      </c>
      <c r="U85" s="27">
        <f t="shared" si="6"/>
        <v>0</v>
      </c>
      <c r="V85" s="27">
        <f t="shared" si="6"/>
        <v>0.46411446995581745</v>
      </c>
      <c r="W85" s="27">
        <f t="shared" si="6"/>
        <v>0.44327800222810904</v>
      </c>
      <c r="X85" s="27">
        <f t="shared" si="6"/>
        <v>-0.86212577169811855</v>
      </c>
      <c r="Y85" s="27">
        <f t="shared" si="5"/>
        <v>5.0087814379673512</v>
      </c>
      <c r="Z85" s="27">
        <f t="shared" si="5"/>
        <v>-0.43868847254376175</v>
      </c>
      <c r="AA85" s="38">
        <f t="shared" si="5"/>
        <v>1.1311974697401777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1.2630890275943401</v>
      </c>
      <c r="O86" s="46">
        <v>1.8205751312788792</v>
      </c>
      <c r="P86" s="46">
        <v>2.694789119923275</v>
      </c>
      <c r="Q86" s="46">
        <v>0.35464324244713952</v>
      </c>
      <c r="R86" s="46">
        <v>2.3302841095058833</v>
      </c>
      <c r="S86" s="46">
        <v>3.6191927262089907</v>
      </c>
      <c r="T86" s="51">
        <v>2.4115237995265311</v>
      </c>
      <c r="U86" s="27">
        <f t="shared" si="6"/>
        <v>0</v>
      </c>
      <c r="V86" s="27">
        <f t="shared" si="6"/>
        <v>0.44136722867929473</v>
      </c>
      <c r="W86" s="27">
        <f t="shared" si="6"/>
        <v>0.48018561476795324</v>
      </c>
      <c r="X86" s="27">
        <f t="shared" si="6"/>
        <v>-0.86839666234913526</v>
      </c>
      <c r="Y86" s="27">
        <f t="shared" si="5"/>
        <v>5.5707839050485166</v>
      </c>
      <c r="Z86" s="27">
        <f t="shared" si="5"/>
        <v>0.55311221985563352</v>
      </c>
      <c r="AA86" s="38">
        <f t="shared" si="5"/>
        <v>-0.33368461368109043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1.2444449282391234</v>
      </c>
      <c r="O87" s="46">
        <v>1.7997773812917623</v>
      </c>
      <c r="P87" s="46">
        <v>2.587059552264634</v>
      </c>
      <c r="Q87" s="46">
        <v>0.35507004864981306</v>
      </c>
      <c r="R87" s="46">
        <v>2.239625570040662</v>
      </c>
      <c r="S87" s="46">
        <v>3.3269556608581472</v>
      </c>
      <c r="T87" s="51">
        <v>2.1840324478149893</v>
      </c>
      <c r="U87" s="27">
        <f t="shared" si="6"/>
        <v>0</v>
      </c>
      <c r="V87" s="27">
        <f t="shared" si="6"/>
        <v>0.4462491191461791</v>
      </c>
      <c r="W87" s="27">
        <f t="shared" si="6"/>
        <v>0.43743308431168976</v>
      </c>
      <c r="X87" s="27">
        <f t="shared" si="6"/>
        <v>-0.86275149780027471</v>
      </c>
      <c r="Y87" s="27">
        <f t="shared" si="5"/>
        <v>5.3075598140621745</v>
      </c>
      <c r="Z87" s="27">
        <f t="shared" si="5"/>
        <v>0.48549637285921143</v>
      </c>
      <c r="AA87" s="38">
        <f t="shared" si="5"/>
        <v>-0.34353424858940107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1.3934130184366484</v>
      </c>
      <c r="O88" s="46">
        <v>2.529742810486642</v>
      </c>
      <c r="P88" s="46">
        <v>4.5574964426449078</v>
      </c>
      <c r="Q88" s="46">
        <v>1.3717989987782726</v>
      </c>
      <c r="R88" s="46">
        <v>122266.86671784945</v>
      </c>
      <c r="S88" s="46">
        <v>9.8285101031420261</v>
      </c>
      <c r="T88" s="51">
        <v>6.0123486505788417</v>
      </c>
      <c r="U88" s="27">
        <f t="shared" si="6"/>
        <v>0</v>
      </c>
      <c r="V88" s="27">
        <f t="shared" si="6"/>
        <v>0.81550105892143043</v>
      </c>
      <c r="W88" s="27">
        <f t="shared" si="6"/>
        <v>0.80156513292677001</v>
      </c>
      <c r="X88" s="27">
        <f t="shared" si="6"/>
        <v>-0.69900163038149088</v>
      </c>
      <c r="Y88" s="27">
        <f t="shared" si="5"/>
        <v>89127.849654169899</v>
      </c>
      <c r="Z88" s="27">
        <f t="shared" si="5"/>
        <v>-0.9999196142800828</v>
      </c>
      <c r="AA88" s="38">
        <f t="shared" si="5"/>
        <v>-0.38827466345516753</v>
      </c>
      <c r="AB88" s="27">
        <v>6.1200394786900798</v>
      </c>
      <c r="AC88" s="27">
        <v>0</v>
      </c>
      <c r="AD88" s="19" t="str">
        <f t="shared" si="7"/>
        <v>Error</v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1.2810958447408822</v>
      </c>
      <c r="O89" s="46">
        <v>1.9956406545256664</v>
      </c>
      <c r="P89" s="46">
        <v>3.0258794891139171</v>
      </c>
      <c r="Q89" s="46">
        <v>0.46916560777287497</v>
      </c>
      <c r="R89" s="46">
        <v>3.8637994152616137</v>
      </c>
      <c r="S89" s="46">
        <v>10.460385603909018</v>
      </c>
      <c r="T89" s="51">
        <v>21.316126096740064</v>
      </c>
      <c r="U89" s="27">
        <f t="shared" si="6"/>
        <v>0</v>
      </c>
      <c r="V89" s="27">
        <f t="shared" si="6"/>
        <v>0.55776061776963293</v>
      </c>
      <c r="W89" s="27">
        <f t="shared" si="6"/>
        <v>0.51624466170896033</v>
      </c>
      <c r="X89" s="27">
        <f t="shared" si="6"/>
        <v>-0.84494901087079877</v>
      </c>
      <c r="Y89" s="27">
        <f t="shared" si="5"/>
        <v>7.2354702715807235</v>
      </c>
      <c r="Z89" s="27">
        <f t="shared" si="5"/>
        <v>1.7072796694858332</v>
      </c>
      <c r="AA89" s="38">
        <f t="shared" si="5"/>
        <v>1.0377954411904553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1.2717867868252464</v>
      </c>
      <c r="O90" s="46">
        <v>1.9610765132619896</v>
      </c>
      <c r="P90" s="46">
        <v>2.7375557143461666</v>
      </c>
      <c r="Q90" s="46">
        <v>0.4352545749903971</v>
      </c>
      <c r="R90" s="46">
        <v>3.1370416447804388</v>
      </c>
      <c r="S90" s="46">
        <v>7.318592072687613</v>
      </c>
      <c r="T90" s="51">
        <v>3.9109844414247865</v>
      </c>
      <c r="U90" s="27">
        <f t="shared" si="6"/>
        <v>0</v>
      </c>
      <c r="V90" s="27">
        <f t="shared" si="6"/>
        <v>0.54198528682422709</v>
      </c>
      <c r="W90" s="27">
        <f t="shared" si="6"/>
        <v>0.39594538807290452</v>
      </c>
      <c r="X90" s="27">
        <f t="shared" si="6"/>
        <v>-0.84100613086723874</v>
      </c>
      <c r="Y90" s="27">
        <f t="shared" si="5"/>
        <v>6.2073720186620678</v>
      </c>
      <c r="Z90" s="27">
        <f t="shared" si="5"/>
        <v>1.3329598078063898</v>
      </c>
      <c r="AA90" s="38">
        <f t="shared" si="5"/>
        <v>-0.46560972348489532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1.7870809996611987</v>
      </c>
      <c r="O91" s="46">
        <v>1.5112008037784461</v>
      </c>
      <c r="P91" s="46">
        <v>2.4335405498000005</v>
      </c>
      <c r="Q91" s="46">
        <v>0.88828986082920847</v>
      </c>
      <c r="R91" s="46">
        <v>0.56499661551072056</v>
      </c>
      <c r="S91" s="46">
        <v>0.48085117756901607</v>
      </c>
      <c r="T91" s="51">
        <v>0.404698270565226</v>
      </c>
      <c r="U91" s="27">
        <f t="shared" si="6"/>
        <v>0</v>
      </c>
      <c r="V91" s="27">
        <f t="shared" si="6"/>
        <v>-0.15437475745926174</v>
      </c>
      <c r="W91" s="27">
        <f t="shared" si="6"/>
        <v>0.61033566400668526</v>
      </c>
      <c r="X91" s="27">
        <f t="shared" si="6"/>
        <v>-0.63498045639625267</v>
      </c>
      <c r="Y91" s="27">
        <f t="shared" si="5"/>
        <v>-0.36395016939256442</v>
      </c>
      <c r="Z91" s="27">
        <f t="shared" si="5"/>
        <v>-0.14893087079051337</v>
      </c>
      <c r="AA91" s="38">
        <f t="shared" si="5"/>
        <v>-0.15837105232597651</v>
      </c>
      <c r="AB91" s="27">
        <v>0.312201433121019</v>
      </c>
      <c r="AC91" s="27">
        <v>-0.87258248009101302</v>
      </c>
      <c r="AD91" s="19" t="str">
        <f t="shared" si="7"/>
        <v>Error</v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1.2410143947797874</v>
      </c>
      <c r="O92" s="46">
        <v>1.8375227947635215</v>
      </c>
      <c r="P92" s="46">
        <v>2.6582045073887937</v>
      </c>
      <c r="Q92" s="46">
        <v>0.37035142800094878</v>
      </c>
      <c r="R92" s="46">
        <v>2.4545913026388053</v>
      </c>
      <c r="S92" s="46">
        <v>4.6865079842969379</v>
      </c>
      <c r="T92" s="51">
        <v>2.9452563734177311</v>
      </c>
      <c r="U92" s="27">
        <f t="shared" si="6"/>
        <v>0</v>
      </c>
      <c r="V92" s="27">
        <f t="shared" si="6"/>
        <v>0.48066195081450447</v>
      </c>
      <c r="W92" s="27">
        <f t="shared" si="6"/>
        <v>0.44662396295926715</v>
      </c>
      <c r="X92" s="27">
        <f t="shared" si="6"/>
        <v>-0.86067609660147926</v>
      </c>
      <c r="Y92" s="27">
        <f t="shared" si="5"/>
        <v>5.6277354886627222</v>
      </c>
      <c r="Z92" s="27">
        <f t="shared" si="5"/>
        <v>0.90928240447145448</v>
      </c>
      <c r="AA92" s="38">
        <f t="shared" si="5"/>
        <v>-0.37154564053099048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1.237567810376456</v>
      </c>
      <c r="O93" s="46">
        <v>1.7140214152349964</v>
      </c>
      <c r="P93" s="46">
        <v>2.5257222137517092</v>
      </c>
      <c r="Q93" s="46">
        <v>0.37857464474350078</v>
      </c>
      <c r="R93" s="46">
        <v>0.48354387794957532</v>
      </c>
      <c r="S93" s="46">
        <v>11.656036247713041</v>
      </c>
      <c r="T93" s="51">
        <v>0.19740630424144001</v>
      </c>
      <c r="U93" s="27">
        <f t="shared" si="6"/>
        <v>0</v>
      </c>
      <c r="V93" s="27">
        <f t="shared" si="6"/>
        <v>0.38499191790840764</v>
      </c>
      <c r="W93" s="27">
        <f t="shared" si="6"/>
        <v>0.47356514411194023</v>
      </c>
      <c r="X93" s="27">
        <f t="shared" si="6"/>
        <v>-0.85011231928741449</v>
      </c>
      <c r="Y93" s="27">
        <f t="shared" si="5"/>
        <v>0.27727486418747177</v>
      </c>
      <c r="Z93" s="27">
        <f t="shared" si="5"/>
        <v>23.105436505864624</v>
      </c>
      <c r="AA93" s="38">
        <f t="shared" si="5"/>
        <v>-0.98306402793829917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>Error</v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1.2463765047065882</v>
      </c>
      <c r="O94" s="46">
        <v>1.8077235460729977</v>
      </c>
      <c r="P94" s="46">
        <v>2.5917647219984055</v>
      </c>
      <c r="Q94" s="46">
        <v>0.35562510300198902</v>
      </c>
      <c r="R94" s="46">
        <v>2.0763445029145933</v>
      </c>
      <c r="S94" s="46">
        <v>1.1177297619787225</v>
      </c>
      <c r="T94" s="51">
        <v>2.3662068452697826</v>
      </c>
      <c r="U94" s="27">
        <f t="shared" si="6"/>
        <v>0</v>
      </c>
      <c r="V94" s="27">
        <f t="shared" si="6"/>
        <v>0.45038320222391964</v>
      </c>
      <c r="W94" s="27">
        <f t="shared" si="6"/>
        <v>0.43371741084449394</v>
      </c>
      <c r="X94" s="27">
        <f t="shared" si="6"/>
        <v>-0.86278650219153352</v>
      </c>
      <c r="Y94" s="27">
        <f t="shared" si="5"/>
        <v>4.8385768760057983</v>
      </c>
      <c r="Z94" s="27">
        <f t="shared" si="5"/>
        <v>-0.46168385814119484</v>
      </c>
      <c r="AA94" s="38">
        <f t="shared" si="5"/>
        <v>1.1169757894617345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1.2341273556284289</v>
      </c>
      <c r="O95" s="46">
        <v>1.8152958612501706</v>
      </c>
      <c r="P95" s="46">
        <v>2.609760628570033</v>
      </c>
      <c r="Q95" s="46">
        <v>0.35887508101752985</v>
      </c>
      <c r="R95" s="46">
        <v>2.3224662735652402</v>
      </c>
      <c r="S95" s="46">
        <v>4.2752469099900026</v>
      </c>
      <c r="T95" s="51">
        <v>2.5984962075118005</v>
      </c>
      <c r="U95" s="27">
        <f t="shared" si="6"/>
        <v>0</v>
      </c>
      <c r="V95" s="27">
        <f t="shared" si="6"/>
        <v>0.4709145316091024</v>
      </c>
      <c r="W95" s="27">
        <f t="shared" si="6"/>
        <v>0.43765029397066152</v>
      </c>
      <c r="X95" s="27">
        <f t="shared" si="6"/>
        <v>-0.86248735723545333</v>
      </c>
      <c r="Y95" s="27">
        <f t="shared" si="5"/>
        <v>5.4715172393142435</v>
      </c>
      <c r="Z95" s="27">
        <f t="shared" si="5"/>
        <v>0.84082195666377979</v>
      </c>
      <c r="AA95" s="38">
        <f t="shared" si="5"/>
        <v>-0.39219973437326522</v>
      </c>
      <c r="AB95" s="27">
        <v>4.0653292371469796</v>
      </c>
      <c r="AC95" s="27">
        <v>0</v>
      </c>
      <c r="AD95" s="19" t="str">
        <f t="shared" si="7"/>
        <v>Error</v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1.2364199863275704</v>
      </c>
      <c r="O96" s="46">
        <v>1.8214798345727257</v>
      </c>
      <c r="P96" s="46">
        <v>2.62128469555112</v>
      </c>
      <c r="Q96" s="46">
        <v>0.36099618989035509</v>
      </c>
      <c r="R96" s="46">
        <v>2.3362299777003788</v>
      </c>
      <c r="S96" s="46">
        <v>4.3255755146727317</v>
      </c>
      <c r="T96" s="51">
        <v>2.5852527193567845</v>
      </c>
      <c r="U96" s="27">
        <f t="shared" si="6"/>
        <v>0</v>
      </c>
      <c r="V96" s="27">
        <f t="shared" si="6"/>
        <v>0.4731886047741003</v>
      </c>
      <c r="W96" s="27">
        <f t="shared" si="6"/>
        <v>0.43909619299519109</v>
      </c>
      <c r="X96" s="27">
        <f t="shared" si="6"/>
        <v>-0.86228272323756261</v>
      </c>
      <c r="Y96" s="27">
        <f t="shared" si="5"/>
        <v>5.4716194883108296</v>
      </c>
      <c r="Z96" s="27">
        <f t="shared" si="5"/>
        <v>0.85151956612187873</v>
      </c>
      <c r="AA96" s="38">
        <f t="shared" si="5"/>
        <v>-0.40233323621622591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1.2273967088017388</v>
      </c>
      <c r="O97" s="46">
        <v>1.7932493767783777</v>
      </c>
      <c r="P97" s="46">
        <v>2.5581186660400377</v>
      </c>
      <c r="Q97" s="46">
        <v>0.34858712341096165</v>
      </c>
      <c r="R97" s="46">
        <v>2.2087448967237684</v>
      </c>
      <c r="S97" s="46">
        <v>3.8613307323675343</v>
      </c>
      <c r="T97" s="51">
        <v>2.3251884708415957</v>
      </c>
      <c r="U97" s="27">
        <f t="shared" si="6"/>
        <v>0</v>
      </c>
      <c r="V97" s="27">
        <f t="shared" si="6"/>
        <v>0.46101856385867251</v>
      </c>
      <c r="W97" s="27">
        <f t="shared" si="6"/>
        <v>0.42652700687718564</v>
      </c>
      <c r="X97" s="27">
        <f t="shared" si="6"/>
        <v>-0.86373301284315562</v>
      </c>
      <c r="Y97" s="27">
        <f t="shared" si="5"/>
        <v>5.3362779299217005</v>
      </c>
      <c r="Z97" s="27">
        <f t="shared" si="5"/>
        <v>0.74820131473537155</v>
      </c>
      <c r="AA97" s="38">
        <f t="shared" si="5"/>
        <v>-0.39782716581339539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1.2639763123279675</v>
      </c>
      <c r="O98" s="46">
        <v>1.9154739682176327</v>
      </c>
      <c r="P98" s="46">
        <v>2.8402438062311219</v>
      </c>
      <c r="Q98" s="46">
        <v>0.41255706177910945</v>
      </c>
      <c r="R98" s="46">
        <v>2.9796219888781614</v>
      </c>
      <c r="S98" s="46">
        <v>6.213686736935319</v>
      </c>
      <c r="T98" s="51">
        <v>4.9830904683645647</v>
      </c>
      <c r="U98" s="27">
        <f t="shared" si="6"/>
        <v>0</v>
      </c>
      <c r="V98" s="27">
        <f t="shared" si="6"/>
        <v>0.51543502005172015</v>
      </c>
      <c r="W98" s="27">
        <f t="shared" si="6"/>
        <v>0.48278903987089766</v>
      </c>
      <c r="X98" s="27">
        <f t="shared" si="6"/>
        <v>-0.85474589861827588</v>
      </c>
      <c r="Y98" s="27">
        <f t="shared" si="5"/>
        <v>6.2223269577033813</v>
      </c>
      <c r="Z98" s="27">
        <f t="shared" si="5"/>
        <v>1.0853943084487689</v>
      </c>
      <c r="AA98" s="38">
        <f t="shared" si="5"/>
        <v>-0.19804607484568854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1.3307201868198906</v>
      </c>
      <c r="O99" s="46">
        <v>2.2258917746491269</v>
      </c>
      <c r="P99" s="46">
        <v>3.7169756802045484</v>
      </c>
      <c r="Q99" s="46">
        <v>0.69085916328563535</v>
      </c>
      <c r="R99" s="46">
        <v>12.912202923178143</v>
      </c>
      <c r="S99" s="46">
        <v>20518.685504318328</v>
      </c>
      <c r="T99" s="51">
        <v>29.35666645455845</v>
      </c>
      <c r="U99" s="27">
        <f t="shared" si="6"/>
        <v>0</v>
      </c>
      <c r="V99" s="27">
        <f t="shared" si="6"/>
        <v>0.67269708289951369</v>
      </c>
      <c r="W99" s="27">
        <f t="shared" si="6"/>
        <v>0.66988158298507794</v>
      </c>
      <c r="X99" s="27">
        <f t="shared" si="6"/>
        <v>-0.81413406416271827</v>
      </c>
      <c r="Y99" s="27">
        <f t="shared" si="5"/>
        <v>17.690065369864101</v>
      </c>
      <c r="Z99" s="27">
        <f t="shared" si="5"/>
        <v>1588.0925527112122</v>
      </c>
      <c r="AA99" s="38">
        <f t="shared" si="5"/>
        <v>-0.99856927158182818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1.300111359183509</v>
      </c>
      <c r="O100" s="46">
        <v>2.0758559512524402</v>
      </c>
      <c r="P100" s="46">
        <v>3.2246772768431189</v>
      </c>
      <c r="Q100" s="46">
        <v>0.53311750613469844</v>
      </c>
      <c r="R100" s="46">
        <v>5.1635603903595531</v>
      </c>
      <c r="S100" s="46">
        <v>23.717528098652465</v>
      </c>
      <c r="T100" s="51">
        <v>16504.622766054177</v>
      </c>
      <c r="U100" s="27">
        <f t="shared" si="6"/>
        <v>0</v>
      </c>
      <c r="V100" s="27">
        <f t="shared" si="6"/>
        <v>0.59667549751746762</v>
      </c>
      <c r="W100" s="27">
        <f t="shared" si="6"/>
        <v>0.55342054196850832</v>
      </c>
      <c r="X100" s="27">
        <f t="shared" si="6"/>
        <v>-0.83467570229024357</v>
      </c>
      <c r="Y100" s="27">
        <f t="shared" si="5"/>
        <v>8.6855952598467443</v>
      </c>
      <c r="Z100" s="27">
        <f t="shared" si="5"/>
        <v>3.5932508396596767</v>
      </c>
      <c r="AA100" s="38">
        <f t="shared" si="5"/>
        <v>694.88292242781847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1.128214209808994</v>
      </c>
      <c r="O101" s="46">
        <v>1.4390456131872149</v>
      </c>
      <c r="P101" s="46">
        <v>0.48410466649530548</v>
      </c>
      <c r="Q101" s="46">
        <v>0.22714109011970329</v>
      </c>
      <c r="R101" s="46">
        <v>2.2371300268798366</v>
      </c>
      <c r="S101" s="46">
        <v>5.7269041814600241</v>
      </c>
      <c r="T101" s="51">
        <v>1.4309095398308678</v>
      </c>
      <c r="U101" s="27">
        <f t="shared" si="6"/>
        <v>0</v>
      </c>
      <c r="V101" s="27">
        <f t="shared" si="6"/>
        <v>0.27550743526873722</v>
      </c>
      <c r="W101" s="27">
        <f t="shared" si="6"/>
        <v>-0.66359324398126285</v>
      </c>
      <c r="X101" s="27">
        <f t="shared" si="6"/>
        <v>-0.53080169260895582</v>
      </c>
      <c r="Y101" s="27">
        <f t="shared" si="5"/>
        <v>8.8490767377266248</v>
      </c>
      <c r="Z101" s="27">
        <f t="shared" si="5"/>
        <v>1.5599335365622153</v>
      </c>
      <c r="AA101" s="38">
        <f t="shared" si="5"/>
        <v>-0.75014257363285064</v>
      </c>
      <c r="AB101" s="27">
        <v>3.5447693827496898</v>
      </c>
      <c r="AC101" s="27">
        <v>-0.61524926686216996</v>
      </c>
      <c r="AD101" s="19" t="str">
        <f t="shared" si="7"/>
        <v>Error</v>
      </c>
      <c r="AE101" s="19" t="str">
        <f t="shared" si="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1.2039601263237787</v>
      </c>
      <c r="O102" s="46">
        <v>1.8080834872871963</v>
      </c>
      <c r="P102" s="46">
        <v>2.5477374227765992</v>
      </c>
      <c r="Q102" s="46">
        <v>0.41774417493885529</v>
      </c>
      <c r="R102" s="46">
        <v>2.6841306512643008</v>
      </c>
      <c r="S102" s="46">
        <v>7.2509793665354181</v>
      </c>
      <c r="T102" s="51">
        <v>3.5539604795611126</v>
      </c>
      <c r="U102" s="27">
        <f t="shared" si="6"/>
        <v>0</v>
      </c>
      <c r="V102" s="27">
        <f t="shared" si="6"/>
        <v>0.50178020663198597</v>
      </c>
      <c r="W102" s="27">
        <f t="shared" si="6"/>
        <v>0.4090817380336576</v>
      </c>
      <c r="X102" s="27">
        <f t="shared" si="6"/>
        <v>-0.83603326967518288</v>
      </c>
      <c r="Y102" s="27">
        <f t="shared" si="5"/>
        <v>5.425297615836711</v>
      </c>
      <c r="Z102" s="27">
        <f t="shared" si="5"/>
        <v>1.7014256415275477</v>
      </c>
      <c r="AA102" s="38">
        <f t="shared" si="5"/>
        <v>-0.50986476448088058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1.2766763759618467</v>
      </c>
      <c r="O103" s="46">
        <v>1.9786028703536118</v>
      </c>
      <c r="P103" s="46">
        <v>2.9805183842090734</v>
      </c>
      <c r="Q103" s="46">
        <v>0.45720062246119753</v>
      </c>
      <c r="R103" s="46">
        <v>3.6464181062857506</v>
      </c>
      <c r="S103" s="46">
        <v>9.4023352091528096</v>
      </c>
      <c r="T103" s="51">
        <v>13.222293307554921</v>
      </c>
      <c r="U103" s="27">
        <f t="shared" si="6"/>
        <v>0</v>
      </c>
      <c r="V103" s="27">
        <f t="shared" si="6"/>
        <v>0.54980769410958541</v>
      </c>
      <c r="W103" s="27">
        <f t="shared" si="6"/>
        <v>0.50637524531458977</v>
      </c>
      <c r="X103" s="27">
        <f t="shared" si="6"/>
        <v>-0.84660365630238421</v>
      </c>
      <c r="Y103" s="27">
        <f t="shared" si="5"/>
        <v>6.9755318062700606</v>
      </c>
      <c r="Z103" s="27">
        <f t="shared" si="5"/>
        <v>1.578512648603001</v>
      </c>
      <c r="AA103" s="38">
        <f t="shared" si="5"/>
        <v>0.40627759098436839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1.28752327453752</v>
      </c>
      <c r="O104" s="46">
        <v>2.0239231844742944</v>
      </c>
      <c r="P104" s="46">
        <v>3.0790826778514315</v>
      </c>
      <c r="Q104" s="46">
        <v>0.49051779554846497</v>
      </c>
      <c r="R104" s="46">
        <v>4.2477192828899284</v>
      </c>
      <c r="S104" s="46">
        <v>13.231818821651132</v>
      </c>
      <c r="T104" s="51">
        <v>176164.64053373059</v>
      </c>
      <c r="U104" s="27">
        <f t="shared" si="6"/>
        <v>0</v>
      </c>
      <c r="V104" s="27">
        <f t="shared" si="6"/>
        <v>0.57195075576500953</v>
      </c>
      <c r="W104" s="27">
        <f t="shared" si="6"/>
        <v>0.52134364657283694</v>
      </c>
      <c r="X104" s="27">
        <f t="shared" si="6"/>
        <v>-0.84069352892766558</v>
      </c>
      <c r="Y104" s="27">
        <f t="shared" si="5"/>
        <v>7.6596639743526653</v>
      </c>
      <c r="Z104" s="27">
        <f t="shared" si="5"/>
        <v>2.1150407878763793</v>
      </c>
      <c r="AA104" s="38">
        <f t="shared" si="5"/>
        <v>13312.713171878806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1.277621615231066</v>
      </c>
      <c r="O105" s="46">
        <v>1.9821762086146419</v>
      </c>
      <c r="P105" s="46">
        <v>2.9786688017380119</v>
      </c>
      <c r="Q105" s="46">
        <v>0.45956945083325262</v>
      </c>
      <c r="R105" s="46">
        <v>3.6861422791864875</v>
      </c>
      <c r="S105" s="46">
        <v>9.567479298134316</v>
      </c>
      <c r="T105" s="51">
        <v>14.199878335407803</v>
      </c>
      <c r="U105" s="27">
        <f t="shared" si="6"/>
        <v>0</v>
      </c>
      <c r="V105" s="27">
        <f t="shared" si="6"/>
        <v>0.55145794731733055</v>
      </c>
      <c r="W105" s="27">
        <f t="shared" si="6"/>
        <v>0.50272654307551501</v>
      </c>
      <c r="X105" s="27">
        <f t="shared" si="6"/>
        <v>-0.84571314186891133</v>
      </c>
      <c r="Y105" s="27">
        <f t="shared" si="5"/>
        <v>7.0208601170140543</v>
      </c>
      <c r="Z105" s="27">
        <f t="shared" si="5"/>
        <v>1.5955263181663755</v>
      </c>
      <c r="AA105" s="38">
        <f t="shared" si="5"/>
        <v>0.48418176751914344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1.2580391932085222</v>
      </c>
      <c r="O106" s="46">
        <v>1.9046978144966138</v>
      </c>
      <c r="P106" s="46">
        <v>2.8070169660110356</v>
      </c>
      <c r="Q106" s="46">
        <v>0.40827094604657344</v>
      </c>
      <c r="R106" s="46">
        <v>2.9168647811810118</v>
      </c>
      <c r="S106" s="46">
        <v>6.1542456838191271</v>
      </c>
      <c r="T106" s="51">
        <v>4.7161680276340086</v>
      </c>
      <c r="U106" s="27">
        <f t="shared" si="6"/>
        <v>0</v>
      </c>
      <c r="V106" s="27">
        <f t="shared" si="6"/>
        <v>0.51402104543249061</v>
      </c>
      <c r="W106" s="27">
        <f t="shared" si="6"/>
        <v>0.47373349444037277</v>
      </c>
      <c r="X106" s="27">
        <f t="shared" si="6"/>
        <v>-0.85455344552948875</v>
      </c>
      <c r="Y106" s="27">
        <f t="shared" si="5"/>
        <v>6.1444338849629307</v>
      </c>
      <c r="Z106" s="27">
        <f t="shared" si="5"/>
        <v>1.1098837777894281</v>
      </c>
      <c r="AA106" s="38">
        <f t="shared" si="5"/>
        <v>-0.23367244826870379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1.2497100109974832</v>
      </c>
      <c r="O107" s="46">
        <v>1.8721695200758646</v>
      </c>
      <c r="P107" s="46">
        <v>2.732622823772024</v>
      </c>
      <c r="Q107" s="46">
        <v>0.38901851182410851</v>
      </c>
      <c r="R107" s="46">
        <v>2.6676349396067778</v>
      </c>
      <c r="S107" s="46">
        <v>5.3114891794171939</v>
      </c>
      <c r="T107" s="51">
        <v>3.6381997295565611</v>
      </c>
      <c r="U107" s="27">
        <f t="shared" si="6"/>
        <v>0</v>
      </c>
      <c r="V107" s="27">
        <f t="shared" si="6"/>
        <v>0.49808315817327231</v>
      </c>
      <c r="W107" s="27">
        <f t="shared" si="6"/>
        <v>0.45960223925731464</v>
      </c>
      <c r="X107" s="27">
        <f t="shared" si="6"/>
        <v>-0.85763914857187651</v>
      </c>
      <c r="Y107" s="27">
        <f t="shared" si="5"/>
        <v>5.8573470375438763</v>
      </c>
      <c r="Z107" s="27">
        <f t="shared" si="5"/>
        <v>0.99108547446155915</v>
      </c>
      <c r="AA107" s="38">
        <f t="shared" si="5"/>
        <v>-0.31503207355573215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1.248651974352466</v>
      </c>
      <c r="O108" s="46">
        <v>1.8685469186211714</v>
      </c>
      <c r="P108" s="46">
        <v>2.7293190742701778</v>
      </c>
      <c r="Q108" s="46">
        <v>0.38721469406674114</v>
      </c>
      <c r="R108" s="46">
        <v>2.6500009424415332</v>
      </c>
      <c r="S108" s="46">
        <v>5.2453379797188404</v>
      </c>
      <c r="T108" s="51">
        <v>3.5676798689353753</v>
      </c>
      <c r="U108" s="27">
        <f t="shared" si="6"/>
        <v>0</v>
      </c>
      <c r="V108" s="27">
        <f t="shared" si="6"/>
        <v>0.49645133872484726</v>
      </c>
      <c r="W108" s="27">
        <f t="shared" si="6"/>
        <v>0.46066392396728417</v>
      </c>
      <c r="X108" s="27">
        <f t="shared" si="6"/>
        <v>-0.85812772947029559</v>
      </c>
      <c r="Y108" s="27">
        <f t="shared" si="5"/>
        <v>5.8437509811669841</v>
      </c>
      <c r="Z108" s="27">
        <f t="shared" si="5"/>
        <v>0.97937211859484763</v>
      </c>
      <c r="AA108" s="38">
        <f t="shared" si="5"/>
        <v>-0.31983794319263115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1.2584301111685949</v>
      </c>
      <c r="O109" s="46">
        <v>1.8906605150659326</v>
      </c>
      <c r="P109" s="46">
        <v>2.7846125849859291</v>
      </c>
      <c r="Q109" s="46">
        <v>0.39657507510889189</v>
      </c>
      <c r="R109" s="46">
        <v>2.779947999111215</v>
      </c>
      <c r="S109" s="46">
        <v>5.6780781558881195</v>
      </c>
      <c r="T109" s="51">
        <v>4.0068046694913306</v>
      </c>
      <c r="U109" s="27">
        <f t="shared" si="6"/>
        <v>0</v>
      </c>
      <c r="V109" s="27">
        <f t="shared" si="6"/>
        <v>0.50239611901072523</v>
      </c>
      <c r="W109" s="27">
        <f t="shared" si="6"/>
        <v>0.47282527074344805</v>
      </c>
      <c r="X109" s="27">
        <f t="shared" si="6"/>
        <v>-0.85758339337861755</v>
      </c>
      <c r="Y109" s="27">
        <f t="shared" si="6"/>
        <v>6.0098908721076194</v>
      </c>
      <c r="Z109" s="27">
        <f t="shared" si="6"/>
        <v>1.042512362714509</v>
      </c>
      <c r="AA109" s="38">
        <f t="shared" si="6"/>
        <v>-0.29433787991517735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1.2430086157952545</v>
      </c>
      <c r="O110" s="46">
        <v>1.8077294431867896</v>
      </c>
      <c r="P110" s="46">
        <v>2.450863440477459</v>
      </c>
      <c r="Q110" s="46">
        <v>0.36650318787977731</v>
      </c>
      <c r="R110" s="46">
        <v>2.3288493073503389</v>
      </c>
      <c r="S110" s="46">
        <v>10.319725400574512</v>
      </c>
      <c r="T110" s="51">
        <v>0.22555636880538188</v>
      </c>
      <c r="U110" s="27">
        <f t="shared" si="6"/>
        <v>0</v>
      </c>
      <c r="V110" s="27">
        <f t="shared" si="6"/>
        <v>0.45431770964052165</v>
      </c>
      <c r="W110" s="27">
        <f t="shared" si="6"/>
        <v>0.35576894524487501</v>
      </c>
      <c r="X110" s="27">
        <f t="shared" si="6"/>
        <v>-0.85045956383095012</v>
      </c>
      <c r="Y110" s="27">
        <f t="shared" si="6"/>
        <v>5.3542402477390256</v>
      </c>
      <c r="Z110" s="27">
        <f t="shared" si="6"/>
        <v>3.4312551129878974</v>
      </c>
      <c r="AA110" s="38">
        <f t="shared" si="6"/>
        <v>-0.97814318113611576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1.2443154104196985</v>
      </c>
      <c r="O111" s="46">
        <v>1.8519709112199152</v>
      </c>
      <c r="P111" s="46">
        <v>2.6887273107592211</v>
      </c>
      <c r="Q111" s="46">
        <v>0.37815501230113302</v>
      </c>
      <c r="R111" s="46">
        <v>2.5415999755172987</v>
      </c>
      <c r="S111" s="46">
        <v>4.9168832514440126</v>
      </c>
      <c r="T111" s="51">
        <v>3.2089244861630544</v>
      </c>
      <c r="U111" s="27">
        <f t="shared" si="6"/>
        <v>0</v>
      </c>
      <c r="V111" s="27">
        <f t="shared" si="6"/>
        <v>0.48834523442513578</v>
      </c>
      <c r="W111" s="27">
        <f t="shared" si="6"/>
        <v>0.45181940735134146</v>
      </c>
      <c r="X111" s="27">
        <f t="shared" si="6"/>
        <v>-0.85935538691934044</v>
      </c>
      <c r="Y111" s="27">
        <f t="shared" si="6"/>
        <v>5.7210532528744258</v>
      </c>
      <c r="Z111" s="27">
        <f t="shared" si="6"/>
        <v>0.93456220444102978</v>
      </c>
      <c r="AA111" s="38">
        <f t="shared" si="6"/>
        <v>-0.34736614191100779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1.2376155660757826</v>
      </c>
      <c r="O112" s="46">
        <v>1.8244828763674361</v>
      </c>
      <c r="P112" s="46">
        <v>2.6242188992710851</v>
      </c>
      <c r="Q112" s="46">
        <v>0.36309733421336876</v>
      </c>
      <c r="R112" s="46">
        <v>2.3660032730377285</v>
      </c>
      <c r="S112" s="46">
        <v>4.4145093451552597</v>
      </c>
      <c r="T112" s="51">
        <v>2.7126730940301389</v>
      </c>
      <c r="U112" s="27">
        <f t="shared" si="6"/>
        <v>0</v>
      </c>
      <c r="V112" s="27">
        <f t="shared" si="6"/>
        <v>0.47419192710421842</v>
      </c>
      <c r="W112" s="27">
        <f t="shared" si="6"/>
        <v>0.43833572420034522</v>
      </c>
      <c r="X112" s="27">
        <f t="shared" si="6"/>
        <v>-0.86163603413029899</v>
      </c>
      <c r="Y112" s="27">
        <f t="shared" si="6"/>
        <v>5.5161681182913389</v>
      </c>
      <c r="Z112" s="27">
        <f t="shared" si="6"/>
        <v>0.86580863833186483</v>
      </c>
      <c r="AA112" s="38">
        <f t="shared" si="6"/>
        <v>-0.38550971762984604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1.2538734429354559</v>
      </c>
      <c r="O113" s="46">
        <v>1.8876462210309572</v>
      </c>
      <c r="P113" s="46">
        <v>2.7673796875412062</v>
      </c>
      <c r="Q113" s="46">
        <v>0.39796539246696661</v>
      </c>
      <c r="R113" s="46">
        <v>2.7820222233664804</v>
      </c>
      <c r="S113" s="46">
        <v>5.7017387230381331</v>
      </c>
      <c r="T113" s="51">
        <v>4.0859400928438525</v>
      </c>
      <c r="U113" s="27">
        <f t="shared" si="6"/>
        <v>0</v>
      </c>
      <c r="V113" s="27">
        <f t="shared" si="6"/>
        <v>0.50545195104521035</v>
      </c>
      <c r="W113" s="27">
        <f t="shared" si="6"/>
        <v>0.46604785192734555</v>
      </c>
      <c r="X113" s="27">
        <f t="shared" si="6"/>
        <v>-0.85619414847242892</v>
      </c>
      <c r="Y113" s="27">
        <f t="shared" si="6"/>
        <v>5.9906134453573223</v>
      </c>
      <c r="Z113" s="27">
        <f t="shared" si="6"/>
        <v>1.0494943121405229</v>
      </c>
      <c r="AA113" s="38">
        <f t="shared" si="6"/>
        <v>-0.2833869997700128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1.2380849700792442</v>
      </c>
      <c r="O114" s="46">
        <v>1.8262338969543581</v>
      </c>
      <c r="P114" s="46">
        <v>2.6279503626405969</v>
      </c>
      <c r="Q114" s="46">
        <v>0.3638626114415362</v>
      </c>
      <c r="R114" s="46">
        <v>2.3733680350677613</v>
      </c>
      <c r="S114" s="46">
        <v>4.4340019896755294</v>
      </c>
      <c r="T114" s="51">
        <v>2.7321278839431375</v>
      </c>
      <c r="U114" s="27">
        <f t="shared" si="6"/>
        <v>0</v>
      </c>
      <c r="V114" s="27">
        <f t="shared" si="6"/>
        <v>0.47504730377065246</v>
      </c>
      <c r="W114" s="27">
        <f t="shared" si="6"/>
        <v>0.4389998822293657</v>
      </c>
      <c r="X114" s="27">
        <f t="shared" si="6"/>
        <v>-0.86154129217420894</v>
      </c>
      <c r="Y114" s="27">
        <f t="shared" si="6"/>
        <v>5.5227037910409305</v>
      </c>
      <c r="Z114" s="27">
        <f t="shared" si="6"/>
        <v>0.86823194892693312</v>
      </c>
      <c r="AA114" s="38">
        <f t="shared" si="6"/>
        <v>-0.38382348715565895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1.3408606249717661</v>
      </c>
      <c r="O115" s="46">
        <v>1.8570346200460328</v>
      </c>
      <c r="P115" s="46">
        <v>2.672499543903875</v>
      </c>
      <c r="Q115" s="46">
        <v>0.36838502157142017</v>
      </c>
      <c r="R115" s="46">
        <v>2.4313142966338859</v>
      </c>
      <c r="S115" s="46">
        <v>4.639909572819235</v>
      </c>
      <c r="T115" s="51">
        <v>2.8441868689848384</v>
      </c>
      <c r="U115" s="27">
        <f t="shared" si="6"/>
        <v>0</v>
      </c>
      <c r="V115" s="27">
        <f t="shared" si="6"/>
        <v>0.38495723228887835</v>
      </c>
      <c r="W115" s="27">
        <f t="shared" si="6"/>
        <v>0.43912209016201764</v>
      </c>
      <c r="X115" s="27">
        <f t="shared" si="6"/>
        <v>-0.86215712462450089</v>
      </c>
      <c r="Y115" s="27">
        <f t="shared" si="6"/>
        <v>5.599927125871262</v>
      </c>
      <c r="Z115" s="27">
        <f t="shared" si="6"/>
        <v>0.90839562751846292</v>
      </c>
      <c r="AA115" s="38">
        <f t="shared" si="6"/>
        <v>-0.38701674583354118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1.2379402362953611</v>
      </c>
      <c r="O116" s="46">
        <v>1.826877158519042</v>
      </c>
      <c r="P116" s="46">
        <v>2.6385598180937428</v>
      </c>
      <c r="Q116" s="46">
        <v>0.36385812005875806</v>
      </c>
      <c r="R116" s="46">
        <v>2.3743784967683439</v>
      </c>
      <c r="S116" s="46">
        <v>4.4396082698273744</v>
      </c>
      <c r="T116" s="51">
        <v>2.7253730163535437</v>
      </c>
      <c r="U116" s="27">
        <f t="shared" si="6"/>
        <v>0</v>
      </c>
      <c r="V116" s="27">
        <f t="shared" si="6"/>
        <v>0.47573938139867195</v>
      </c>
      <c r="W116" s="27">
        <f t="shared" si="6"/>
        <v>0.44430062294538264</v>
      </c>
      <c r="X116" s="27">
        <f t="shared" si="6"/>
        <v>-0.862099726690437</v>
      </c>
      <c r="Y116" s="27">
        <f t="shared" si="6"/>
        <v>5.5255613819609541</v>
      </c>
      <c r="Z116" s="27">
        <f t="shared" si="6"/>
        <v>0.86979804435978458</v>
      </c>
      <c r="AA116" s="38">
        <f t="shared" si="6"/>
        <v>-0.38612308773370346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1.2271154520914758</v>
      </c>
      <c r="O117" s="46">
        <v>1.7890296110569368</v>
      </c>
      <c r="P117" s="46">
        <v>2.5460415613941105</v>
      </c>
      <c r="Q117" s="46">
        <v>0.34555901858856997</v>
      </c>
      <c r="R117" s="46">
        <v>2.177161989985521</v>
      </c>
      <c r="S117" s="46">
        <v>3.9009210597826396</v>
      </c>
      <c r="T117" s="51">
        <v>2.2720321237234398</v>
      </c>
      <c r="U117" s="27">
        <f t="shared" si="6"/>
        <v>0</v>
      </c>
      <c r="V117" s="27">
        <f t="shared" si="6"/>
        <v>0.45791466321098279</v>
      </c>
      <c r="W117" s="27">
        <f t="shared" si="6"/>
        <v>0.4231410959653934</v>
      </c>
      <c r="X117" s="27">
        <f t="shared" si="6"/>
        <v>-0.8642759710492095</v>
      </c>
      <c r="Y117" s="27">
        <f t="shared" si="6"/>
        <v>5.3004056409180196</v>
      </c>
      <c r="Z117" s="27">
        <f t="shared" si="6"/>
        <v>0.79174589567797027</v>
      </c>
      <c r="AA117" s="38">
        <f t="shared" si="6"/>
        <v>-0.41756521372671968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1.2379742966767973</v>
      </c>
      <c r="O118" s="46">
        <v>1.8230840624221472</v>
      </c>
      <c r="P118" s="46">
        <v>2.6228580312160243</v>
      </c>
      <c r="Q118" s="46">
        <v>0.36240696296563168</v>
      </c>
      <c r="R118" s="46">
        <v>2.3626776694854943</v>
      </c>
      <c r="S118" s="46">
        <v>4.4155012012522405</v>
      </c>
      <c r="T118" s="51">
        <v>2.6999270999765841</v>
      </c>
      <c r="U118" s="27">
        <f t="shared" si="6"/>
        <v>0</v>
      </c>
      <c r="V118" s="27">
        <f t="shared" si="6"/>
        <v>0.47263482555010328</v>
      </c>
      <c r="W118" s="27">
        <f t="shared" si="6"/>
        <v>0.43869286407523006</v>
      </c>
      <c r="X118" s="27">
        <f t="shared" si="6"/>
        <v>-0.86182745743290934</v>
      </c>
      <c r="Y118" s="27">
        <f t="shared" si="6"/>
        <v>5.5194047326004476</v>
      </c>
      <c r="Z118" s="27">
        <f t="shared" si="6"/>
        <v>0.86885467208642853</v>
      </c>
      <c r="AA118" s="38">
        <f t="shared" si="6"/>
        <v>-0.38853439804050283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1.2386038768785737</v>
      </c>
      <c r="O119" s="46">
        <v>1.8332868878571542</v>
      </c>
      <c r="P119" s="46">
        <v>2.6533862312348546</v>
      </c>
      <c r="Q119" s="46">
        <v>0.37047858979367554</v>
      </c>
      <c r="R119" s="46">
        <v>2.4726134470924741</v>
      </c>
      <c r="S119" s="46">
        <v>4.6726846435571829</v>
      </c>
      <c r="T119" s="51">
        <v>2.9871878457997187</v>
      </c>
      <c r="U119" s="27">
        <f t="shared" si="6"/>
        <v>0</v>
      </c>
      <c r="V119" s="27">
        <f t="shared" si="6"/>
        <v>0.48012364734175639</v>
      </c>
      <c r="W119" s="27">
        <f t="shared" si="6"/>
        <v>0.44733824739033468</v>
      </c>
      <c r="X119" s="27">
        <f t="shared" si="6"/>
        <v>-0.86037517439695943</v>
      </c>
      <c r="Y119" s="27">
        <f t="shared" si="6"/>
        <v>5.6741061837595135</v>
      </c>
      <c r="Z119" s="27">
        <f t="shared" si="6"/>
        <v>0.8897756335717395</v>
      </c>
      <c r="AA119" s="38">
        <f t="shared" si="6"/>
        <v>-0.3607127221995326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1.2401958508802782</v>
      </c>
      <c r="O120" s="46">
        <v>1.8365905068780854</v>
      </c>
      <c r="P120" s="46">
        <v>2.6492660171756661</v>
      </c>
      <c r="Q120" s="46">
        <v>0.37010107567123507</v>
      </c>
      <c r="R120" s="46">
        <v>2.446303389740244</v>
      </c>
      <c r="S120" s="46">
        <v>4.6393167613251336</v>
      </c>
      <c r="T120" s="51">
        <v>2.9344633824594286</v>
      </c>
      <c r="U120" s="27">
        <f t="shared" si="6"/>
        <v>0</v>
      </c>
      <c r="V120" s="27">
        <f t="shared" si="6"/>
        <v>0.48088747884013039</v>
      </c>
      <c r="W120" s="27">
        <f t="shared" si="6"/>
        <v>0.44249140309398693</v>
      </c>
      <c r="X120" s="27">
        <f t="shared" si="6"/>
        <v>-0.86030052351413433</v>
      </c>
      <c r="Y120" s="27">
        <f t="shared" si="6"/>
        <v>5.6098251276451911</v>
      </c>
      <c r="Z120" s="27">
        <f t="shared" si="6"/>
        <v>0.89646009598905496</v>
      </c>
      <c r="AA120" s="38">
        <f t="shared" si="6"/>
        <v>-0.36747940840727283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1.2366851963991365</v>
      </c>
      <c r="O121" s="46">
        <v>1.823502288117151</v>
      </c>
      <c r="P121" s="46">
        <v>2.6203242201937247</v>
      </c>
      <c r="Q121" s="46">
        <v>0.36332377500347501</v>
      </c>
      <c r="R121" s="46">
        <v>2.3690515060007016</v>
      </c>
      <c r="S121" s="46">
        <v>4.4022978096222829</v>
      </c>
      <c r="T121" s="51">
        <v>2.7223682148969601</v>
      </c>
      <c r="U121" s="27">
        <f t="shared" si="6"/>
        <v>0</v>
      </c>
      <c r="V121" s="27">
        <f t="shared" si="6"/>
        <v>0.47450805866088891</v>
      </c>
      <c r="W121" s="27">
        <f t="shared" si="6"/>
        <v>0.43697336563220252</v>
      </c>
      <c r="X121" s="27">
        <f t="shared" si="6"/>
        <v>-0.86134396186414908</v>
      </c>
      <c r="Y121" s="27">
        <f t="shared" si="6"/>
        <v>5.5204967827333702</v>
      </c>
      <c r="Z121" s="27">
        <f t="shared" si="6"/>
        <v>0.85825331296996255</v>
      </c>
      <c r="AA121" s="38">
        <f t="shared" si="6"/>
        <v>-0.38160289634504774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1.2366010996021135</v>
      </c>
      <c r="O122" s="46">
        <v>1.8121957701328233</v>
      </c>
      <c r="P122" s="46">
        <v>2.6017582330840021</v>
      </c>
      <c r="Q122" s="46">
        <v>0.35543311043146408</v>
      </c>
      <c r="R122" s="46">
        <v>2.2874019194159079</v>
      </c>
      <c r="S122" s="46">
        <v>4.222484290896098</v>
      </c>
      <c r="T122" s="51">
        <v>2.5069366654112759</v>
      </c>
      <c r="U122" s="27">
        <f t="shared" ref="U122:AA158" si="9">IF(M122=0,0,(N122-M122)/M122)</f>
        <v>0</v>
      </c>
      <c r="V122" s="27">
        <f t="shared" si="9"/>
        <v>0.46546511297451704</v>
      </c>
      <c r="W122" s="27">
        <f t="shared" si="9"/>
        <v>0.43569380083770337</v>
      </c>
      <c r="X122" s="27">
        <f t="shared" si="9"/>
        <v>-0.86338734094822089</v>
      </c>
      <c r="Y122" s="27">
        <f t="shared" si="9"/>
        <v>5.4355341477309356</v>
      </c>
      <c r="Z122" s="27">
        <f t="shared" si="9"/>
        <v>0.84597392135367133</v>
      </c>
      <c r="AA122" s="38">
        <f t="shared" si="9"/>
        <v>-0.40628869340819918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1.2344111857640998</v>
      </c>
      <c r="O123" s="46">
        <v>1.8153385486605149</v>
      </c>
      <c r="P123" s="46">
        <v>2.6036954654719224</v>
      </c>
      <c r="Q123" s="46">
        <v>0.35900927117243242</v>
      </c>
      <c r="R123" s="46">
        <v>2.322499206936909</v>
      </c>
      <c r="S123" s="46">
        <v>4.2801862786872036</v>
      </c>
      <c r="T123" s="51">
        <v>2.6047875810868408</v>
      </c>
      <c r="U123" s="27">
        <f t="shared" si="9"/>
        <v>0</v>
      </c>
      <c r="V123" s="27">
        <f t="shared" si="9"/>
        <v>0.4706109030734531</v>
      </c>
      <c r="W123" s="27">
        <f t="shared" si="9"/>
        <v>0.43427542338761715</v>
      </c>
      <c r="X123" s="27">
        <f t="shared" si="9"/>
        <v>-0.86211549087313799</v>
      </c>
      <c r="Y123" s="27">
        <f t="shared" si="9"/>
        <v>5.4691900556000155</v>
      </c>
      <c r="Z123" s="27">
        <f t="shared" si="9"/>
        <v>0.8429226007496653</v>
      </c>
      <c r="AA123" s="38">
        <f t="shared" si="9"/>
        <v>-0.39143125754663005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1.2357647446370583</v>
      </c>
      <c r="O124" s="46">
        <v>1.8191394376354992</v>
      </c>
      <c r="P124" s="46">
        <v>2.6133281987767614</v>
      </c>
      <c r="Q124" s="46">
        <v>0.36100748201294275</v>
      </c>
      <c r="R124" s="46">
        <v>2.3453230518414543</v>
      </c>
      <c r="S124" s="46">
        <v>4.3514065958211816</v>
      </c>
      <c r="T124" s="51">
        <v>2.6641491527880667</v>
      </c>
      <c r="U124" s="27">
        <f t="shared" si="9"/>
        <v>0</v>
      </c>
      <c r="V124" s="27">
        <f t="shared" si="9"/>
        <v>0.47207585062622653</v>
      </c>
      <c r="W124" s="27">
        <f t="shared" si="9"/>
        <v>0.43657387922585056</v>
      </c>
      <c r="X124" s="27">
        <f t="shared" si="9"/>
        <v>-0.86185911046996622</v>
      </c>
      <c r="Y124" s="27">
        <f t="shared" si="9"/>
        <v>5.4966051084707725</v>
      </c>
      <c r="Z124" s="27">
        <f t="shared" si="9"/>
        <v>0.85535489126098441</v>
      </c>
      <c r="AA124" s="38">
        <f t="shared" si="9"/>
        <v>-0.38774989325370129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1.2365991326485215</v>
      </c>
      <c r="O125" s="46">
        <v>1.8236543452075464</v>
      </c>
      <c r="P125" s="46">
        <v>2.6237095412632918</v>
      </c>
      <c r="Q125" s="46">
        <v>0.36317945474882363</v>
      </c>
      <c r="R125" s="46">
        <v>2.365490282806352</v>
      </c>
      <c r="S125" s="46">
        <v>4.4138848722468254</v>
      </c>
      <c r="T125" s="51">
        <v>2.7210368313443638</v>
      </c>
      <c r="U125" s="27">
        <f t="shared" si="9"/>
        <v>0</v>
      </c>
      <c r="V125" s="27">
        <f t="shared" si="9"/>
        <v>0.47473364412093888</v>
      </c>
      <c r="W125" s="27">
        <f t="shared" si="9"/>
        <v>0.43870988938130856</v>
      </c>
      <c r="X125" s="27">
        <f t="shared" si="9"/>
        <v>-0.86157787322221802</v>
      </c>
      <c r="Y125" s="27">
        <f t="shared" si="9"/>
        <v>5.5132822131756729</v>
      </c>
      <c r="Z125" s="27">
        <f t="shared" si="9"/>
        <v>0.86594927247399844</v>
      </c>
      <c r="AA125" s="38">
        <f t="shared" si="9"/>
        <v>-0.38352791019688315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0</v>
      </c>
      <c r="N126" s="46">
        <v>1.3142178982432497</v>
      </c>
      <c r="O126" s="46">
        <v>2.1403047145837046</v>
      </c>
      <c r="P126" s="46">
        <v>3.3673371047701117</v>
      </c>
      <c r="Q126" s="46">
        <v>0.59447104865672884</v>
      </c>
      <c r="R126" s="46">
        <v>7.0456117135672649</v>
      </c>
      <c r="S126" s="46">
        <v>63521.48939811343</v>
      </c>
      <c r="T126" s="51">
        <v>1362692.9437652789</v>
      </c>
      <c r="U126" s="27">
        <f t="shared" si="9"/>
        <v>0</v>
      </c>
      <c r="V126" s="27">
        <f t="shared" si="9"/>
        <v>0.62857675081484377</v>
      </c>
      <c r="W126" s="27">
        <f t="shared" si="9"/>
        <v>0.57329798968604728</v>
      </c>
      <c r="X126" s="27">
        <f t="shared" si="9"/>
        <v>-0.82345959725427809</v>
      </c>
      <c r="Y126" s="27">
        <f t="shared" si="9"/>
        <v>10.851900491180489</v>
      </c>
      <c r="Z126" s="27">
        <f t="shared" si="9"/>
        <v>9014.7522129404788</v>
      </c>
      <c r="AA126" s="38">
        <f t="shared" si="9"/>
        <v>20.452471544310963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1.384115544901622</v>
      </c>
      <c r="O127" s="46">
        <v>2.4953162188393083</v>
      </c>
      <c r="P127" s="46">
        <v>4.3802224225343132</v>
      </c>
      <c r="Q127" s="46">
        <v>1.2504523063418658</v>
      </c>
      <c r="R127" s="46">
        <v>634.31530560722729</v>
      </c>
      <c r="S127" s="46">
        <v>3.5075056702272747</v>
      </c>
      <c r="T127" s="51">
        <v>2.2592880270352715</v>
      </c>
      <c r="U127" s="27">
        <f t="shared" si="9"/>
        <v>0</v>
      </c>
      <c r="V127" s="27">
        <f t="shared" si="9"/>
        <v>0.80282363566451131</v>
      </c>
      <c r="W127" s="27">
        <f t="shared" si="9"/>
        <v>0.75537769099732199</v>
      </c>
      <c r="X127" s="27">
        <f t="shared" si="9"/>
        <v>-0.71452310277468101</v>
      </c>
      <c r="Y127" s="27">
        <f t="shared" si="9"/>
        <v>506.26869180871375</v>
      </c>
      <c r="Z127" s="27">
        <f t="shared" si="9"/>
        <v>-0.99447040669014042</v>
      </c>
      <c r="AA127" s="38">
        <f t="shared" si="9"/>
        <v>-0.3558704562581998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1.3134606224708971</v>
      </c>
      <c r="O128" s="46">
        <v>3.111036389172483</v>
      </c>
      <c r="P128" s="46">
        <v>1.6416137829348014</v>
      </c>
      <c r="Q128" s="46">
        <v>0.85551920750740174</v>
      </c>
      <c r="R128" s="46">
        <v>0.11880315228010183</v>
      </c>
      <c r="S128" s="46">
        <v>0.14536120278196343</v>
      </c>
      <c r="T128" s="51">
        <v>0.18906498676647679</v>
      </c>
      <c r="U128" s="27">
        <f t="shared" si="9"/>
        <v>0</v>
      </c>
      <c r="V128" s="27">
        <f t="shared" si="9"/>
        <v>1.3685798690485032</v>
      </c>
      <c r="W128" s="27">
        <f t="shared" si="9"/>
        <v>-0.47232575335724031</v>
      </c>
      <c r="X128" s="27">
        <f t="shared" si="9"/>
        <v>-0.47885476084518253</v>
      </c>
      <c r="Y128" s="27">
        <f t="shared" si="9"/>
        <v>-0.86113327294399289</v>
      </c>
      <c r="Z128" s="27">
        <f t="shared" si="9"/>
        <v>0.22354668198740865</v>
      </c>
      <c r="AA128" s="38">
        <f t="shared" si="9"/>
        <v>0.30065645542344238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1.2280500481716681</v>
      </c>
      <c r="O129" s="46">
        <v>1.792911632437769</v>
      </c>
      <c r="P129" s="46">
        <v>2.5627836633495811</v>
      </c>
      <c r="Q129" s="46">
        <v>0.3475186966414916</v>
      </c>
      <c r="R129" s="46">
        <v>2.2014741491031877</v>
      </c>
      <c r="S129" s="46">
        <v>3.9520341790609734</v>
      </c>
      <c r="T129" s="51">
        <v>2.3150908564232626</v>
      </c>
      <c r="U129" s="27">
        <f t="shared" si="9"/>
        <v>0</v>
      </c>
      <c r="V129" s="27">
        <f t="shared" si="9"/>
        <v>0.45996625716278572</v>
      </c>
      <c r="W129" s="27">
        <f t="shared" si="9"/>
        <v>0.42939764402389419</v>
      </c>
      <c r="X129" s="27">
        <f t="shared" si="9"/>
        <v>-0.86439795851231482</v>
      </c>
      <c r="Y129" s="27">
        <f t="shared" si="9"/>
        <v>5.3348365724744875</v>
      </c>
      <c r="Z129" s="27">
        <f t="shared" si="9"/>
        <v>0.7951762825245573</v>
      </c>
      <c r="AA129" s="38">
        <f t="shared" si="9"/>
        <v>-0.41420272408338793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1.2318817752659541</v>
      </c>
      <c r="O130" s="46">
        <v>1.8059210428016854</v>
      </c>
      <c r="P130" s="46">
        <v>2.5869780045884561</v>
      </c>
      <c r="Q130" s="46">
        <v>0.35364370562360659</v>
      </c>
      <c r="R130" s="46">
        <v>2.2622111039976431</v>
      </c>
      <c r="S130" s="46">
        <v>4.1207345585320638</v>
      </c>
      <c r="T130" s="51">
        <v>2.4574385227679176</v>
      </c>
      <c r="U130" s="27">
        <f t="shared" si="9"/>
        <v>0</v>
      </c>
      <c r="V130" s="27">
        <f t="shared" si="9"/>
        <v>0.46598568065657153</v>
      </c>
      <c r="W130" s="27">
        <f t="shared" si="9"/>
        <v>0.43249784640365435</v>
      </c>
      <c r="X130" s="27">
        <f t="shared" si="9"/>
        <v>-0.86329852631280291</v>
      </c>
      <c r="Y130" s="27">
        <f t="shared" si="9"/>
        <v>5.3968651725569829</v>
      </c>
      <c r="Z130" s="27">
        <f t="shared" si="9"/>
        <v>0.82155173372199886</v>
      </c>
      <c r="AA130" s="38">
        <f t="shared" si="9"/>
        <v>-0.40364066458011916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1.2317728397365482</v>
      </c>
      <c r="O131" s="46">
        <v>1.8076950548697388</v>
      </c>
      <c r="P131" s="46">
        <v>2.5969552181421403</v>
      </c>
      <c r="Q131" s="46">
        <v>0.35605541304930899</v>
      </c>
      <c r="R131" s="46">
        <v>2.3011254351962176</v>
      </c>
      <c r="S131" s="46">
        <v>4.2088538393682029</v>
      </c>
      <c r="T131" s="51">
        <v>2.5415999659498567</v>
      </c>
      <c r="U131" s="27">
        <f t="shared" si="9"/>
        <v>0</v>
      </c>
      <c r="V131" s="27">
        <f t="shared" si="9"/>
        <v>0.4675555399129997</v>
      </c>
      <c r="W131" s="27">
        <f t="shared" si="9"/>
        <v>0.43661134168963855</v>
      </c>
      <c r="X131" s="27">
        <f t="shared" si="9"/>
        <v>-0.86289505088038032</v>
      </c>
      <c r="Y131" s="27">
        <f t="shared" si="9"/>
        <v>5.4628295227674073</v>
      </c>
      <c r="Z131" s="27">
        <f t="shared" si="9"/>
        <v>0.82904146596828732</v>
      </c>
      <c r="AA131" s="38">
        <f t="shared" si="9"/>
        <v>-0.39613014303880412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1.2414516394519177</v>
      </c>
      <c r="O132" s="46">
        <v>1.7964505460408589</v>
      </c>
      <c r="P132" s="46">
        <v>2.5717416198629444</v>
      </c>
      <c r="Q132" s="46">
        <v>0.35258514039458655</v>
      </c>
      <c r="R132" s="46">
        <v>2.1405600499475579</v>
      </c>
      <c r="S132" s="46">
        <v>4.0115332851539733</v>
      </c>
      <c r="T132" s="51">
        <v>2.0580961893478951</v>
      </c>
      <c r="U132" s="27">
        <f t="shared" si="9"/>
        <v>0</v>
      </c>
      <c r="V132" s="27">
        <f t="shared" si="9"/>
        <v>0.44705640473757385</v>
      </c>
      <c r="W132" s="27">
        <f t="shared" si="9"/>
        <v>0.43156828086958765</v>
      </c>
      <c r="X132" s="27">
        <f t="shared" si="9"/>
        <v>-0.86290024718215008</v>
      </c>
      <c r="Y132" s="27">
        <f t="shared" si="9"/>
        <v>5.0710444222124771</v>
      </c>
      <c r="Z132" s="27">
        <f t="shared" si="9"/>
        <v>0.87405781269824823</v>
      </c>
      <c r="AA132" s="38">
        <f t="shared" si="9"/>
        <v>-0.48695522558305288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1.2406778862177674</v>
      </c>
      <c r="O133" s="46">
        <v>1.8308018024439807</v>
      </c>
      <c r="P133" s="46">
        <v>2.6509191727758346</v>
      </c>
      <c r="Q133" s="46">
        <v>0.36806328823127776</v>
      </c>
      <c r="R133" s="46">
        <v>2.4659326926478133</v>
      </c>
      <c r="S133" s="46">
        <v>4.5459442719396455</v>
      </c>
      <c r="T133" s="51">
        <v>2.9306851311304651</v>
      </c>
      <c r="U133" s="27">
        <f t="shared" si="9"/>
        <v>0</v>
      </c>
      <c r="V133" s="27">
        <f t="shared" si="9"/>
        <v>0.47564635654562881</v>
      </c>
      <c r="W133" s="27">
        <f t="shared" si="9"/>
        <v>0.44795529982385845</v>
      </c>
      <c r="X133" s="27">
        <f t="shared" si="9"/>
        <v>-0.86115635210187458</v>
      </c>
      <c r="Y133" s="27">
        <f t="shared" si="9"/>
        <v>5.6997518402278411</v>
      </c>
      <c r="Z133" s="27">
        <f t="shared" si="9"/>
        <v>0.84349892659008641</v>
      </c>
      <c r="AA133" s="38">
        <f t="shared" si="9"/>
        <v>-0.35531872899972616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1.2659750480911356</v>
      </c>
      <c r="O134" s="46">
        <v>1.93779216476175</v>
      </c>
      <c r="P134" s="46">
        <v>2.8811330245525664</v>
      </c>
      <c r="Q134" s="46">
        <v>0.43049939104417323</v>
      </c>
      <c r="R134" s="46">
        <v>3.2303460342129799</v>
      </c>
      <c r="S134" s="46">
        <v>7.1737829732845952</v>
      </c>
      <c r="T134" s="51">
        <v>6.7709700536290072</v>
      </c>
      <c r="U134" s="27">
        <f t="shared" si="9"/>
        <v>0</v>
      </c>
      <c r="V134" s="27">
        <f t="shared" si="9"/>
        <v>0.53067168873793735</v>
      </c>
      <c r="W134" s="27">
        <f t="shared" si="9"/>
        <v>0.48681219634655681</v>
      </c>
      <c r="X134" s="27">
        <f t="shared" si="9"/>
        <v>-0.85057982836074397</v>
      </c>
      <c r="Y134" s="27">
        <f t="shared" si="9"/>
        <v>6.5037180107916033</v>
      </c>
      <c r="Z134" s="27">
        <f t="shared" si="9"/>
        <v>1.2207475289972667</v>
      </c>
      <c r="AA134" s="38">
        <f t="shared" si="9"/>
        <v>-5.6150697777682529E-2</v>
      </c>
      <c r="AB134" s="27">
        <v>2.3303469334018798</v>
      </c>
      <c r="AC134" s="27">
        <v>-0.36425400988600798</v>
      </c>
      <c r="AD134" s="19" t="str">
        <f t="shared" si="10"/>
        <v>Error</v>
      </c>
      <c r="AE134" s="19" t="str">
        <f t="shared" si="11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1.2801908088499161</v>
      </c>
      <c r="O135" s="46">
        <v>1.993344520018729</v>
      </c>
      <c r="P135" s="46">
        <v>3.0460175018370634</v>
      </c>
      <c r="Q135" s="46">
        <v>0.46542981718032106</v>
      </c>
      <c r="R135" s="46">
        <v>3.7803415995404137</v>
      </c>
      <c r="S135" s="46">
        <v>9.0897831752808429</v>
      </c>
      <c r="T135" s="51">
        <v>15.469875036956211</v>
      </c>
      <c r="U135" s="27">
        <f t="shared" si="9"/>
        <v>0</v>
      </c>
      <c r="V135" s="27">
        <f t="shared" si="9"/>
        <v>0.55706829500634214</v>
      </c>
      <c r="W135" s="27">
        <f t="shared" si="9"/>
        <v>0.52809384993239594</v>
      </c>
      <c r="X135" s="27">
        <f t="shared" si="9"/>
        <v>-0.84720054402195033</v>
      </c>
      <c r="Y135" s="27">
        <f t="shared" si="9"/>
        <v>7.1222591677571856</v>
      </c>
      <c r="Z135" s="27">
        <f t="shared" si="9"/>
        <v>1.4044872496141387</v>
      </c>
      <c r="AA135" s="38">
        <f t="shared" si="9"/>
        <v>0.70189703523684377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1.2727801698460262</v>
      </c>
      <c r="O136" s="46">
        <v>1.9657019106769011</v>
      </c>
      <c r="P136" s="46">
        <v>2.9530394499887738</v>
      </c>
      <c r="Q136" s="46">
        <v>0.44901726430404043</v>
      </c>
      <c r="R136" s="46">
        <v>3.5082978024916116</v>
      </c>
      <c r="S136" s="46">
        <v>7.89912762551333</v>
      </c>
      <c r="T136" s="51">
        <v>9.6856974634513904</v>
      </c>
      <c r="U136" s="27">
        <f t="shared" si="9"/>
        <v>0</v>
      </c>
      <c r="V136" s="27">
        <f t="shared" si="9"/>
        <v>0.54441588362796445</v>
      </c>
      <c r="W136" s="27">
        <f t="shared" si="9"/>
        <v>0.50228243354145041</v>
      </c>
      <c r="X136" s="27">
        <f t="shared" si="9"/>
        <v>-0.84794742098492881</v>
      </c>
      <c r="Y136" s="27">
        <f t="shared" si="9"/>
        <v>6.8132804268213132</v>
      </c>
      <c r="Z136" s="27">
        <f t="shared" si="9"/>
        <v>1.2515556176283917</v>
      </c>
      <c r="AA136" s="38">
        <f t="shared" si="9"/>
        <v>0.22617305639772581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1.415277115575714</v>
      </c>
      <c r="O137" s="46">
        <v>2.6718957944509771</v>
      </c>
      <c r="P137" s="46">
        <v>5.1350886776871008</v>
      </c>
      <c r="Q137" s="46">
        <v>2.1814566176236276</v>
      </c>
      <c r="R137" s="46">
        <v>22405.389014679695</v>
      </c>
      <c r="S137" s="46">
        <v>6.692343546052375</v>
      </c>
      <c r="T137" s="51">
        <v>6.8192946494069675</v>
      </c>
      <c r="U137" s="27">
        <f t="shared" si="9"/>
        <v>0</v>
      </c>
      <c r="V137" s="27">
        <f t="shared" si="9"/>
        <v>0.88789585095784518</v>
      </c>
      <c r="W137" s="27">
        <f t="shared" si="9"/>
        <v>0.92188957681347827</v>
      </c>
      <c r="X137" s="27">
        <f t="shared" si="9"/>
        <v>-0.57518618381363973</v>
      </c>
      <c r="Y137" s="27">
        <f t="shared" si="9"/>
        <v>10269.838683506357</v>
      </c>
      <c r="Z137" s="27">
        <f t="shared" si="9"/>
        <v>-0.99970130652310174</v>
      </c>
      <c r="AA137" s="38">
        <f t="shared" si="9"/>
        <v>1.8969603470144231E-2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1.7244928833682991</v>
      </c>
      <c r="O138" s="46">
        <v>6.7425213389543899</v>
      </c>
      <c r="P138" s="46">
        <v>837.45820356197669</v>
      </c>
      <c r="Q138" s="46">
        <v>13.188307462429043</v>
      </c>
      <c r="R138" s="46">
        <v>0.52549687964298475</v>
      </c>
      <c r="S138" s="46">
        <v>0.67411893530804867</v>
      </c>
      <c r="T138" s="51">
        <v>1.1191365763886203</v>
      </c>
      <c r="U138" s="27">
        <f t="shared" si="9"/>
        <v>0</v>
      </c>
      <c r="V138" s="27">
        <f t="shared" si="9"/>
        <v>2.9098574450390426</v>
      </c>
      <c r="W138" s="27">
        <f t="shared" si="9"/>
        <v>123.20549546111592</v>
      </c>
      <c r="X138" s="27">
        <f t="shared" si="9"/>
        <v>-0.98425198128535252</v>
      </c>
      <c r="Y138" s="27">
        <f t="shared" si="9"/>
        <v>-0.96015433510782</v>
      </c>
      <c r="Z138" s="27">
        <f t="shared" si="9"/>
        <v>0.28282195655668912</v>
      </c>
      <c r="AA138" s="38">
        <f t="shared" si="9"/>
        <v>0.66014707163983488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2638.9350784499284</v>
      </c>
      <c r="O139" s="46">
        <v>0.19162462545473385</v>
      </c>
      <c r="P139" s="46">
        <v>3.7639692688267543E-2</v>
      </c>
      <c r="Q139" s="46">
        <v>8.5261288414488767E-2</v>
      </c>
      <c r="R139" s="46">
        <v>8.5886646642555631E-3</v>
      </c>
      <c r="S139" s="46">
        <v>1.5138456862607544E-2</v>
      </c>
      <c r="T139" s="51">
        <v>3.3521628806850223E-2</v>
      </c>
      <c r="U139" s="27">
        <f t="shared" si="9"/>
        <v>0</v>
      </c>
      <c r="V139" s="27">
        <f t="shared" si="9"/>
        <v>-0.99992738562345873</v>
      </c>
      <c r="W139" s="27">
        <f t="shared" si="9"/>
        <v>-0.80357590993878336</v>
      </c>
      <c r="X139" s="27">
        <f t="shared" si="9"/>
        <v>1.2651961885189644</v>
      </c>
      <c r="Y139" s="27">
        <f t="shared" si="9"/>
        <v>-0.89926653908274679</v>
      </c>
      <c r="Z139" s="27">
        <f t="shared" si="9"/>
        <v>0.76260891004523756</v>
      </c>
      <c r="AA139" s="38">
        <f t="shared" si="9"/>
        <v>1.2143359201722657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1.266881238530484</v>
      </c>
      <c r="O140" s="46">
        <v>1.941406785077235</v>
      </c>
      <c r="P140" s="46">
        <v>2.8973180408108465</v>
      </c>
      <c r="Q140" s="46">
        <v>0.43354971294904843</v>
      </c>
      <c r="R140" s="46">
        <v>3.2959934662687314</v>
      </c>
      <c r="S140" s="46">
        <v>7.6044920906562083</v>
      </c>
      <c r="T140" s="51">
        <v>7.4085081289034491</v>
      </c>
      <c r="U140" s="27">
        <f t="shared" si="9"/>
        <v>0</v>
      </c>
      <c r="V140" s="27">
        <f t="shared" si="9"/>
        <v>0.53242997530626102</v>
      </c>
      <c r="W140" s="27">
        <f t="shared" si="9"/>
        <v>0.49238071231711628</v>
      </c>
      <c r="X140" s="27">
        <f t="shared" si="9"/>
        <v>-0.85036171147171857</v>
      </c>
      <c r="Y140" s="27">
        <f t="shared" si="9"/>
        <v>6.6023426329798598</v>
      </c>
      <c r="Z140" s="27">
        <f t="shared" si="9"/>
        <v>1.3071927078984669</v>
      </c>
      <c r="AA140" s="38">
        <f t="shared" si="9"/>
        <v>-2.5772130395607704E-2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1.2919406611664659</v>
      </c>
      <c r="O141" s="46">
        <v>2.0254484476175945</v>
      </c>
      <c r="P141" s="46">
        <v>3.0953525193705484</v>
      </c>
      <c r="Q141" s="46">
        <v>0.48976837360205394</v>
      </c>
      <c r="R141" s="46">
        <v>4.2544084410934602</v>
      </c>
      <c r="S141" s="46">
        <v>13.4306192479537</v>
      </c>
      <c r="T141" s="51">
        <v>84.826128884158607</v>
      </c>
      <c r="U141" s="27">
        <f t="shared" si="9"/>
        <v>0</v>
      </c>
      <c r="V141" s="27">
        <f t="shared" si="9"/>
        <v>0.56775656073001057</v>
      </c>
      <c r="W141" s="27">
        <f t="shared" si="9"/>
        <v>0.52823071009850375</v>
      </c>
      <c r="X141" s="27">
        <f t="shared" si="9"/>
        <v>-0.8417729901401827</v>
      </c>
      <c r="Y141" s="27">
        <f t="shared" si="9"/>
        <v>7.6865724093288383</v>
      </c>
      <c r="Z141" s="27">
        <f t="shared" si="9"/>
        <v>2.1568711452870724</v>
      </c>
      <c r="AA141" s="38">
        <f t="shared" si="9"/>
        <v>5.3158762316251931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1.2570494210492074</v>
      </c>
      <c r="O142" s="46">
        <v>1.9103496889091254</v>
      </c>
      <c r="P142" s="46">
        <v>2.7852947499368934</v>
      </c>
      <c r="Q142" s="46">
        <v>0.4163492392786603</v>
      </c>
      <c r="R142" s="46">
        <v>2.773503103816946</v>
      </c>
      <c r="S142" s="46">
        <v>12.807438253709158</v>
      </c>
      <c r="T142" s="51">
        <v>8.148478640776645</v>
      </c>
      <c r="U142" s="27">
        <f t="shared" si="9"/>
        <v>0</v>
      </c>
      <c r="V142" s="27">
        <f t="shared" si="9"/>
        <v>0.51970929457541548</v>
      </c>
      <c r="W142" s="27">
        <f t="shared" si="9"/>
        <v>0.45800256681141527</v>
      </c>
      <c r="X142" s="27">
        <f t="shared" si="9"/>
        <v>-0.85051878646305079</v>
      </c>
      <c r="Y142" s="27">
        <f t="shared" si="9"/>
        <v>5.661482337813653</v>
      </c>
      <c r="Z142" s="27">
        <f t="shared" si="9"/>
        <v>3.6177839989013627</v>
      </c>
      <c r="AA142" s="38">
        <f t="shared" si="9"/>
        <v>-0.36376982817646875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1.2370350112022219</v>
      </c>
      <c r="O143" s="46">
        <v>1.823383429355788</v>
      </c>
      <c r="P143" s="46">
        <v>2.6391765714281199</v>
      </c>
      <c r="Q143" s="46">
        <v>0.36155019837432389</v>
      </c>
      <c r="R143" s="46">
        <v>2.3471965510172517</v>
      </c>
      <c r="S143" s="46">
        <v>4.347567517559682</v>
      </c>
      <c r="T143" s="51">
        <v>2.6475949675494785</v>
      </c>
      <c r="U143" s="27">
        <f t="shared" si="9"/>
        <v>0</v>
      </c>
      <c r="V143" s="27">
        <f t="shared" si="9"/>
        <v>0.47399500648224896</v>
      </c>
      <c r="W143" s="27">
        <f t="shared" si="9"/>
        <v>0.44740624979824256</v>
      </c>
      <c r="X143" s="27">
        <f t="shared" si="9"/>
        <v>-0.86300643833819701</v>
      </c>
      <c r="Y143" s="27">
        <f t="shared" si="9"/>
        <v>5.4920350246554914</v>
      </c>
      <c r="Z143" s="27">
        <f t="shared" si="9"/>
        <v>0.8522383716333809</v>
      </c>
      <c r="AA143" s="38">
        <f t="shared" si="9"/>
        <v>-0.39101694065568166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1.248840237256104</v>
      </c>
      <c r="O144" s="46">
        <v>1.8632607412994995</v>
      </c>
      <c r="P144" s="46">
        <v>2.7169216343694007</v>
      </c>
      <c r="Q144" s="46">
        <v>0.38399625245590041</v>
      </c>
      <c r="R144" s="46">
        <v>2.6091275828610083</v>
      </c>
      <c r="S144" s="46">
        <v>5.1473981282873424</v>
      </c>
      <c r="T144" s="51">
        <v>3.4367208974951886</v>
      </c>
      <c r="U144" s="27">
        <f t="shared" si="9"/>
        <v>0</v>
      </c>
      <c r="V144" s="27">
        <f t="shared" si="9"/>
        <v>0.49199287924400376</v>
      </c>
      <c r="W144" s="27">
        <f t="shared" si="9"/>
        <v>0.45815428519925233</v>
      </c>
      <c r="X144" s="27">
        <f t="shared" si="9"/>
        <v>-0.8586649509509956</v>
      </c>
      <c r="Y144" s="27">
        <f t="shared" si="9"/>
        <v>5.7946693911046712</v>
      </c>
      <c r="Z144" s="27">
        <f t="shared" si="9"/>
        <v>0.97284263218858136</v>
      </c>
      <c r="AA144" s="38">
        <f t="shared" si="9"/>
        <v>-0.33233823927300055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1.3934366892387136</v>
      </c>
      <c r="O145" s="46">
        <v>2.5437027436506243</v>
      </c>
      <c r="P145" s="46">
        <v>4.6136403797249166</v>
      </c>
      <c r="Q145" s="46">
        <v>1.4412205509189082</v>
      </c>
      <c r="R145" s="46">
        <v>145842.0757981177</v>
      </c>
      <c r="S145" s="46">
        <v>10.998786360235956</v>
      </c>
      <c r="T145" s="51">
        <v>11.221476601375564</v>
      </c>
      <c r="U145" s="27">
        <f t="shared" si="9"/>
        <v>0</v>
      </c>
      <c r="V145" s="27">
        <f t="shared" si="9"/>
        <v>0.82548856600032827</v>
      </c>
      <c r="W145" s="27">
        <f t="shared" si="9"/>
        <v>0.81374981461222051</v>
      </c>
      <c r="X145" s="27">
        <f t="shared" si="9"/>
        <v>-0.68761749241391035</v>
      </c>
      <c r="Y145" s="27">
        <f t="shared" si="9"/>
        <v>101192.44725214348</v>
      </c>
      <c r="Z145" s="27">
        <f t="shared" si="9"/>
        <v>-0.99992458427171971</v>
      </c>
      <c r="AA145" s="38">
        <f t="shared" si="9"/>
        <v>2.02468012238789E-2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1.5675598716780748</v>
      </c>
      <c r="O146" s="46">
        <v>3.0328241350335432</v>
      </c>
      <c r="P146" s="46">
        <v>27.486012229551317</v>
      </c>
      <c r="Q146" s="46">
        <v>15.800025014158399</v>
      </c>
      <c r="R146" s="46">
        <v>0.44957694056763353</v>
      </c>
      <c r="S146" s="46">
        <v>0.34924493985754562</v>
      </c>
      <c r="T146" s="51">
        <v>0.33655707024602588</v>
      </c>
      <c r="U146" s="27">
        <f t="shared" si="9"/>
        <v>0</v>
      </c>
      <c r="V146" s="27">
        <f t="shared" si="9"/>
        <v>0.93474213637971049</v>
      </c>
      <c r="W146" s="27">
        <f t="shared" si="9"/>
        <v>8.0628440706626474</v>
      </c>
      <c r="X146" s="27">
        <f t="shared" si="9"/>
        <v>-0.42516124630217705</v>
      </c>
      <c r="Y146" s="27">
        <f t="shared" si="9"/>
        <v>-0.97154580830316617</v>
      </c>
      <c r="Z146" s="27">
        <f t="shared" si="9"/>
        <v>-0.22316981067447375</v>
      </c>
      <c r="AA146" s="38">
        <f t="shared" si="9"/>
        <v>-3.6329430046130456E-2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1.2911143008298627</v>
      </c>
      <c r="O147" s="46">
        <v>2.0409093875522153</v>
      </c>
      <c r="P147" s="46">
        <v>3.1662329889574856</v>
      </c>
      <c r="Q147" s="46">
        <v>0.50002785230505697</v>
      </c>
      <c r="R147" s="46">
        <v>4.3906635376902976</v>
      </c>
      <c r="S147" s="46">
        <v>11.376722612819265</v>
      </c>
      <c r="T147" s="51">
        <v>2510.1379968523797</v>
      </c>
      <c r="U147" s="27">
        <f t="shared" si="9"/>
        <v>0</v>
      </c>
      <c r="V147" s="27">
        <f t="shared" si="9"/>
        <v>0.58073486308719724</v>
      </c>
      <c r="W147" s="27">
        <f t="shared" si="9"/>
        <v>0.55138342165937027</v>
      </c>
      <c r="X147" s="27">
        <f t="shared" si="9"/>
        <v>-0.84207483970732799</v>
      </c>
      <c r="Y147" s="27">
        <f t="shared" si="9"/>
        <v>7.7808379422265501</v>
      </c>
      <c r="Z147" s="27">
        <f t="shared" si="9"/>
        <v>1.591116926897107</v>
      </c>
      <c r="AA147" s="38">
        <f t="shared" si="9"/>
        <v>219.63805915633048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1.3092196699086793</v>
      </c>
      <c r="O149" s="46">
        <v>1.9750736156615272</v>
      </c>
      <c r="P149" s="46">
        <v>2.6210167190049067</v>
      </c>
      <c r="Q149" s="46">
        <v>0.4203951260457508</v>
      </c>
      <c r="R149" s="46">
        <v>3.2482924853190056</v>
      </c>
      <c r="S149" s="46">
        <v>14.445926587942207</v>
      </c>
      <c r="T149" s="51">
        <v>4.465875454866012</v>
      </c>
      <c r="U149" s="27">
        <f t="shared" si="9"/>
        <v>0</v>
      </c>
      <c r="V149" s="27">
        <f t="shared" si="9"/>
        <v>0.50858840655769588</v>
      </c>
      <c r="W149" s="27">
        <f t="shared" si="9"/>
        <v>0.32704760886951989</v>
      </c>
      <c r="X149" s="27">
        <f t="shared" si="9"/>
        <v>-0.83960608759284916</v>
      </c>
      <c r="Y149" s="27">
        <f t="shared" si="9"/>
        <v>6.726760573731057</v>
      </c>
      <c r="Z149" s="27">
        <f t="shared" si="9"/>
        <v>3.4472370185973302</v>
      </c>
      <c r="AA149" s="38">
        <f t="shared" si="9"/>
        <v>-0.69085572824427821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267744.38430049812</v>
      </c>
      <c r="O150" s="46">
        <v>7472.2587466462746</v>
      </c>
      <c r="P150" s="46">
        <v>5244.9423679871834</v>
      </c>
      <c r="Q150" s="46">
        <v>5051.1508396275958</v>
      </c>
      <c r="R150" s="46">
        <v>1316.384620570851</v>
      </c>
      <c r="S150" s="46">
        <v>3.618684105804256</v>
      </c>
      <c r="T150" s="51">
        <v>2.0050723669060506</v>
      </c>
      <c r="U150" s="27">
        <f t="shared" si="9"/>
        <v>0</v>
      </c>
      <c r="V150" s="27">
        <f t="shared" si="9"/>
        <v>-0.97209181897066443</v>
      </c>
      <c r="W150" s="27">
        <f t="shared" si="9"/>
        <v>-0.2980780583459805</v>
      </c>
      <c r="X150" s="27">
        <f t="shared" si="9"/>
        <v>-3.6948266494290893E-2</v>
      </c>
      <c r="Y150" s="27">
        <f t="shared" si="9"/>
        <v>-0.73938916845573677</v>
      </c>
      <c r="Z150" s="27">
        <f t="shared" si="9"/>
        <v>-0.99725104346461069</v>
      </c>
      <c r="AA150" s="38">
        <f t="shared" si="9"/>
        <v>-0.44591119084145053</v>
      </c>
      <c r="AB150" s="27">
        <v>1.1552282963046701</v>
      </c>
      <c r="AC150" s="27">
        <v>0</v>
      </c>
      <c r="AD150" s="19" t="str">
        <f t="shared" si="10"/>
        <v/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1.3665655290980894</v>
      </c>
      <c r="O151" s="46">
        <v>2.363873630189036</v>
      </c>
      <c r="P151" s="46">
        <v>4.0176726033910128</v>
      </c>
      <c r="Q151" s="46">
        <v>0.88156299457098264</v>
      </c>
      <c r="R151" s="46">
        <v>369994.70136282541</v>
      </c>
      <c r="S151" s="46">
        <v>1540366.6484648623</v>
      </c>
      <c r="T151" s="51">
        <v>15.078795495873907</v>
      </c>
      <c r="U151" s="27">
        <f t="shared" si="9"/>
        <v>0</v>
      </c>
      <c r="V151" s="27">
        <f t="shared" si="9"/>
        <v>0.72979164178768174</v>
      </c>
      <c r="W151" s="27">
        <f t="shared" si="9"/>
        <v>0.69961395232016899</v>
      </c>
      <c r="X151" s="27">
        <f t="shared" si="9"/>
        <v>-0.78057868781370532</v>
      </c>
      <c r="Y151" s="27">
        <f t="shared" si="9"/>
        <v>419702.07696829463</v>
      </c>
      <c r="Z151" s="27">
        <f t="shared" si="9"/>
        <v>3.1632127238339636</v>
      </c>
      <c r="AA151" s="38">
        <f t="shared" si="9"/>
        <v>-0.99999021090497453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1.2870897308004192</v>
      </c>
      <c r="O152" s="46">
        <v>2.0331382004909146</v>
      </c>
      <c r="P152" s="46">
        <v>3.1229167455106506</v>
      </c>
      <c r="Q152" s="46">
        <v>0.50076303571547864</v>
      </c>
      <c r="R152" s="46">
        <v>4.5006115003148182</v>
      </c>
      <c r="S152" s="46">
        <v>15.248401275301887</v>
      </c>
      <c r="T152" s="51">
        <v>35648.022682712435</v>
      </c>
      <c r="U152" s="27">
        <f t="shared" si="9"/>
        <v>0</v>
      </c>
      <c r="V152" s="27">
        <f t="shared" si="9"/>
        <v>0.57963982761834376</v>
      </c>
      <c r="W152" s="27">
        <f t="shared" si="9"/>
        <v>0.53600810055932335</v>
      </c>
      <c r="X152" s="27">
        <f t="shared" si="9"/>
        <v>-0.83964893190465273</v>
      </c>
      <c r="Y152" s="27">
        <f t="shared" si="9"/>
        <v>7.9875074223169218</v>
      </c>
      <c r="Z152" s="27">
        <f t="shared" si="9"/>
        <v>2.3880732149920649</v>
      </c>
      <c r="AA152" s="38">
        <f t="shared" si="9"/>
        <v>2336.8203418906728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1.2895051665413035</v>
      </c>
      <c r="O153" s="46">
        <v>2.0475302796555432</v>
      </c>
      <c r="P153" s="46">
        <v>3.167833325621487</v>
      </c>
      <c r="Q153" s="46">
        <v>0.5131140117654569</v>
      </c>
      <c r="R153" s="46">
        <v>4.7476296609224704</v>
      </c>
      <c r="S153" s="46">
        <v>18.504309838721923</v>
      </c>
      <c r="T153" s="51">
        <v>145610.40402153524</v>
      </c>
      <c r="U153" s="27">
        <f t="shared" si="9"/>
        <v>0</v>
      </c>
      <c r="V153" s="27">
        <f t="shared" si="9"/>
        <v>0.58784185808840628</v>
      </c>
      <c r="W153" s="27">
        <f t="shared" si="9"/>
        <v>0.54714846324734834</v>
      </c>
      <c r="X153" s="27">
        <f t="shared" si="9"/>
        <v>-0.83802367137962008</v>
      </c>
      <c r="Y153" s="27">
        <f t="shared" si="9"/>
        <v>8.252582373627714</v>
      </c>
      <c r="Z153" s="27">
        <f t="shared" si="9"/>
        <v>2.8975891466493433</v>
      </c>
      <c r="AA153" s="38">
        <f t="shared" si="9"/>
        <v>7867.9994542153872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1.2583048298070549</v>
      </c>
      <c r="O154" s="46">
        <v>1.939629829628208</v>
      </c>
      <c r="P154" s="46">
        <v>2.9172631019810975</v>
      </c>
      <c r="Q154" s="46">
        <v>0.43895035082931155</v>
      </c>
      <c r="R154" s="46">
        <v>3.386159762248079</v>
      </c>
      <c r="S154" s="46">
        <v>8.3404158127930117</v>
      </c>
      <c r="T154" s="51">
        <v>9.2447602108842659</v>
      </c>
      <c r="U154" s="27">
        <f t="shared" si="9"/>
        <v>0</v>
      </c>
      <c r="V154" s="27">
        <f t="shared" si="9"/>
        <v>0.54146259609098502</v>
      </c>
      <c r="W154" s="27">
        <f t="shared" si="9"/>
        <v>0.50403085032997463</v>
      </c>
      <c r="X154" s="27">
        <f t="shared" si="9"/>
        <v>-0.84953350606901967</v>
      </c>
      <c r="Y154" s="27">
        <f t="shared" si="9"/>
        <v>6.7142204257283016</v>
      </c>
      <c r="Z154" s="27">
        <f t="shared" si="9"/>
        <v>1.4630898712397997</v>
      </c>
      <c r="AA154" s="38">
        <f t="shared" si="9"/>
        <v>0.10842917408315765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1.2430724925175722</v>
      </c>
      <c r="O155" s="46">
        <v>1.9225512169938597</v>
      </c>
      <c r="P155" s="46">
        <v>2.9062566553580922</v>
      </c>
      <c r="Q155" s="46">
        <v>0.43824733484359246</v>
      </c>
      <c r="R155" s="46">
        <v>3.4038053068657224</v>
      </c>
      <c r="S155" s="46">
        <v>8.1300232228069973</v>
      </c>
      <c r="T155" s="51">
        <v>10.441553666306881</v>
      </c>
      <c r="U155" s="27">
        <f t="shared" si="9"/>
        <v>0</v>
      </c>
      <c r="V155" s="27">
        <f t="shared" si="9"/>
        <v>0.54661230826542662</v>
      </c>
      <c r="W155" s="27">
        <f t="shared" si="9"/>
        <v>0.51166670082390542</v>
      </c>
      <c r="X155" s="27">
        <f t="shared" si="9"/>
        <v>-0.84920556343995912</v>
      </c>
      <c r="Y155" s="27">
        <f t="shared" si="9"/>
        <v>6.7668591141130792</v>
      </c>
      <c r="Z155" s="27">
        <f t="shared" si="9"/>
        <v>1.3885100614915167</v>
      </c>
      <c r="AA155" s="38">
        <f t="shared" si="9"/>
        <v>0.28432027561931084</v>
      </c>
      <c r="AB155" s="27">
        <v>1.8084822824107001</v>
      </c>
      <c r="AC155" s="27">
        <v>-0.15799031476997599</v>
      </c>
      <c r="AD155" s="19" t="str">
        <f t="shared" si="10"/>
        <v>Error</v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1.2678006673912563</v>
      </c>
      <c r="O156" s="46">
        <v>1.9121078033926402</v>
      </c>
      <c r="P156" s="46">
        <v>2.8250462706820905</v>
      </c>
      <c r="Q156" s="46">
        <v>0.40447094126079897</v>
      </c>
      <c r="R156" s="46">
        <v>2.8391828891905195</v>
      </c>
      <c r="S156" s="46">
        <v>5.7103239900639551</v>
      </c>
      <c r="T156" s="51">
        <v>4.1319053913339872</v>
      </c>
      <c r="U156" s="27">
        <f t="shared" si="9"/>
        <v>0</v>
      </c>
      <c r="V156" s="27">
        <f t="shared" si="9"/>
        <v>0.50820854774210655</v>
      </c>
      <c r="W156" s="27">
        <f t="shared" si="9"/>
        <v>0.47745135795671645</v>
      </c>
      <c r="X156" s="27">
        <f t="shared" si="9"/>
        <v>-0.85682679060575462</v>
      </c>
      <c r="Y156" s="27">
        <f t="shared" si="9"/>
        <v>6.0194978169268323</v>
      </c>
      <c r="Z156" s="27">
        <f t="shared" si="9"/>
        <v>1.0112561299959186</v>
      </c>
      <c r="AA156" s="38">
        <f t="shared" si="9"/>
        <v>-0.27641489370418187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1.2910471271140391</v>
      </c>
      <c r="O157" s="46">
        <v>2.0073189217032708</v>
      </c>
      <c r="P157" s="46">
        <v>3.0572470829379039</v>
      </c>
      <c r="Q157" s="46">
        <v>0.46638295841143584</v>
      </c>
      <c r="R157" s="46">
        <v>3.7545967854400075</v>
      </c>
      <c r="S157" s="46">
        <v>9.2708353803985091</v>
      </c>
      <c r="T157" s="51">
        <v>13.504005131476905</v>
      </c>
      <c r="U157" s="27">
        <f t="shared" si="9"/>
        <v>0</v>
      </c>
      <c r="V157" s="27">
        <f t="shared" si="9"/>
        <v>0.55479910806227506</v>
      </c>
      <c r="W157" s="27">
        <f t="shared" si="9"/>
        <v>0.52304999962025833</v>
      </c>
      <c r="X157" s="27">
        <f t="shared" si="9"/>
        <v>-0.84745002750537957</v>
      </c>
      <c r="Y157" s="27">
        <f t="shared" si="9"/>
        <v>7.0504587865488864</v>
      </c>
      <c r="Z157" s="27">
        <f t="shared" si="9"/>
        <v>1.4691960043086343</v>
      </c>
      <c r="AA157" s="38">
        <f t="shared" si="9"/>
        <v>0.45661146783262507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2.3283953395543104</v>
      </c>
      <c r="O158" s="46">
        <v>0.78206442801211562</v>
      </c>
      <c r="P158" s="46">
        <v>1.7056380934234507</v>
      </c>
      <c r="Q158" s="46">
        <v>0.517281405027604</v>
      </c>
      <c r="R158" s="46">
        <v>3.42600582444138</v>
      </c>
      <c r="S158" s="46">
        <v>5.1453377858232443</v>
      </c>
      <c r="T158" s="51">
        <v>5.319878660092435</v>
      </c>
      <c r="U158" s="27">
        <f t="shared" si="9"/>
        <v>0</v>
      </c>
      <c r="V158" s="27">
        <f t="shared" si="9"/>
        <v>-0.6641187109737926</v>
      </c>
      <c r="W158" s="27">
        <f t="shared" si="9"/>
        <v>1.1809431964050758</v>
      </c>
      <c r="X158" s="27">
        <f t="shared" ref="X158:AA221" si="12">IF(P158=0,0,(Q158-P158)/P158)</f>
        <v>-0.69672264765771685</v>
      </c>
      <c r="Y158" s="27">
        <f t="shared" si="12"/>
        <v>5.6230987449830252</v>
      </c>
      <c r="Z158" s="27">
        <f t="shared" si="12"/>
        <v>0.50184735505001843</v>
      </c>
      <c r="AA158" s="38">
        <f t="shared" si="12"/>
        <v>3.3922141078880502E-2</v>
      </c>
      <c r="AB158" s="27">
        <v>1.6</v>
      </c>
      <c r="AC158" s="27">
        <v>-0.375</v>
      </c>
      <c r="AD158" s="19" t="str">
        <f t="shared" si="10"/>
        <v>Error</v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1.2592926544393546</v>
      </c>
      <c r="O159" s="46">
        <v>1.9141610107241123</v>
      </c>
      <c r="P159" s="46">
        <v>2.8303980296754307</v>
      </c>
      <c r="Q159" s="46">
        <v>0.41595512355055764</v>
      </c>
      <c r="R159" s="46">
        <v>3.008573397313091</v>
      </c>
      <c r="S159" s="46">
        <v>5.8186468819840798</v>
      </c>
      <c r="T159" s="51">
        <v>5.0864460960443481</v>
      </c>
      <c r="U159" s="27">
        <f t="shared" ref="U159:AA222" si="13">IF(M159=0,0,(N159-M159)/M159)</f>
        <v>0</v>
      </c>
      <c r="V159" s="27">
        <f t="shared" si="13"/>
        <v>0.52002872721933679</v>
      </c>
      <c r="W159" s="27">
        <f t="shared" si="13"/>
        <v>0.47866246037720367</v>
      </c>
      <c r="X159" s="27">
        <f t="shared" si="12"/>
        <v>-0.85304006037685931</v>
      </c>
      <c r="Y159" s="27">
        <f t="shared" si="12"/>
        <v>6.2329278496010909</v>
      </c>
      <c r="Z159" s="27">
        <f t="shared" si="12"/>
        <v>0.93402191456609318</v>
      </c>
      <c r="AA159" s="38">
        <f t="shared" si="12"/>
        <v>-0.12583695157834723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1.9607558169156061</v>
      </c>
      <c r="O160" s="46">
        <v>24.960816350542686</v>
      </c>
      <c r="P160" s="46">
        <v>210044.94461918605</v>
      </c>
      <c r="Q160" s="46">
        <v>11.063496659855833</v>
      </c>
      <c r="R160" s="46">
        <v>0.44307986385161058</v>
      </c>
      <c r="S160" s="46">
        <v>0.4678254183498185</v>
      </c>
      <c r="T160" s="51">
        <v>0.54050919936994613</v>
      </c>
      <c r="U160" s="27">
        <f t="shared" si="13"/>
        <v>0</v>
      </c>
      <c r="V160" s="27">
        <f t="shared" si="13"/>
        <v>11.730201351541897</v>
      </c>
      <c r="W160" s="27">
        <f t="shared" si="13"/>
        <v>8413.9869807691357</v>
      </c>
      <c r="X160" s="27">
        <f t="shared" si="12"/>
        <v>-0.99994732795554819</v>
      </c>
      <c r="Y160" s="27">
        <f t="shared" si="12"/>
        <v>-0.9599511910678894</v>
      </c>
      <c r="Z160" s="27">
        <f t="shared" si="12"/>
        <v>5.5848971070586312E-2</v>
      </c>
      <c r="AA160" s="38">
        <f t="shared" si="12"/>
        <v>0.1553651814741242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1.4494383479194912</v>
      </c>
      <c r="O161" s="46">
        <v>2.8905260453026305</v>
      </c>
      <c r="P161" s="46">
        <v>6.1818608555105286</v>
      </c>
      <c r="Q161" s="46">
        <v>10.020631549142109</v>
      </c>
      <c r="R161" s="46">
        <v>33631.627471636202</v>
      </c>
      <c r="S161" s="46">
        <v>5.326377899927448</v>
      </c>
      <c r="T161" s="51">
        <v>7.3432637909945218</v>
      </c>
      <c r="U161" s="27">
        <f t="shared" si="13"/>
        <v>0</v>
      </c>
      <c r="V161" s="27">
        <f t="shared" si="13"/>
        <v>0.99423869904619366</v>
      </c>
      <c r="W161" s="27">
        <f t="shared" si="13"/>
        <v>1.1386629141628455</v>
      </c>
      <c r="X161" s="27">
        <f t="shared" si="12"/>
        <v>0.62097332556582696</v>
      </c>
      <c r="Y161" s="27">
        <f t="shared" si="12"/>
        <v>3355.2383076060196</v>
      </c>
      <c r="Z161" s="27">
        <f t="shared" si="12"/>
        <v>-0.99984162592475145</v>
      </c>
      <c r="AA161" s="38">
        <f t="shared" si="12"/>
        <v>0.3786599315633512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1.2443455762229352</v>
      </c>
      <c r="O162" s="46">
        <v>1.8549528737395358</v>
      </c>
      <c r="P162" s="46">
        <v>2.6918587416674207</v>
      </c>
      <c r="Q162" s="46">
        <v>0.3795534001518206</v>
      </c>
      <c r="R162" s="46">
        <v>2.1710317993633836</v>
      </c>
      <c r="S162" s="46">
        <v>4.368829309232666</v>
      </c>
      <c r="T162" s="51">
        <v>3.1499794720646257</v>
      </c>
      <c r="U162" s="27">
        <f t="shared" si="13"/>
        <v>0</v>
      </c>
      <c r="V162" s="27">
        <f t="shared" si="13"/>
        <v>0.49070556377917723</v>
      </c>
      <c r="W162" s="27">
        <f t="shared" si="13"/>
        <v>0.45117365501620799</v>
      </c>
      <c r="X162" s="27">
        <f t="shared" si="12"/>
        <v>-0.85899951053274304</v>
      </c>
      <c r="Y162" s="27">
        <f t="shared" si="12"/>
        <v>4.719964037985104</v>
      </c>
      <c r="Z162" s="27">
        <f t="shared" si="12"/>
        <v>1.0123285667735256</v>
      </c>
      <c r="AA162" s="38">
        <f t="shared" si="12"/>
        <v>-0.27898774497603734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>Error</v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1.521409476426312</v>
      </c>
      <c r="O163" s="46">
        <v>3.4412249920370925</v>
      </c>
      <c r="P163" s="46">
        <v>9.1376439196981707</v>
      </c>
      <c r="Q163" s="46">
        <v>195629.24136531304</v>
      </c>
      <c r="R163" s="46">
        <v>1.2803331530261282</v>
      </c>
      <c r="S163" s="46">
        <v>1.4939967434835579</v>
      </c>
      <c r="T163" s="51">
        <v>2.5762849354668624</v>
      </c>
      <c r="U163" s="27">
        <f t="shared" si="13"/>
        <v>0</v>
      </c>
      <c r="V163" s="27">
        <f t="shared" si="13"/>
        <v>1.2618664109548585</v>
      </c>
      <c r="W163" s="27">
        <f t="shared" si="13"/>
        <v>1.6553462621137669</v>
      </c>
      <c r="X163" s="27">
        <f t="shared" si="12"/>
        <v>21408.155695331028</v>
      </c>
      <c r="Y163" s="27">
        <f t="shared" si="12"/>
        <v>-0.99999345530788708</v>
      </c>
      <c r="Z163" s="27">
        <f t="shared" si="12"/>
        <v>0.1668812448950695</v>
      </c>
      <c r="AA163" s="38">
        <f t="shared" si="12"/>
        <v>0.72442473298819177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0</v>
      </c>
      <c r="N164" s="52">
        <v>1.2168391706586608</v>
      </c>
      <c r="O164" s="52">
        <v>1.751194817135552</v>
      </c>
      <c r="P164" s="52">
        <v>2.4600902791593047</v>
      </c>
      <c r="Q164" s="52">
        <v>0.32850927722522982</v>
      </c>
      <c r="R164" s="52">
        <v>5.1545974657619951</v>
      </c>
      <c r="S164" s="52">
        <v>3.4712355386634854</v>
      </c>
      <c r="T164" s="53">
        <v>1.9007839936141089</v>
      </c>
      <c r="U164" s="35">
        <f t="shared" si="13"/>
        <v>0</v>
      </c>
      <c r="V164" s="35">
        <f t="shared" si="13"/>
        <v>0.43913415951892049</v>
      </c>
      <c r="W164" s="35">
        <f t="shared" si="13"/>
        <v>0.40480673828357971</v>
      </c>
      <c r="X164" s="35">
        <f t="shared" si="12"/>
        <v>-0.8664645440014126</v>
      </c>
      <c r="Y164" s="35">
        <f t="shared" si="12"/>
        <v>14.690873357673679</v>
      </c>
      <c r="Z164" s="35">
        <f t="shared" si="12"/>
        <v>-0.32657485638399142</v>
      </c>
      <c r="AA164" s="39">
        <f t="shared" si="12"/>
        <v>-0.45241860644640686</v>
      </c>
      <c r="AB164" s="27">
        <v>4.6818427680616201</v>
      </c>
      <c r="AC164" s="27">
        <v>-0.17016057421932801</v>
      </c>
      <c r="AD164" s="19" t="str">
        <f t="shared" si="10"/>
        <v>Error</v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1.4103315895781652</v>
      </c>
      <c r="O165" s="46">
        <v>2.6398647379590265</v>
      </c>
      <c r="P165" s="46">
        <v>4.9555719379864129</v>
      </c>
      <c r="Q165" s="46">
        <v>1.95052235071309</v>
      </c>
      <c r="R165" s="46">
        <v>42594.332215093651</v>
      </c>
      <c r="S165" s="46">
        <v>6.1028025604815346</v>
      </c>
      <c r="T165" s="51">
        <v>4.1276005524345045</v>
      </c>
      <c r="U165" s="27">
        <f t="shared" si="13"/>
        <v>0</v>
      </c>
      <c r="V165" s="27">
        <f t="shared" si="13"/>
        <v>0.87180430295021527</v>
      </c>
      <c r="W165" s="27">
        <f t="shared" si="13"/>
        <v>0.87720676242591966</v>
      </c>
      <c r="X165" s="27">
        <f t="shared" si="12"/>
        <v>-0.60639813625515815</v>
      </c>
      <c r="Y165" s="27">
        <f t="shared" si="12"/>
        <v>21836.397658899739</v>
      </c>
      <c r="Z165" s="27">
        <f t="shared" si="12"/>
        <v>-0.99985672266137038</v>
      </c>
      <c r="AA165" s="38">
        <f t="shared" si="12"/>
        <v>-0.32365490911296646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1.2442652261511489</v>
      </c>
      <c r="O166" s="46">
        <v>1.8490643864585916</v>
      </c>
      <c r="P166" s="46">
        <v>2.6457402415968687</v>
      </c>
      <c r="Q166" s="46">
        <v>0.37046791260636436</v>
      </c>
      <c r="R166" s="46">
        <v>2.5857774887755802</v>
      </c>
      <c r="S166" s="46">
        <v>11.325986631633903</v>
      </c>
      <c r="T166" s="51">
        <v>3.0522961632082612</v>
      </c>
      <c r="U166" s="27">
        <f t="shared" si="13"/>
        <v>0</v>
      </c>
      <c r="V166" s="27">
        <f t="shared" si="13"/>
        <v>0.48606932637525457</v>
      </c>
      <c r="W166" s="27">
        <f t="shared" si="13"/>
        <v>0.43085349594781031</v>
      </c>
      <c r="X166" s="27">
        <f t="shared" si="12"/>
        <v>-0.85997570480208441</v>
      </c>
      <c r="Y166" s="27">
        <f t="shared" si="12"/>
        <v>5.9797610016580922</v>
      </c>
      <c r="Z166" s="27">
        <f t="shared" si="12"/>
        <v>3.3801087606331488</v>
      </c>
      <c r="AA166" s="38">
        <f t="shared" si="12"/>
        <v>-0.73050505333609661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1.4263672528401354</v>
      </c>
      <c r="O167" s="46">
        <v>2.7372061367195037</v>
      </c>
      <c r="P167" s="46">
        <v>5.3410288141343401</v>
      </c>
      <c r="Q167" s="46">
        <v>2.9565356391740139</v>
      </c>
      <c r="R167" s="46">
        <v>47283.771267367469</v>
      </c>
      <c r="S167" s="46">
        <v>6.0571842266464984</v>
      </c>
      <c r="T167" s="51">
        <v>3.9818097194147546</v>
      </c>
      <c r="U167" s="27">
        <f t="shared" si="13"/>
        <v>0</v>
      </c>
      <c r="V167" s="27">
        <f t="shared" si="13"/>
        <v>0.91900517294495454</v>
      </c>
      <c r="W167" s="27">
        <f t="shared" si="13"/>
        <v>0.95127021764443165</v>
      </c>
      <c r="X167" s="27">
        <f t="shared" si="12"/>
        <v>-0.44644828888585553</v>
      </c>
      <c r="Y167" s="27">
        <f t="shared" si="12"/>
        <v>15991.965090918855</v>
      </c>
      <c r="Z167" s="27">
        <f t="shared" si="12"/>
        <v>-0.99987189718450342</v>
      </c>
      <c r="AA167" s="38">
        <f t="shared" si="12"/>
        <v>-0.34263024362076483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1.2375151754524403</v>
      </c>
      <c r="O168" s="46">
        <v>1.819129918309641</v>
      </c>
      <c r="P168" s="46">
        <v>2.6159154421950515</v>
      </c>
      <c r="Q168" s="46">
        <v>0.35915585899765645</v>
      </c>
      <c r="R168" s="46">
        <v>1.9885201648723179</v>
      </c>
      <c r="S168" s="46">
        <v>4.3265739641461565</v>
      </c>
      <c r="T168" s="51">
        <v>2.6115723601492924</v>
      </c>
      <c r="U168" s="27">
        <f t="shared" si="13"/>
        <v>0</v>
      </c>
      <c r="V168" s="27">
        <f t="shared" si="13"/>
        <v>0.46998594796589882</v>
      </c>
      <c r="W168" s="27">
        <f t="shared" si="13"/>
        <v>0.43800363891865068</v>
      </c>
      <c r="X168" s="27">
        <f t="shared" si="12"/>
        <v>-0.86270356709378815</v>
      </c>
      <c r="Y168" s="27">
        <f t="shared" si="12"/>
        <v>4.5366496607404452</v>
      </c>
      <c r="Z168" s="27">
        <f t="shared" si="12"/>
        <v>1.1757757555473238</v>
      </c>
      <c r="AA168" s="38">
        <f t="shared" si="12"/>
        <v>-0.39638790835633325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1.2491329505324344</v>
      </c>
      <c r="O169" s="46">
        <v>1.8750408974922879</v>
      </c>
      <c r="P169" s="46">
        <v>2.7401199422183264</v>
      </c>
      <c r="Q169" s="46">
        <v>0.39204817546920978</v>
      </c>
      <c r="R169" s="46">
        <v>2.585533189656303</v>
      </c>
      <c r="S169" s="46">
        <v>5.3898253498885964</v>
      </c>
      <c r="T169" s="51">
        <v>3.802159241688738</v>
      </c>
      <c r="U169" s="27">
        <f t="shared" si="13"/>
        <v>0</v>
      </c>
      <c r="V169" s="27">
        <f t="shared" si="13"/>
        <v>0.50107392226989478</v>
      </c>
      <c r="W169" s="27">
        <f t="shared" si="13"/>
        <v>0.46136542721975304</v>
      </c>
      <c r="X169" s="27">
        <f t="shared" si="12"/>
        <v>-0.85692298741061013</v>
      </c>
      <c r="Y169" s="27">
        <f t="shared" si="12"/>
        <v>5.5949374373746128</v>
      </c>
      <c r="Z169" s="27">
        <f t="shared" si="12"/>
        <v>1.0846088425594995</v>
      </c>
      <c r="AA169" s="38">
        <f t="shared" si="12"/>
        <v>-0.29456726426815932</v>
      </c>
      <c r="AB169" s="27">
        <v>2.2967522731155099</v>
      </c>
      <c r="AC169" s="27">
        <v>-5.7004042576864603E-2</v>
      </c>
      <c r="AD169" s="19" t="str">
        <f t="shared" si="10"/>
        <v>Error</v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1.2859678009735749</v>
      </c>
      <c r="O171" s="46">
        <v>2.0176789263059351</v>
      </c>
      <c r="P171" s="46">
        <v>3.0781941323111042</v>
      </c>
      <c r="Q171" s="46">
        <v>0.48502748623871561</v>
      </c>
      <c r="R171" s="46">
        <v>4.0132297390073894</v>
      </c>
      <c r="S171" s="46">
        <v>12.381480266643223</v>
      </c>
      <c r="T171" s="51">
        <v>79.425938003963267</v>
      </c>
      <c r="U171" s="27">
        <f t="shared" si="13"/>
        <v>0</v>
      </c>
      <c r="V171" s="27">
        <f t="shared" si="13"/>
        <v>0.56899645914804364</v>
      </c>
      <c r="W171" s="27">
        <f t="shared" si="13"/>
        <v>0.5256114796950434</v>
      </c>
      <c r="X171" s="27">
        <f t="shared" si="12"/>
        <v>-0.84243115755842291</v>
      </c>
      <c r="Y171" s="27">
        <f t="shared" si="12"/>
        <v>7.2742315701098255</v>
      </c>
      <c r="Z171" s="27">
        <f t="shared" si="12"/>
        <v>2.0851660811487935</v>
      </c>
      <c r="AA171" s="38">
        <f t="shared" si="12"/>
        <v>5.4148984041870669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1.2529755613704765</v>
      </c>
      <c r="O172" s="46">
        <v>1.8881591785497926</v>
      </c>
      <c r="P172" s="46">
        <v>2.7717476540609578</v>
      </c>
      <c r="Q172" s="46">
        <v>0.39987905617228403</v>
      </c>
      <c r="R172" s="46">
        <v>2.8125606827457457</v>
      </c>
      <c r="S172" s="46">
        <v>5.747125577810877</v>
      </c>
      <c r="T172" s="51">
        <v>4.2235879488609562</v>
      </c>
      <c r="U172" s="27">
        <f t="shared" si="13"/>
        <v>0</v>
      </c>
      <c r="V172" s="27">
        <f t="shared" si="13"/>
        <v>0.50694014852497726</v>
      </c>
      <c r="W172" s="27">
        <f t="shared" si="13"/>
        <v>0.46796291623559427</v>
      </c>
      <c r="X172" s="27">
        <f t="shared" si="12"/>
        <v>-0.85573035280235155</v>
      </c>
      <c r="Y172" s="27">
        <f t="shared" si="12"/>
        <v>6.033528361470327</v>
      </c>
      <c r="Z172" s="27">
        <f t="shared" si="12"/>
        <v>1.0433783395564926</v>
      </c>
      <c r="AA172" s="38">
        <f t="shared" si="12"/>
        <v>-0.26509558705871322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1.2809037974768831</v>
      </c>
      <c r="O173" s="46">
        <v>1.8434125933770495</v>
      </c>
      <c r="P173" s="46">
        <v>2.6837763139781305</v>
      </c>
      <c r="Q173" s="46">
        <v>0.36959530001264351</v>
      </c>
      <c r="R173" s="46">
        <v>2.3952574949399974</v>
      </c>
      <c r="S173" s="46">
        <v>5.6025250873481127</v>
      </c>
      <c r="T173" s="51">
        <v>2.9167728504888548</v>
      </c>
      <c r="U173" s="27">
        <f t="shared" si="13"/>
        <v>0</v>
      </c>
      <c r="V173" s="27">
        <f t="shared" si="13"/>
        <v>0.43914991665119035</v>
      </c>
      <c r="W173" s="27">
        <f t="shared" si="13"/>
        <v>0.45587391754852463</v>
      </c>
      <c r="X173" s="27">
        <f t="shared" si="12"/>
        <v>-0.86228535586678734</v>
      </c>
      <c r="Y173" s="27">
        <f t="shared" si="12"/>
        <v>5.4807574524298817</v>
      </c>
      <c r="Z173" s="27">
        <f t="shared" si="12"/>
        <v>1.3390074341416305</v>
      </c>
      <c r="AA173" s="38">
        <f t="shared" si="12"/>
        <v>-0.47938245612221364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1.2466029730821342</v>
      </c>
      <c r="O174" s="46">
        <v>1.8609342395897865</v>
      </c>
      <c r="P174" s="46">
        <v>2.7121286867746601</v>
      </c>
      <c r="Q174" s="46">
        <v>0.38421754354013338</v>
      </c>
      <c r="R174" s="46">
        <v>2.6154994408394625</v>
      </c>
      <c r="S174" s="46">
        <v>5.1841252517569245</v>
      </c>
      <c r="T174" s="51">
        <v>3.4850900697519922</v>
      </c>
      <c r="U174" s="27">
        <f t="shared" si="13"/>
        <v>0</v>
      </c>
      <c r="V174" s="27">
        <f t="shared" si="13"/>
        <v>0.4928042686989294</v>
      </c>
      <c r="W174" s="27">
        <f t="shared" si="13"/>
        <v>0.45740167979955376</v>
      </c>
      <c r="X174" s="27">
        <f t="shared" si="12"/>
        <v>-0.85833358667170923</v>
      </c>
      <c r="Y174" s="27">
        <f t="shared" si="12"/>
        <v>5.80733996875981</v>
      </c>
      <c r="Z174" s="27">
        <f t="shared" si="12"/>
        <v>0.9820785165578334</v>
      </c>
      <c r="AA174" s="38">
        <f t="shared" si="12"/>
        <v>-0.32773806563202179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1.2501007969198872</v>
      </c>
      <c r="O175" s="46">
        <v>1.8772509749941824</v>
      </c>
      <c r="P175" s="46">
        <v>2.7491689280810778</v>
      </c>
      <c r="Q175" s="46">
        <v>0.3934520931366281</v>
      </c>
      <c r="R175" s="46">
        <v>2.7271240878954082</v>
      </c>
      <c r="S175" s="46">
        <v>5.4874745665656235</v>
      </c>
      <c r="T175" s="51">
        <v>3.8832318929354557</v>
      </c>
      <c r="U175" s="27">
        <f t="shared" si="13"/>
        <v>0</v>
      </c>
      <c r="V175" s="27">
        <f t="shared" si="13"/>
        <v>0.50167968824556008</v>
      </c>
      <c r="W175" s="27">
        <f t="shared" si="13"/>
        <v>0.46446530842238476</v>
      </c>
      <c r="X175" s="27">
        <f t="shared" si="12"/>
        <v>-0.85688326056730968</v>
      </c>
      <c r="Y175" s="27">
        <f t="shared" si="12"/>
        <v>5.9312735539276984</v>
      </c>
      <c r="Z175" s="27">
        <f t="shared" si="12"/>
        <v>1.0121836739744574</v>
      </c>
      <c r="AA175" s="38">
        <f t="shared" si="12"/>
        <v>-0.2923462613211153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1.2310227579590007</v>
      </c>
      <c r="O176" s="46">
        <v>1.8194745853537526</v>
      </c>
      <c r="P176" s="46">
        <v>2.620318004405874</v>
      </c>
      <c r="Q176" s="46">
        <v>0.36603522958706902</v>
      </c>
      <c r="R176" s="46">
        <v>2.3599747366227053</v>
      </c>
      <c r="S176" s="46">
        <v>3.7936713679223488</v>
      </c>
      <c r="T176" s="51">
        <v>2.5958504054889815</v>
      </c>
      <c r="U176" s="27">
        <f t="shared" si="13"/>
        <v>0</v>
      </c>
      <c r="V176" s="27">
        <f t="shared" si="13"/>
        <v>0.47801864229576679</v>
      </c>
      <c r="W176" s="27">
        <f t="shared" si="13"/>
        <v>0.44015092351312884</v>
      </c>
      <c r="X176" s="27">
        <f t="shared" si="12"/>
        <v>-0.86030885221885001</v>
      </c>
      <c r="Y176" s="27">
        <f t="shared" si="12"/>
        <v>5.4473978072685396</v>
      </c>
      <c r="Z176" s="27">
        <f t="shared" si="12"/>
        <v>0.6075050758176197</v>
      </c>
      <c r="AA176" s="38">
        <f t="shared" si="12"/>
        <v>-0.3157418885994252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>Error</v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1.2435213842495587</v>
      </c>
      <c r="O177" s="46">
        <v>1.8499356046245214</v>
      </c>
      <c r="P177" s="46">
        <v>2.6876021563374426</v>
      </c>
      <c r="Q177" s="46">
        <v>0.37780813774354183</v>
      </c>
      <c r="R177" s="46">
        <v>2.5388351688064184</v>
      </c>
      <c r="S177" s="46">
        <v>4.9336963987510174</v>
      </c>
      <c r="T177" s="51">
        <v>3.2113284153321526</v>
      </c>
      <c r="U177" s="27">
        <f t="shared" si="13"/>
        <v>0</v>
      </c>
      <c r="V177" s="27">
        <f t="shared" si="13"/>
        <v>0.48765885979590295</v>
      </c>
      <c r="W177" s="27">
        <f t="shared" si="13"/>
        <v>0.45280849215448288</v>
      </c>
      <c r="X177" s="27">
        <f t="shared" si="12"/>
        <v>-0.85942557128380792</v>
      </c>
      <c r="Y177" s="27">
        <f t="shared" si="12"/>
        <v>5.7199059924161642</v>
      </c>
      <c r="Z177" s="27">
        <f t="shared" si="12"/>
        <v>0.94329134059951369</v>
      </c>
      <c r="AA177" s="38">
        <f t="shared" si="12"/>
        <v>-0.34910295328567204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1.2562689576883566</v>
      </c>
      <c r="O178" s="46">
        <v>1.9095519810789874</v>
      </c>
      <c r="P178" s="46">
        <v>2.8312582283390082</v>
      </c>
      <c r="Q178" s="46">
        <v>0.4156200878484464</v>
      </c>
      <c r="R178" s="46">
        <v>3.0408064605985157</v>
      </c>
      <c r="S178" s="46">
        <v>6.6445063138308029</v>
      </c>
      <c r="T178" s="51">
        <v>5.5041101441491378</v>
      </c>
      <c r="U178" s="27">
        <f t="shared" si="13"/>
        <v>0</v>
      </c>
      <c r="V178" s="27">
        <f t="shared" si="13"/>
        <v>0.52001843983531049</v>
      </c>
      <c r="W178" s="27">
        <f t="shared" si="13"/>
        <v>0.48268193607340981</v>
      </c>
      <c r="X178" s="27">
        <f t="shared" si="12"/>
        <v>-0.8532030446080946</v>
      </c>
      <c r="Y178" s="27">
        <f t="shared" si="12"/>
        <v>6.3163125399928433</v>
      </c>
      <c r="Z178" s="27">
        <f t="shared" si="12"/>
        <v>1.1851131928083902</v>
      </c>
      <c r="AA178" s="38">
        <f t="shared" si="12"/>
        <v>-0.17162993243123051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1.2239709076280665</v>
      </c>
      <c r="O179" s="46">
        <v>1.7644954852739492</v>
      </c>
      <c r="P179" s="46">
        <v>2.3390912015606085</v>
      </c>
      <c r="Q179" s="46">
        <v>0.31557125724910151</v>
      </c>
      <c r="R179" s="46">
        <v>2.775787003416788</v>
      </c>
      <c r="S179" s="46">
        <v>0.8737515974289306</v>
      </c>
      <c r="T179" s="51">
        <v>2.0565267688483195</v>
      </c>
      <c r="U179" s="27">
        <f t="shared" si="13"/>
        <v>0</v>
      </c>
      <c r="V179" s="27">
        <f t="shared" si="13"/>
        <v>0.44161554353719518</v>
      </c>
      <c r="W179" s="27">
        <f t="shared" si="13"/>
        <v>0.32564306402713727</v>
      </c>
      <c r="X179" s="27">
        <f t="shared" si="12"/>
        <v>-0.8650880918886118</v>
      </c>
      <c r="Y179" s="27">
        <f t="shared" si="12"/>
        <v>7.7960704267362146</v>
      </c>
      <c r="Z179" s="27">
        <f t="shared" si="12"/>
        <v>-0.68522383152835309</v>
      </c>
      <c r="AA179" s="38">
        <f t="shared" si="12"/>
        <v>1.3536744023127163</v>
      </c>
      <c r="AB179" s="27">
        <v>3.95038070293363</v>
      </c>
      <c r="AC179" s="27">
        <v>-0.82911642120818696</v>
      </c>
      <c r="AD179" s="19" t="str">
        <f t="shared" si="10"/>
        <v>Error</v>
      </c>
      <c r="AE179" s="19" t="str">
        <f t="shared" si="11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1.2391129183953451</v>
      </c>
      <c r="O180" s="46">
        <v>1.8367802400918523</v>
      </c>
      <c r="P180" s="46">
        <v>2.6558674841731111</v>
      </c>
      <c r="Q180" s="46">
        <v>0.3708904227139036</v>
      </c>
      <c r="R180" s="46">
        <v>2.4541760756364521</v>
      </c>
      <c r="S180" s="46">
        <v>4.6725539918117605</v>
      </c>
      <c r="T180" s="51">
        <v>2.9716731683563502</v>
      </c>
      <c r="U180" s="27">
        <f t="shared" si="13"/>
        <v>0</v>
      </c>
      <c r="V180" s="27">
        <f t="shared" si="13"/>
        <v>0.48233483230123053</v>
      </c>
      <c r="W180" s="27">
        <f t="shared" si="13"/>
        <v>0.44593644149846617</v>
      </c>
      <c r="X180" s="27">
        <f t="shared" si="12"/>
        <v>-0.86035055403775984</v>
      </c>
      <c r="Y180" s="27">
        <f t="shared" si="12"/>
        <v>5.6169842232069378</v>
      </c>
      <c r="Z180" s="27">
        <f t="shared" si="12"/>
        <v>0.90391962426738548</v>
      </c>
      <c r="AA180" s="38">
        <f t="shared" si="12"/>
        <v>-0.36401523159198462</v>
      </c>
      <c r="AB180" s="27">
        <v>1.51344005641048</v>
      </c>
      <c r="AC180" s="27">
        <v>-0.119197790474765</v>
      </c>
      <c r="AD180" s="19" t="str">
        <f t="shared" si="10"/>
        <v>Error</v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1.2346957101069638</v>
      </c>
      <c r="O181" s="46">
        <v>1.8180802815301318</v>
      </c>
      <c r="P181" s="46">
        <v>2.6127990730003994</v>
      </c>
      <c r="Q181" s="46">
        <v>0.36065723662836957</v>
      </c>
      <c r="R181" s="46">
        <v>2.3375020038062218</v>
      </c>
      <c r="S181" s="46">
        <v>4.3271226052957914</v>
      </c>
      <c r="T181" s="51">
        <v>2.650944532960434</v>
      </c>
      <c r="U181" s="27">
        <f t="shared" si="13"/>
        <v>0</v>
      </c>
      <c r="V181" s="27">
        <f t="shared" si="13"/>
        <v>0.47249258796941024</v>
      </c>
      <c r="W181" s="27">
        <f t="shared" si="13"/>
        <v>0.43711974633013279</v>
      </c>
      <c r="X181" s="27">
        <f t="shared" si="12"/>
        <v>-0.86196518501738062</v>
      </c>
      <c r="Y181" s="27">
        <f t="shared" si="12"/>
        <v>5.4812286193354369</v>
      </c>
      <c r="Z181" s="27">
        <f t="shared" si="12"/>
        <v>0.85117385920945232</v>
      </c>
      <c r="AA181" s="38">
        <f t="shared" si="12"/>
        <v>-0.38736551404481823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1.2348880350807949</v>
      </c>
      <c r="O182" s="46">
        <v>1.8182254062148395</v>
      </c>
      <c r="P182" s="46">
        <v>2.6135343555984338</v>
      </c>
      <c r="Q182" s="46">
        <v>0.36079059641383759</v>
      </c>
      <c r="R182" s="46">
        <v>2.3418941358336944</v>
      </c>
      <c r="S182" s="46">
        <v>4.3434602778438531</v>
      </c>
      <c r="T182" s="51">
        <v>2.6590171408562178</v>
      </c>
      <c r="U182" s="27">
        <f t="shared" si="13"/>
        <v>0</v>
      </c>
      <c r="V182" s="27">
        <f t="shared" si="13"/>
        <v>0.47238077830746705</v>
      </c>
      <c r="W182" s="27">
        <f t="shared" si="13"/>
        <v>0.43740943596166065</v>
      </c>
      <c r="X182" s="27">
        <f t="shared" si="12"/>
        <v>-0.86195299264347125</v>
      </c>
      <c r="Y182" s="27">
        <f t="shared" si="12"/>
        <v>5.491006581411761</v>
      </c>
      <c r="Z182" s="27">
        <f t="shared" si="12"/>
        <v>0.85467831845337372</v>
      </c>
      <c r="AA182" s="38">
        <f t="shared" si="12"/>
        <v>-0.38781133686891078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1.232891980420928</v>
      </c>
      <c r="O183" s="46">
        <v>1.8131830524833514</v>
      </c>
      <c r="P183" s="46">
        <v>2.602203549313499</v>
      </c>
      <c r="Q183" s="46">
        <v>0.35880107986033805</v>
      </c>
      <c r="R183" s="46">
        <v>2.3230614578762161</v>
      </c>
      <c r="S183" s="46">
        <v>4.2743190375710682</v>
      </c>
      <c r="T183" s="51">
        <v>2.6105162352153215</v>
      </c>
      <c r="U183" s="27">
        <f t="shared" si="13"/>
        <v>0</v>
      </c>
      <c r="V183" s="27">
        <f t="shared" si="13"/>
        <v>0.47067470733673145</v>
      </c>
      <c r="W183" s="27">
        <f t="shared" si="13"/>
        <v>0.4351576614117908</v>
      </c>
      <c r="X183" s="27">
        <f t="shared" si="12"/>
        <v>-0.86211644359835138</v>
      </c>
      <c r="Y183" s="27">
        <f t="shared" si="12"/>
        <v>5.4745107756656113</v>
      </c>
      <c r="Z183" s="27">
        <f t="shared" si="12"/>
        <v>0.83995090748857171</v>
      </c>
      <c r="AA183" s="38">
        <f t="shared" si="12"/>
        <v>-0.38925564229787163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1.2319950237538482</v>
      </c>
      <c r="O184" s="46">
        <v>1.8097612814480666</v>
      </c>
      <c r="P184" s="46">
        <v>2.5820311061879693</v>
      </c>
      <c r="Q184" s="46">
        <v>0.35691454739427098</v>
      </c>
      <c r="R184" s="46">
        <v>2.2262533463609433</v>
      </c>
      <c r="S184" s="46">
        <v>3.3789903588927586</v>
      </c>
      <c r="T184" s="51">
        <v>2.0984549206190035</v>
      </c>
      <c r="U184" s="27">
        <f t="shared" si="13"/>
        <v>0</v>
      </c>
      <c r="V184" s="27">
        <f t="shared" si="13"/>
        <v>0.46896801249552428</v>
      </c>
      <c r="W184" s="27">
        <f t="shared" si="13"/>
        <v>0.42672469162450916</v>
      </c>
      <c r="X184" s="27">
        <f t="shared" si="12"/>
        <v>-0.86176984989107719</v>
      </c>
      <c r="Y184" s="27">
        <f t="shared" si="12"/>
        <v>5.2374967975224598</v>
      </c>
      <c r="Z184" s="27">
        <f t="shared" si="12"/>
        <v>0.51779237723150018</v>
      </c>
      <c r="AA184" s="38">
        <f t="shared" si="12"/>
        <v>-0.3789698407702371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1.2463208430865684</v>
      </c>
      <c r="O185" s="46">
        <v>1.8592475682803027</v>
      </c>
      <c r="P185" s="46">
        <v>2.7086241475550832</v>
      </c>
      <c r="Q185" s="46">
        <v>0.38213525561879269</v>
      </c>
      <c r="R185" s="46">
        <v>2.5899733138924912</v>
      </c>
      <c r="S185" s="46">
        <v>5.0486302271848587</v>
      </c>
      <c r="T185" s="51">
        <v>3.3546369919109686</v>
      </c>
      <c r="U185" s="27">
        <f t="shared" si="13"/>
        <v>0</v>
      </c>
      <c r="V185" s="27">
        <f t="shared" si="13"/>
        <v>0.49178887490623541</v>
      </c>
      <c r="W185" s="27">
        <f t="shared" si="13"/>
        <v>0.45683888136554351</v>
      </c>
      <c r="X185" s="27">
        <f t="shared" si="12"/>
        <v>-0.85891905454519268</v>
      </c>
      <c r="Y185" s="27">
        <f t="shared" si="12"/>
        <v>5.7776350802768519</v>
      </c>
      <c r="Z185" s="27">
        <f t="shared" si="12"/>
        <v>0.94929816461978622</v>
      </c>
      <c r="AA185" s="38">
        <f t="shared" si="12"/>
        <v>-0.33553521629538496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1.2383167554616392</v>
      </c>
      <c r="O186" s="46">
        <v>1.8345444290369768</v>
      </c>
      <c r="P186" s="46">
        <v>2.6521363271164038</v>
      </c>
      <c r="Q186" s="46">
        <v>0.37040555917765827</v>
      </c>
      <c r="R186" s="46">
        <v>2.4565693937500459</v>
      </c>
      <c r="S186" s="46">
        <v>4.6720202832277309</v>
      </c>
      <c r="T186" s="51">
        <v>2.9719106343011941</v>
      </c>
      <c r="U186" s="27">
        <f t="shared" si="13"/>
        <v>0</v>
      </c>
      <c r="V186" s="27">
        <f t="shared" si="13"/>
        <v>0.48148235978044762</v>
      </c>
      <c r="W186" s="27">
        <f t="shared" si="13"/>
        <v>0.44566481200382407</v>
      </c>
      <c r="X186" s="27">
        <f t="shared" si="12"/>
        <v>-0.86033690825373588</v>
      </c>
      <c r="Y186" s="27">
        <f t="shared" si="12"/>
        <v>5.6321072480766876</v>
      </c>
      <c r="Z186" s="27">
        <f t="shared" si="12"/>
        <v>0.90184746871559596</v>
      </c>
      <c r="AA186" s="38">
        <f t="shared" si="12"/>
        <v>-0.36389175257432577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1.2325467071391252</v>
      </c>
      <c r="O187" s="46">
        <v>1.8102280119132246</v>
      </c>
      <c r="P187" s="46">
        <v>2.594834000031824</v>
      </c>
      <c r="Q187" s="46">
        <v>0.35704042304702766</v>
      </c>
      <c r="R187" s="46">
        <v>2.3040169869744371</v>
      </c>
      <c r="S187" s="46">
        <v>4.2333232956561062</v>
      </c>
      <c r="T187" s="51">
        <v>2.5630800404886411</v>
      </c>
      <c r="U187" s="27">
        <f t="shared" si="13"/>
        <v>0</v>
      </c>
      <c r="V187" s="27">
        <f t="shared" si="13"/>
        <v>0.46868917942668514</v>
      </c>
      <c r="W187" s="27">
        <f t="shared" si="13"/>
        <v>0.43342937075056731</v>
      </c>
      <c r="X187" s="27">
        <f t="shared" si="12"/>
        <v>-0.86240336644168802</v>
      </c>
      <c r="Y187" s="27">
        <f t="shared" si="12"/>
        <v>5.4530984119715855</v>
      </c>
      <c r="Z187" s="27">
        <f t="shared" si="12"/>
        <v>0.83736635605936816</v>
      </c>
      <c r="AA187" s="38">
        <f>IF(S187=0,0,(T187-S187)/S187)</f>
        <v>-0.39454658633828738</v>
      </c>
      <c r="AB187" s="27">
        <v>5.4257325160587504</v>
      </c>
      <c r="AC187" s="27">
        <v>-3.6323252701208501E-2</v>
      </c>
      <c r="AD187" s="19" t="str">
        <f t="shared" si="10"/>
        <v>Error</v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1.2306882723963888</v>
      </c>
      <c r="O188" s="46">
        <v>1.8058728755047113</v>
      </c>
      <c r="P188" s="46">
        <v>2.5862473735637401</v>
      </c>
      <c r="Q188" s="46">
        <v>0.35492818197050813</v>
      </c>
      <c r="R188" s="46">
        <v>2.2802288025394333</v>
      </c>
      <c r="S188" s="46">
        <v>4.1766696650278163</v>
      </c>
      <c r="T188" s="51">
        <v>2.510166094837647</v>
      </c>
      <c r="U188" s="27">
        <f t="shared" si="13"/>
        <v>0</v>
      </c>
      <c r="V188" s="27">
        <f t="shared" si="13"/>
        <v>0.46736823288997997</v>
      </c>
      <c r="W188" s="27">
        <f t="shared" si="13"/>
        <v>0.43213146874523334</v>
      </c>
      <c r="X188" s="27">
        <f t="shared" si="12"/>
        <v>-0.86276325087904027</v>
      </c>
      <c r="Y188" s="27">
        <f t="shared" si="12"/>
        <v>5.4244794253303423</v>
      </c>
      <c r="Z188" s="27">
        <f t="shared" si="12"/>
        <v>0.83168884647732044</v>
      </c>
      <c r="AA188" s="38">
        <f t="shared" si="12"/>
        <v>-0.39900296261018059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1.2304277472615768</v>
      </c>
      <c r="O189" s="46">
        <v>1.8022244490093229</v>
      </c>
      <c r="P189" s="46">
        <v>2.5790519778829797</v>
      </c>
      <c r="Q189" s="46">
        <v>0.35280409133023216</v>
      </c>
      <c r="R189" s="46">
        <v>2.2571992293405394</v>
      </c>
      <c r="S189" s="46">
        <v>4.1279021794262718</v>
      </c>
      <c r="T189" s="51">
        <v>2.4533916914005367</v>
      </c>
      <c r="U189" s="27">
        <f t="shared" si="13"/>
        <v>0</v>
      </c>
      <c r="V189" s="27">
        <f t="shared" si="13"/>
        <v>0.46471375748826299</v>
      </c>
      <c r="W189" s="27">
        <f t="shared" si="13"/>
        <v>0.43103817024604035</v>
      </c>
      <c r="X189" s="27">
        <f t="shared" si="12"/>
        <v>-0.86320396240333541</v>
      </c>
      <c r="Y189" s="27">
        <f t="shared" si="12"/>
        <v>5.3978828046745999</v>
      </c>
      <c r="Z189" s="27">
        <f t="shared" si="12"/>
        <v>0.82877174764598638</v>
      </c>
      <c r="AA189" s="38">
        <f t="shared" si="12"/>
        <v>-0.4056565333286245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1.2313693172871378</v>
      </c>
      <c r="O190" s="46">
        <v>1.8075358182695096</v>
      </c>
      <c r="P190" s="46">
        <v>2.5911386784718893</v>
      </c>
      <c r="Q190" s="46">
        <v>0.35620184540735789</v>
      </c>
      <c r="R190" s="46">
        <v>2.2994175514523754</v>
      </c>
      <c r="S190" s="46">
        <v>4.2316586821378479</v>
      </c>
      <c r="T190" s="51">
        <v>2.554440888658247</v>
      </c>
      <c r="U190" s="27">
        <f t="shared" si="13"/>
        <v>0</v>
      </c>
      <c r="V190" s="27">
        <f t="shared" si="13"/>
        <v>0.46790714442336384</v>
      </c>
      <c r="W190" s="27">
        <f t="shared" si="13"/>
        <v>0.43351996252698427</v>
      </c>
      <c r="X190" s="27">
        <f t="shared" si="12"/>
        <v>-0.86253076750896784</v>
      </c>
      <c r="Y190" s="27">
        <f t="shared" si="12"/>
        <v>5.4553779861042724</v>
      </c>
      <c r="Z190" s="27">
        <f t="shared" si="12"/>
        <v>0.84031764020632782</v>
      </c>
      <c r="AA190" s="38">
        <f t="shared" si="12"/>
        <v>-0.39634997041686382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1.2289086745721569</v>
      </c>
      <c r="O191" s="46">
        <v>1.7994985287112542</v>
      </c>
      <c r="P191" s="46">
        <v>2.5731154088952675</v>
      </c>
      <c r="Q191" s="46">
        <v>0.35198797975829388</v>
      </c>
      <c r="R191" s="46">
        <v>2.2485882346112991</v>
      </c>
      <c r="S191" s="46">
        <v>4.0910828314921588</v>
      </c>
      <c r="T191" s="51">
        <v>2.4401466217147831</v>
      </c>
      <c r="U191" s="27">
        <f t="shared" si="13"/>
        <v>0</v>
      </c>
      <c r="V191" s="27">
        <f t="shared" si="13"/>
        <v>0.46430614898031169</v>
      </c>
      <c r="W191" s="27">
        <f t="shared" si="13"/>
        <v>0.42990692564669897</v>
      </c>
      <c r="X191" s="27">
        <f t="shared" si="12"/>
        <v>-0.86320552178053478</v>
      </c>
      <c r="Y191" s="27">
        <f t="shared" si="12"/>
        <v>5.3882529061230411</v>
      </c>
      <c r="Z191" s="27">
        <f t="shared" si="12"/>
        <v>0.81940062147454995</v>
      </c>
      <c r="AA191" s="38">
        <f t="shared" si="12"/>
        <v>-0.40354504608630043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1.2327508370392772</v>
      </c>
      <c r="O192" s="46">
        <v>1.8108838990289957</v>
      </c>
      <c r="P192" s="46">
        <v>2.5980481445238013</v>
      </c>
      <c r="Q192" s="46">
        <v>0.35739753904768223</v>
      </c>
      <c r="R192" s="46">
        <v>2.308683935795953</v>
      </c>
      <c r="S192" s="46">
        <v>4.2657941062904001</v>
      </c>
      <c r="T192" s="51">
        <v>2.5793004400867012</v>
      </c>
      <c r="U192" s="27">
        <f t="shared" si="13"/>
        <v>0</v>
      </c>
      <c r="V192" s="27">
        <f t="shared" si="13"/>
        <v>0.46897803239641872</v>
      </c>
      <c r="W192" s="27">
        <f t="shared" si="13"/>
        <v>0.43468509820916001</v>
      </c>
      <c r="X192" s="27">
        <f t="shared" si="12"/>
        <v>-0.86243613698960531</v>
      </c>
      <c r="Y192" s="27">
        <f t="shared" si="12"/>
        <v>5.4597085417757718</v>
      </c>
      <c r="Z192" s="27">
        <f t="shared" si="12"/>
        <v>0.8477168052974321</v>
      </c>
      <c r="AA192" s="38">
        <f t="shared" si="12"/>
        <v>-0.3953528051709696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1.2301394245346833</v>
      </c>
      <c r="O193" s="46">
        <v>1.8012845289598305</v>
      </c>
      <c r="P193" s="46">
        <v>2.5767461040805806</v>
      </c>
      <c r="Q193" s="46">
        <v>0.35237386640790769</v>
      </c>
      <c r="R193" s="46">
        <v>2.2547237819134587</v>
      </c>
      <c r="S193" s="46">
        <v>4.0989262362736341</v>
      </c>
      <c r="T193" s="51">
        <v>2.442218204024984</v>
      </c>
      <c r="U193" s="27">
        <f t="shared" si="13"/>
        <v>0</v>
      </c>
      <c r="V193" s="27">
        <f t="shared" si="13"/>
        <v>0.46429298422102883</v>
      </c>
      <c r="W193" s="27">
        <f t="shared" si="13"/>
        <v>0.43050476626729706</v>
      </c>
      <c r="X193" s="27">
        <f t="shared" si="12"/>
        <v>-0.86324851103883216</v>
      </c>
      <c r="Y193" s="27">
        <f t="shared" si="12"/>
        <v>5.398669132016142</v>
      </c>
      <c r="Z193" s="27">
        <f t="shared" si="12"/>
        <v>0.81792832858448994</v>
      </c>
      <c r="AA193" s="38">
        <f t="shared" si="12"/>
        <v>-0.40418098222591492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1.2270542392840964</v>
      </c>
      <c r="O194" s="46">
        <v>1.800434462254267</v>
      </c>
      <c r="P194" s="46">
        <v>2.5799640231219296</v>
      </c>
      <c r="Q194" s="46">
        <v>0.35401086284903638</v>
      </c>
      <c r="R194" s="46">
        <v>2.2778547380275214</v>
      </c>
      <c r="S194" s="46">
        <v>4.1907470240505589</v>
      </c>
      <c r="T194" s="51">
        <v>2.5203184652071187</v>
      </c>
      <c r="U194" s="27">
        <f t="shared" si="13"/>
        <v>0</v>
      </c>
      <c r="V194" s="27">
        <f t="shared" si="13"/>
        <v>0.46728188910760726</v>
      </c>
      <c r="W194" s="27">
        <f t="shared" si="13"/>
        <v>0.43296747380165029</v>
      </c>
      <c r="X194" s="27">
        <f t="shared" si="12"/>
        <v>-0.86278457386368534</v>
      </c>
      <c r="Y194" s="27">
        <f t="shared" si="12"/>
        <v>5.4344204573148502</v>
      </c>
      <c r="Z194" s="27">
        <f t="shared" si="12"/>
        <v>0.83977799553604615</v>
      </c>
      <c r="AA194" s="38">
        <f t="shared" si="12"/>
        <v>-0.39859923523345736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1.2348366328876281</v>
      </c>
      <c r="O195" s="46">
        <v>1.816991285772108</v>
      </c>
      <c r="P195" s="46">
        <v>2.6117457009315039</v>
      </c>
      <c r="Q195" s="46">
        <v>0.35979629587936435</v>
      </c>
      <c r="R195" s="46">
        <v>2.3302433799424058</v>
      </c>
      <c r="S195" s="46">
        <v>4.3166976299106707</v>
      </c>
      <c r="T195" s="51">
        <v>2.6282294117769744</v>
      </c>
      <c r="U195" s="27">
        <f t="shared" si="13"/>
        <v>0</v>
      </c>
      <c r="V195" s="27">
        <f t="shared" si="13"/>
        <v>0.47144264867096536</v>
      </c>
      <c r="W195" s="27">
        <f t="shared" si="13"/>
        <v>0.43740133559400912</v>
      </c>
      <c r="X195" s="27">
        <f t="shared" si="12"/>
        <v>-0.86223915454286393</v>
      </c>
      <c r="Y195" s="27">
        <f t="shared" si="12"/>
        <v>5.4765630069846809</v>
      </c>
      <c r="Z195" s="27">
        <f t="shared" si="12"/>
        <v>0.85246642778462134</v>
      </c>
      <c r="AA195" s="38">
        <f t="shared" si="12"/>
        <v>-0.39114813287689953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1.2270568972825657</v>
      </c>
      <c r="O196" s="46">
        <v>1.791544080805469</v>
      </c>
      <c r="P196" s="46">
        <v>2.5548780294590365</v>
      </c>
      <c r="Q196" s="46">
        <v>0.34759643637634907</v>
      </c>
      <c r="R196" s="46">
        <v>2.1988108555436465</v>
      </c>
      <c r="S196" s="46">
        <v>3.9682922560713081</v>
      </c>
      <c r="T196" s="51">
        <v>2.329742251247513</v>
      </c>
      <c r="U196" s="27">
        <f t="shared" si="13"/>
        <v>0</v>
      </c>
      <c r="V196" s="27">
        <f t="shared" si="13"/>
        <v>0.46003342206299797</v>
      </c>
      <c r="W196" s="27">
        <f t="shared" si="13"/>
        <v>0.42607600718949462</v>
      </c>
      <c r="X196" s="27">
        <f t="shared" si="12"/>
        <v>-0.86394793318178553</v>
      </c>
      <c r="Y196" s="27">
        <f t="shared" si="12"/>
        <v>5.3257577622658747</v>
      </c>
      <c r="Z196" s="27">
        <f t="shared" si="12"/>
        <v>0.80474470828922884</v>
      </c>
      <c r="AA196" s="38">
        <f t="shared" si="12"/>
        <v>-0.41291061723513117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1.2331942792833015</v>
      </c>
      <c r="O197" s="46">
        <v>1.8108573410233824</v>
      </c>
      <c r="P197" s="46">
        <v>2.5980249465334815</v>
      </c>
      <c r="Q197" s="46">
        <v>0.35731528771703225</v>
      </c>
      <c r="R197" s="46">
        <v>2.3095299164239353</v>
      </c>
      <c r="S197" s="46">
        <v>4.2510619590567771</v>
      </c>
      <c r="T197" s="51">
        <v>2.5719281684569779</v>
      </c>
      <c r="U197" s="27">
        <f t="shared" si="13"/>
        <v>0</v>
      </c>
      <c r="V197" s="27">
        <f t="shared" si="13"/>
        <v>0.46842826912544772</v>
      </c>
      <c r="W197" s="27">
        <f t="shared" si="13"/>
        <v>0.43469332877720873</v>
      </c>
      <c r="X197" s="27">
        <f t="shared" si="12"/>
        <v>-0.86246656784655029</v>
      </c>
      <c r="Y197" s="27">
        <f t="shared" si="12"/>
        <v>5.463563121466315</v>
      </c>
      <c r="Z197" s="27">
        <f t="shared" si="12"/>
        <v>0.84066113576874568</v>
      </c>
      <c r="AA197" s="38">
        <f t="shared" si="12"/>
        <v>-0.39499160604386119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1.2471179979061287</v>
      </c>
      <c r="O198" s="46">
        <v>1.8496650684698848</v>
      </c>
      <c r="P198" s="46">
        <v>2.685783328530043</v>
      </c>
      <c r="Q198" s="46">
        <v>0.37559088908815763</v>
      </c>
      <c r="R198" s="46">
        <v>2.5132348387853654</v>
      </c>
      <c r="S198" s="46">
        <v>4.9232023526399118</v>
      </c>
      <c r="T198" s="51">
        <v>3.1279607790106869</v>
      </c>
      <c r="U198" s="27">
        <f t="shared" si="13"/>
        <v>0</v>
      </c>
      <c r="V198" s="27">
        <f t="shared" si="13"/>
        <v>0.48315161161607278</v>
      </c>
      <c r="W198" s="27">
        <f t="shared" si="13"/>
        <v>0.45203765498573639</v>
      </c>
      <c r="X198" s="27">
        <f t="shared" si="12"/>
        <v>-0.86015592356300674</v>
      </c>
      <c r="Y198" s="27">
        <f t="shared" si="12"/>
        <v>5.691415877756997</v>
      </c>
      <c r="Z198" s="27">
        <f t="shared" si="12"/>
        <v>0.95891059468969975</v>
      </c>
      <c r="AA198" s="38">
        <f t="shared" si="12"/>
        <v>-0.36464915415605115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1.2314529306338029</v>
      </c>
      <c r="O199" s="46">
        <v>1.8078987093498498</v>
      </c>
      <c r="P199" s="46">
        <v>2.5879192445808989</v>
      </c>
      <c r="Q199" s="46">
        <v>0.35559334523249708</v>
      </c>
      <c r="R199" s="46">
        <v>2.257755631490447</v>
      </c>
      <c r="S199" s="46">
        <v>3.7425095273804865</v>
      </c>
      <c r="T199" s="51">
        <v>2.3011798100993688</v>
      </c>
      <c r="U199" s="27">
        <f t="shared" si="13"/>
        <v>0</v>
      </c>
      <c r="V199" s="27">
        <f t="shared" si="13"/>
        <v>0.46810216158189849</v>
      </c>
      <c r="W199" s="27">
        <f t="shared" si="13"/>
        <v>0.43145145864480289</v>
      </c>
      <c r="X199" s="27">
        <f t="shared" si="12"/>
        <v>-0.86259488352385438</v>
      </c>
      <c r="Y199" s="27">
        <f t="shared" si="12"/>
        <v>5.3492628918976592</v>
      </c>
      <c r="Z199" s="27">
        <f t="shared" si="12"/>
        <v>0.65762382570601141</v>
      </c>
      <c r="AA199" s="38">
        <f t="shared" si="12"/>
        <v>-0.38512386053695763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>Error</v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1.2332932792289375</v>
      </c>
      <c r="O200" s="46">
        <v>1.8130775454247807</v>
      </c>
      <c r="P200" s="46">
        <v>2.6036838016105435</v>
      </c>
      <c r="Q200" s="46">
        <v>0.35850033014594418</v>
      </c>
      <c r="R200" s="46">
        <v>2.3210478952662417</v>
      </c>
      <c r="S200" s="46">
        <v>4.2860778061662188</v>
      </c>
      <c r="T200" s="51">
        <v>2.6047276046016155</v>
      </c>
      <c r="U200" s="27">
        <f t="shared" si="13"/>
        <v>0</v>
      </c>
      <c r="V200" s="27">
        <f t="shared" si="13"/>
        <v>0.47011061842348473</v>
      </c>
      <c r="W200" s="27">
        <f t="shared" si="13"/>
        <v>0.43605760723297354</v>
      </c>
      <c r="X200" s="27">
        <f t="shared" si="12"/>
        <v>-0.86231034278271845</v>
      </c>
      <c r="Y200" s="27">
        <f t="shared" si="12"/>
        <v>5.474325684222805</v>
      </c>
      <c r="Z200" s="27">
        <f t="shared" si="12"/>
        <v>0.84661325382713548</v>
      </c>
      <c r="AA200" s="38">
        <f t="shared" si="12"/>
        <v>-0.39228177312733525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1.2252707364480822</v>
      </c>
      <c r="O201" s="46">
        <v>1.7845307539327031</v>
      </c>
      <c r="P201" s="46">
        <v>2.5008868608596089</v>
      </c>
      <c r="Q201" s="46">
        <v>0.337862853170253</v>
      </c>
      <c r="R201" s="46">
        <v>1.6914170039584491</v>
      </c>
      <c r="S201" s="46">
        <v>7.9067384907503797</v>
      </c>
      <c r="T201" s="51">
        <v>1.7496369531345586</v>
      </c>
      <c r="U201" s="27">
        <f t="shared" si="13"/>
        <v>0</v>
      </c>
      <c r="V201" s="27">
        <f t="shared" si="13"/>
        <v>0.45643791273906609</v>
      </c>
      <c r="W201" s="27">
        <f t="shared" si="13"/>
        <v>0.40142547577183446</v>
      </c>
      <c r="X201" s="27">
        <f t="shared" si="12"/>
        <v>-0.86490278370524842</v>
      </c>
      <c r="Y201" s="27">
        <f t="shared" si="12"/>
        <v>4.006223643965158</v>
      </c>
      <c r="Z201" s="27">
        <f t="shared" si="12"/>
        <v>3.6746239822859286</v>
      </c>
      <c r="AA201" s="38">
        <f t="shared" si="12"/>
        <v>-0.77871571758932534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>Error</v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1.2261602104863663</v>
      </c>
      <c r="O202" s="46">
        <v>1.7869848904822545</v>
      </c>
      <c r="P202" s="46">
        <v>2.548591108302583</v>
      </c>
      <c r="Q202" s="46">
        <v>0.34526255389376281</v>
      </c>
      <c r="R202" s="46">
        <v>2.1810502777859249</v>
      </c>
      <c r="S202" s="46">
        <v>3.9233171583490716</v>
      </c>
      <c r="T202" s="51">
        <v>2.2749225522543028</v>
      </c>
      <c r="U202" s="27">
        <f t="shared" si="13"/>
        <v>0</v>
      </c>
      <c r="V202" s="27">
        <f t="shared" si="13"/>
        <v>0.45738287313485132</v>
      </c>
      <c r="W202" s="27">
        <f t="shared" si="13"/>
        <v>0.42619622688292197</v>
      </c>
      <c r="X202" s="27">
        <f t="shared" si="12"/>
        <v>-0.86452807091377037</v>
      </c>
      <c r="Y202" s="27">
        <f t="shared" si="12"/>
        <v>5.3170774043947828</v>
      </c>
      <c r="Z202" s="27">
        <f t="shared" si="12"/>
        <v>0.79882013647653938</v>
      </c>
      <c r="AA202" s="38">
        <f t="shared" si="12"/>
        <v>-0.42015328854739131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1.2292863014047262</v>
      </c>
      <c r="O203" s="46">
        <v>1.8003241612012211</v>
      </c>
      <c r="P203" s="46">
        <v>2.5671920650109232</v>
      </c>
      <c r="Q203" s="46">
        <v>0.35189854505813711</v>
      </c>
      <c r="R203" s="46">
        <v>2.2136247665190485</v>
      </c>
      <c r="S203" s="46">
        <v>3.7277984534526443</v>
      </c>
      <c r="T203" s="51">
        <v>2.2176149710607804</v>
      </c>
      <c r="U203" s="27">
        <f t="shared" si="13"/>
        <v>0</v>
      </c>
      <c r="V203" s="27">
        <f t="shared" si="13"/>
        <v>0.46452796158548282</v>
      </c>
      <c r="W203" s="27">
        <f t="shared" si="13"/>
        <v>0.42596101320888169</v>
      </c>
      <c r="X203" s="27">
        <f t="shared" si="12"/>
        <v>-0.8629247301539007</v>
      </c>
      <c r="Y203" s="27">
        <f t="shared" si="12"/>
        <v>5.2905198035227334</v>
      </c>
      <c r="Z203" s="27">
        <f t="shared" si="12"/>
        <v>0.6840245509696985</v>
      </c>
      <c r="AA203" s="38">
        <f t="shared" si="12"/>
        <v>-0.40511403748052666</v>
      </c>
      <c r="AB203" s="27">
        <v>1.9653047795657099</v>
      </c>
      <c r="AC203" s="27">
        <v>-0.52273782615105602</v>
      </c>
      <c r="AD203" s="19" t="str">
        <f t="shared" si="14"/>
        <v>Error</v>
      </c>
      <c r="AE203" s="19" t="str">
        <f t="shared" si="15"/>
        <v>Error</v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1.2282872221240586</v>
      </c>
      <c r="O204" s="46">
        <v>1.7955508758492531</v>
      </c>
      <c r="P204" s="46">
        <v>2.5640374269146484</v>
      </c>
      <c r="Q204" s="46">
        <v>0.34992934527100372</v>
      </c>
      <c r="R204" s="46">
        <v>2.2294031159588652</v>
      </c>
      <c r="S204" s="46">
        <v>4.0354089679761813</v>
      </c>
      <c r="T204" s="51">
        <v>2.3896608203596177</v>
      </c>
      <c r="U204" s="27">
        <f t="shared" si="13"/>
        <v>0</v>
      </c>
      <c r="V204" s="27">
        <f t="shared" si="13"/>
        <v>0.46183306600245666</v>
      </c>
      <c r="W204" s="27">
        <f t="shared" si="13"/>
        <v>0.42799486297035128</v>
      </c>
      <c r="X204" s="27">
        <f t="shared" si="12"/>
        <v>-0.86352408837803907</v>
      </c>
      <c r="Y204" s="27">
        <f t="shared" si="12"/>
        <v>5.3710093082713541</v>
      </c>
      <c r="Z204" s="27">
        <f t="shared" si="12"/>
        <v>0.81008492321970849</v>
      </c>
      <c r="AA204" s="38">
        <f t="shared" si="12"/>
        <v>-0.40782685489295806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1.2329790933946221</v>
      </c>
      <c r="O205" s="46">
        <v>1.8116341038619392</v>
      </c>
      <c r="P205" s="46">
        <v>2.5982067492058221</v>
      </c>
      <c r="Q205" s="46">
        <v>0.35780898081004686</v>
      </c>
      <c r="R205" s="46">
        <v>2.3113112105243747</v>
      </c>
      <c r="S205" s="46">
        <v>4.2557527337790475</v>
      </c>
      <c r="T205" s="51">
        <v>2.5844306477035701</v>
      </c>
      <c r="U205" s="27">
        <f t="shared" si="13"/>
        <v>0</v>
      </c>
      <c r="V205" s="27">
        <f t="shared" si="13"/>
        <v>0.46931453547535157</v>
      </c>
      <c r="W205" s="27">
        <f t="shared" si="13"/>
        <v>0.43417853730348294</v>
      </c>
      <c r="X205" s="27">
        <f t="shared" si="12"/>
        <v>-0.86228617837305821</v>
      </c>
      <c r="Y205" s="27">
        <f t="shared" si="12"/>
        <v>5.4596232472750605</v>
      </c>
      <c r="Z205" s="27">
        <f t="shared" si="12"/>
        <v>0.84127205129314064</v>
      </c>
      <c r="AA205" s="38">
        <f t="shared" si="12"/>
        <v>-0.39272067496068253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1.2315611360262064</v>
      </c>
      <c r="O206" s="46">
        <v>1.8055734289099297</v>
      </c>
      <c r="P206" s="46">
        <v>2.5886442276944415</v>
      </c>
      <c r="Q206" s="46">
        <v>0.35412893650584953</v>
      </c>
      <c r="R206" s="46">
        <v>2.2713789233050754</v>
      </c>
      <c r="S206" s="46">
        <v>4.1513764752674263</v>
      </c>
      <c r="T206" s="51">
        <v>2.4809042208886716</v>
      </c>
      <c r="U206" s="27">
        <f t="shared" si="13"/>
        <v>0</v>
      </c>
      <c r="V206" s="27">
        <f t="shared" si="13"/>
        <v>0.4660850980860351</v>
      </c>
      <c r="W206" s="27">
        <f t="shared" si="13"/>
        <v>0.43369645689639519</v>
      </c>
      <c r="X206" s="27">
        <f t="shared" si="12"/>
        <v>-0.86319907049519429</v>
      </c>
      <c r="Y206" s="27">
        <f t="shared" si="12"/>
        <v>5.41398849163956</v>
      </c>
      <c r="Z206" s="27">
        <f t="shared" si="12"/>
        <v>0.8276899695920279</v>
      </c>
      <c r="AA206" s="38">
        <f t="shared" si="12"/>
        <v>-0.40238996976807434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1.095211085489229</v>
      </c>
      <c r="O207" s="46">
        <v>1.6377191460639127</v>
      </c>
      <c r="P207" s="46">
        <v>1.9641502259563421</v>
      </c>
      <c r="Q207" s="46">
        <v>0.84159749213193291</v>
      </c>
      <c r="R207" s="46">
        <v>0.13173088218989329</v>
      </c>
      <c r="S207" s="46">
        <v>0.18086148726598025</v>
      </c>
      <c r="T207" s="51">
        <v>0.24548128448742487</v>
      </c>
      <c r="U207" s="27">
        <f t="shared" si="13"/>
        <v>0</v>
      </c>
      <c r="V207" s="27">
        <f t="shared" si="13"/>
        <v>0.49534566236822397</v>
      </c>
      <c r="W207" s="27">
        <f t="shared" si="13"/>
        <v>0.19932054936096497</v>
      </c>
      <c r="X207" s="27">
        <f t="shared" si="12"/>
        <v>-0.57152081291431756</v>
      </c>
      <c r="Y207" s="27">
        <f t="shared" si="12"/>
        <v>-0.8434751963718512</v>
      </c>
      <c r="Z207" s="27">
        <f t="shared" si="12"/>
        <v>0.37296193769706937</v>
      </c>
      <c r="AA207" s="38">
        <f t="shared" si="12"/>
        <v>0.35728887447670288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1.231850918828413</v>
      </c>
      <c r="O208" s="46">
        <v>1.7994499493037663</v>
      </c>
      <c r="P208" s="46">
        <v>2.574052793059483</v>
      </c>
      <c r="Q208" s="46">
        <v>0.3506571217295944</v>
      </c>
      <c r="R208" s="46">
        <v>2.2753532300774424</v>
      </c>
      <c r="S208" s="46">
        <v>4.0503975050379637</v>
      </c>
      <c r="T208" s="51">
        <v>2.3917828837789834</v>
      </c>
      <c r="U208" s="27">
        <f t="shared" si="13"/>
        <v>0</v>
      </c>
      <c r="V208" s="27">
        <f t="shared" si="13"/>
        <v>0.46076925527253298</v>
      </c>
      <c r="W208" s="27">
        <f t="shared" si="13"/>
        <v>0.43046645673886169</v>
      </c>
      <c r="X208" s="27">
        <f t="shared" si="12"/>
        <v>-0.86377236602330587</v>
      </c>
      <c r="Y208" s="27">
        <f t="shared" si="12"/>
        <v>5.488826517637527</v>
      </c>
      <c r="Z208" s="27">
        <f t="shared" si="12"/>
        <v>0.78011811594637859</v>
      </c>
      <c r="AA208" s="38">
        <f t="shared" si="12"/>
        <v>-0.40949428277001526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1.2334411248329733</v>
      </c>
      <c r="O209" s="46">
        <v>1.8124026266328741</v>
      </c>
      <c r="P209" s="46">
        <v>2.6061988077410767</v>
      </c>
      <c r="Q209" s="46">
        <v>0.35706290866782942</v>
      </c>
      <c r="R209" s="46">
        <v>2.3296302064268346</v>
      </c>
      <c r="S209" s="46">
        <v>4.222574818319714</v>
      </c>
      <c r="T209" s="51">
        <v>2.5440171164108811</v>
      </c>
      <c r="U209" s="27">
        <f t="shared" si="13"/>
        <v>0</v>
      </c>
      <c r="V209" s="27">
        <f t="shared" si="13"/>
        <v>0.46938722095738539</v>
      </c>
      <c r="W209" s="27">
        <f t="shared" si="13"/>
        <v>0.43798004342055968</v>
      </c>
      <c r="X209" s="27">
        <f t="shared" si="12"/>
        <v>-0.86299475404283765</v>
      </c>
      <c r="Y209" s="27">
        <f t="shared" si="12"/>
        <v>5.5244251079410116</v>
      </c>
      <c r="Z209" s="27">
        <f t="shared" si="12"/>
        <v>0.81255154001297936</v>
      </c>
      <c r="AA209" s="38">
        <f t="shared" si="12"/>
        <v>-0.39751994319351813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1.2295486634438841</v>
      </c>
      <c r="O210" s="46">
        <v>1.7983708707816275</v>
      </c>
      <c r="P210" s="46">
        <v>2.5740908355734131</v>
      </c>
      <c r="Q210" s="46">
        <v>0.34990974918629769</v>
      </c>
      <c r="R210" s="46">
        <v>2.2461843640902579</v>
      </c>
      <c r="S210" s="46">
        <v>4.0157118307329469</v>
      </c>
      <c r="T210" s="51">
        <v>2.3658811495565839</v>
      </c>
      <c r="U210" s="27">
        <f t="shared" si="13"/>
        <v>0</v>
      </c>
      <c r="V210" s="27">
        <f t="shared" si="13"/>
        <v>0.46262683556135969</v>
      </c>
      <c r="W210" s="27">
        <f t="shared" si="13"/>
        <v>0.4313459350320959</v>
      </c>
      <c r="X210" s="27">
        <f t="shared" si="12"/>
        <v>-0.8640647236101322</v>
      </c>
      <c r="Y210" s="27">
        <f t="shared" si="12"/>
        <v>5.4193248953871027</v>
      </c>
      <c r="Z210" s="27">
        <f t="shared" si="12"/>
        <v>0.78779262064687072</v>
      </c>
      <c r="AA210" s="38">
        <f t="shared" si="12"/>
        <v>-0.4108438928684871</v>
      </c>
      <c r="AB210" s="27">
        <v>2.7692230769230801</v>
      </c>
      <c r="AC210" s="27">
        <v>0</v>
      </c>
      <c r="AD210" s="19" t="str">
        <f t="shared" si="14"/>
        <v>Error</v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1.2349868651246592</v>
      </c>
      <c r="O211" s="46">
        <v>1.8164685779045513</v>
      </c>
      <c r="P211" s="46">
        <v>2.5917026528067062</v>
      </c>
      <c r="Q211" s="46">
        <v>0.35768577089928533</v>
      </c>
      <c r="R211" s="46">
        <v>2.6740975400790106</v>
      </c>
      <c r="S211" s="46">
        <v>10.720266602697105</v>
      </c>
      <c r="T211" s="51">
        <v>0.45196652099080836</v>
      </c>
      <c r="U211" s="27">
        <f t="shared" si="13"/>
        <v>0</v>
      </c>
      <c r="V211" s="27">
        <f t="shared" si="13"/>
        <v>0.47084040259909776</v>
      </c>
      <c r="W211" s="27">
        <f t="shared" si="13"/>
        <v>0.42678088921111557</v>
      </c>
      <c r="X211" s="27">
        <f t="shared" si="12"/>
        <v>-0.86198811406396236</v>
      </c>
      <c r="Y211" s="27">
        <f t="shared" si="12"/>
        <v>6.4761082425947674</v>
      </c>
      <c r="Z211" s="27">
        <f t="shared" si="12"/>
        <v>3.0089287851408582</v>
      </c>
      <c r="AA211" s="38">
        <f t="shared" si="12"/>
        <v>-0.95783999244224971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1.2344448215162469</v>
      </c>
      <c r="O212" s="46">
        <v>1.8085076311088244</v>
      </c>
      <c r="P212" s="46">
        <v>2.5942986055611019</v>
      </c>
      <c r="Q212" s="46">
        <v>0.35508718184703048</v>
      </c>
      <c r="R212" s="46">
        <v>2.2885456237986741</v>
      </c>
      <c r="S212" s="46">
        <v>4.1875393021643745</v>
      </c>
      <c r="T212" s="51">
        <v>2.5042206995536471</v>
      </c>
      <c r="U212" s="27">
        <f t="shared" si="13"/>
        <v>0</v>
      </c>
      <c r="V212" s="27">
        <f t="shared" si="13"/>
        <v>0.46503723745826581</v>
      </c>
      <c r="W212" s="27">
        <f t="shared" si="13"/>
        <v>0.43449690835448496</v>
      </c>
      <c r="X212" s="27">
        <f t="shared" si="12"/>
        <v>-0.86312786774588302</v>
      </c>
      <c r="Y212" s="27">
        <f t="shared" si="12"/>
        <v>5.4450246046464343</v>
      </c>
      <c r="Z212" s="27">
        <f t="shared" si="12"/>
        <v>0.82978187483701094</v>
      </c>
      <c r="AA212" s="38">
        <f t="shared" si="12"/>
        <v>-0.40198275912077674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1.2321114372473021</v>
      </c>
      <c r="O213" s="46">
        <v>1.8076700966578008</v>
      </c>
      <c r="P213" s="46">
        <v>2.5979770974801131</v>
      </c>
      <c r="Q213" s="46">
        <v>0.35527938004342019</v>
      </c>
      <c r="R213" s="46">
        <v>2.281355218045416</v>
      </c>
      <c r="S213" s="46">
        <v>4.178234849306854</v>
      </c>
      <c r="T213" s="51">
        <v>2.5089372134038541</v>
      </c>
      <c r="U213" s="27">
        <f t="shared" si="13"/>
        <v>0</v>
      </c>
      <c r="V213" s="27">
        <f t="shared" si="13"/>
        <v>0.46713198336700118</v>
      </c>
      <c r="W213" s="27">
        <f t="shared" si="13"/>
        <v>0.43719647865144756</v>
      </c>
      <c r="X213" s="27">
        <f t="shared" si="12"/>
        <v>-0.86324768590607648</v>
      </c>
      <c r="Y213" s="27">
        <f t="shared" si="12"/>
        <v>5.4212992540310161</v>
      </c>
      <c r="Z213" s="27">
        <f t="shared" si="12"/>
        <v>0.83147052955945067</v>
      </c>
      <c r="AA213" s="38">
        <f t="shared" si="12"/>
        <v>-0.39952221359216489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1.2331336674704438</v>
      </c>
      <c r="O214" s="46">
        <v>1.8119358111847346</v>
      </c>
      <c r="P214" s="46">
        <v>2.6028832361842138</v>
      </c>
      <c r="Q214" s="46">
        <v>0.35757888182428443</v>
      </c>
      <c r="R214" s="46">
        <v>2.3049657746769654</v>
      </c>
      <c r="S214" s="46">
        <v>4.2455523545077583</v>
      </c>
      <c r="T214" s="51">
        <v>2.5708886865153833</v>
      </c>
      <c r="U214" s="27">
        <f t="shared" si="13"/>
        <v>0</v>
      </c>
      <c r="V214" s="27">
        <f t="shared" si="13"/>
        <v>0.46937502314862689</v>
      </c>
      <c r="W214" s="27">
        <f t="shared" si="13"/>
        <v>0.43652066486964464</v>
      </c>
      <c r="X214" s="27">
        <f t="shared" si="12"/>
        <v>-0.86262200437831027</v>
      </c>
      <c r="Y214" s="27">
        <f t="shared" si="12"/>
        <v>5.4460344048215745</v>
      </c>
      <c r="Z214" s="27">
        <f t="shared" si="12"/>
        <v>0.84191557252200877</v>
      </c>
      <c r="AA214" s="38">
        <f t="shared" si="12"/>
        <v>-0.39445130530878597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1.2364091109048436</v>
      </c>
      <c r="O215" s="46">
        <v>1.8251656422371623</v>
      </c>
      <c r="P215" s="46">
        <v>2.6318903568757328</v>
      </c>
      <c r="Q215" s="46">
        <v>0.36458003582935916</v>
      </c>
      <c r="R215" s="46">
        <v>2.3840763445536233</v>
      </c>
      <c r="S215" s="46">
        <v>4.4696412292056564</v>
      </c>
      <c r="T215" s="51">
        <v>2.7724521267507285</v>
      </c>
      <c r="U215" s="27">
        <f t="shared" si="13"/>
        <v>0</v>
      </c>
      <c r="V215" s="27">
        <f t="shared" si="13"/>
        <v>0.47618262122110039</v>
      </c>
      <c r="W215" s="27">
        <f t="shared" si="13"/>
        <v>0.44200082226495507</v>
      </c>
      <c r="X215" s="27">
        <f t="shared" si="12"/>
        <v>-0.86147597870978743</v>
      </c>
      <c r="Y215" s="27">
        <f t="shared" si="12"/>
        <v>5.5392399754699806</v>
      </c>
      <c r="Z215" s="27">
        <f t="shared" si="12"/>
        <v>0.8747894711578621</v>
      </c>
      <c r="AA215" s="38">
        <f t="shared" si="12"/>
        <v>-0.3797148396084023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1.2435993633911275</v>
      </c>
      <c r="O216" s="46">
        <v>1.849782253739364</v>
      </c>
      <c r="P216" s="46">
        <v>2.6830615679733594</v>
      </c>
      <c r="Q216" s="46">
        <v>0.37790446909568765</v>
      </c>
      <c r="R216" s="46">
        <v>2.5372818115458937</v>
      </c>
      <c r="S216" s="46">
        <v>4.9390206269804153</v>
      </c>
      <c r="T216" s="51">
        <v>3.2251611594925258</v>
      </c>
      <c r="U216" s="27">
        <f t="shared" si="13"/>
        <v>0</v>
      </c>
      <c r="V216" s="27">
        <f t="shared" si="13"/>
        <v>0.48744226492305176</v>
      </c>
      <c r="W216" s="27">
        <f t="shared" si="13"/>
        <v>0.45047427206608132</v>
      </c>
      <c r="X216" s="27">
        <f t="shared" si="12"/>
        <v>-0.85915177139183718</v>
      </c>
      <c r="Y216" s="27">
        <f t="shared" si="12"/>
        <v>5.7140825765239596</v>
      </c>
      <c r="Z216" s="27">
        <f t="shared" si="12"/>
        <v>0.94657944754319989</v>
      </c>
      <c r="AA216" s="38">
        <f t="shared" si="12"/>
        <v>-0.34700390966694489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1.2332288692892508</v>
      </c>
      <c r="O217" s="46">
        <v>1.8130180045068514</v>
      </c>
      <c r="P217" s="46">
        <v>2.6021314778963909</v>
      </c>
      <c r="Q217" s="46">
        <v>0.35853200604728386</v>
      </c>
      <c r="R217" s="46">
        <v>2.3198641467125913</v>
      </c>
      <c r="S217" s="46">
        <v>4.2832960184988949</v>
      </c>
      <c r="T217" s="51">
        <v>2.6048910766152584</v>
      </c>
      <c r="U217" s="27">
        <f t="shared" si="13"/>
        <v>0</v>
      </c>
      <c r="V217" s="27">
        <f t="shared" si="13"/>
        <v>0.47013911987946855</v>
      </c>
      <c r="W217" s="27">
        <f t="shared" si="13"/>
        <v>0.43524855871697854</v>
      </c>
      <c r="X217" s="27">
        <f t="shared" si="12"/>
        <v>-0.86221602978450285</v>
      </c>
      <c r="Y217" s="27">
        <f t="shared" si="12"/>
        <v>5.4704520310151707</v>
      </c>
      <c r="Z217" s="27">
        <f t="shared" si="12"/>
        <v>0.84635640176112159</v>
      </c>
      <c r="AA217" s="38">
        <f t="shared" si="12"/>
        <v>-0.39184892536842292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1.2564797094485325</v>
      </c>
      <c r="O218" s="46">
        <v>1.8608230650459845</v>
      </c>
      <c r="P218" s="46">
        <v>2.7072654573423094</v>
      </c>
      <c r="Q218" s="46">
        <v>0.38132103600849288</v>
      </c>
      <c r="R218" s="46">
        <v>2.5830409088967503</v>
      </c>
      <c r="S218" s="46">
        <v>5.1497178394762386</v>
      </c>
      <c r="T218" s="51">
        <v>3.3852018445979155</v>
      </c>
      <c r="U218" s="27">
        <f t="shared" si="13"/>
        <v>0</v>
      </c>
      <c r="V218" s="27">
        <f t="shared" si="13"/>
        <v>0.48098138875851615</v>
      </c>
      <c r="W218" s="27">
        <f t="shared" si="13"/>
        <v>0.45487526901189163</v>
      </c>
      <c r="X218" s="27">
        <f t="shared" si="12"/>
        <v>-0.85914900403493077</v>
      </c>
      <c r="Y218" s="27">
        <f t="shared" si="12"/>
        <v>5.7739271243331567</v>
      </c>
      <c r="Z218" s="27">
        <f t="shared" si="12"/>
        <v>0.99366483966208219</v>
      </c>
      <c r="AA218" s="38">
        <f t="shared" si="12"/>
        <v>-0.34264323791724216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1.2376990076826075</v>
      </c>
      <c r="O219" s="46">
        <v>1.8284776491832453</v>
      </c>
      <c r="P219" s="46">
        <v>2.6356259207394697</v>
      </c>
      <c r="Q219" s="46">
        <v>0.36665847272581908</v>
      </c>
      <c r="R219" s="46">
        <v>2.4082521927172493</v>
      </c>
      <c r="S219" s="46">
        <v>4.535839323996413</v>
      </c>
      <c r="T219" s="51">
        <v>2.8410514885846094</v>
      </c>
      <c r="U219" s="27">
        <f t="shared" si="13"/>
        <v>0</v>
      </c>
      <c r="V219" s="27">
        <f t="shared" si="13"/>
        <v>0.47732012212466407</v>
      </c>
      <c r="W219" s="27">
        <f t="shared" si="13"/>
        <v>0.44143185010588776</v>
      </c>
      <c r="X219" s="27">
        <f t="shared" si="12"/>
        <v>-0.86088372031834215</v>
      </c>
      <c r="Y219" s="27">
        <f t="shared" si="12"/>
        <v>5.5681073038181204</v>
      </c>
      <c r="Z219" s="27">
        <f t="shared" si="12"/>
        <v>0.88345694762083482</v>
      </c>
      <c r="AA219" s="38">
        <f t="shared" si="12"/>
        <v>-0.37364371053570938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1.2330859486616772</v>
      </c>
      <c r="O220" s="46">
        <v>1.8117144746978839</v>
      </c>
      <c r="P220" s="46">
        <v>2.5984446406528914</v>
      </c>
      <c r="Q220" s="46">
        <v>0.35761863841281194</v>
      </c>
      <c r="R220" s="46">
        <v>2.3010810426119868</v>
      </c>
      <c r="S220" s="46">
        <v>4.2507367062615202</v>
      </c>
      <c r="T220" s="51">
        <v>2.5758165540036249</v>
      </c>
      <c r="U220" s="27">
        <f t="shared" si="13"/>
        <v>0</v>
      </c>
      <c r="V220" s="27">
        <f t="shared" si="13"/>
        <v>0.46925238801416713</v>
      </c>
      <c r="W220" s="27">
        <f t="shared" si="13"/>
        <v>0.43424622198605561</v>
      </c>
      <c r="X220" s="27">
        <f t="shared" si="12"/>
        <v>-0.86237203871199053</v>
      </c>
      <c r="Y220" s="27">
        <f t="shared" si="12"/>
        <v>5.4344550184092109</v>
      </c>
      <c r="Z220" s="27">
        <f t="shared" si="12"/>
        <v>0.8472781390769506</v>
      </c>
      <c r="AA220" s="38">
        <f t="shared" si="12"/>
        <v>-0.39403055705394902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0</v>
      </c>
      <c r="N221" s="46">
        <v>1.2343896058813044</v>
      </c>
      <c r="O221" s="46">
        <v>1.8173202583341581</v>
      </c>
      <c r="P221" s="46">
        <v>2.6114672421742426</v>
      </c>
      <c r="Q221" s="46">
        <v>0.3603207046410497</v>
      </c>
      <c r="R221" s="46">
        <v>2.3293982290484241</v>
      </c>
      <c r="S221" s="46">
        <v>4.3314611285214255</v>
      </c>
      <c r="T221" s="51">
        <v>2.6471603194927553</v>
      </c>
      <c r="U221" s="27">
        <f t="shared" si="13"/>
        <v>0</v>
      </c>
      <c r="V221" s="27">
        <f t="shared" si="13"/>
        <v>0.47224202931996068</v>
      </c>
      <c r="W221" s="27">
        <f t="shared" si="13"/>
        <v>0.4369879112931021</v>
      </c>
      <c r="X221" s="27">
        <f t="shared" si="12"/>
        <v>-0.86202365519965107</v>
      </c>
      <c r="Y221" s="27">
        <f t="shared" si="12"/>
        <v>5.4647915011405264</v>
      </c>
      <c r="Z221" s="27">
        <f t="shared" si="12"/>
        <v>0.85947644095653775</v>
      </c>
      <c r="AA221" s="38">
        <f t="shared" si="12"/>
        <v>-0.38885280487409524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0</v>
      </c>
      <c r="N222" s="46">
        <v>1.2311736705188752</v>
      </c>
      <c r="O222" s="46">
        <v>1.8068187276639485</v>
      </c>
      <c r="P222" s="46">
        <v>2.588846174061004</v>
      </c>
      <c r="Q222" s="46">
        <v>0.35541687915594711</v>
      </c>
      <c r="R222" s="46">
        <v>2.2822919488898155</v>
      </c>
      <c r="S222" s="46">
        <v>4.1833892911759634</v>
      </c>
      <c r="T222" s="51">
        <v>2.5214502900765225</v>
      </c>
      <c r="U222" s="27">
        <f t="shared" si="13"/>
        <v>0</v>
      </c>
      <c r="V222" s="27">
        <f t="shared" si="13"/>
        <v>0.46755796597117699</v>
      </c>
      <c r="W222" s="27">
        <f t="shared" si="13"/>
        <v>0.43282009114890324</v>
      </c>
      <c r="X222" s="27">
        <f t="shared" si="13"/>
        <v>-0.86271224504682675</v>
      </c>
      <c r="Y222" s="27">
        <f t="shared" si="13"/>
        <v>5.4214506477853819</v>
      </c>
      <c r="Z222" s="27">
        <f t="shared" si="13"/>
        <v>0.83297728111029201</v>
      </c>
      <c r="AA222" s="38">
        <f t="shared" si="13"/>
        <v>-0.39727094119712314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1.2269803349847592</v>
      </c>
      <c r="O223" s="46">
        <v>1.7889624505715105</v>
      </c>
      <c r="P223" s="46">
        <v>2.5481856415613322</v>
      </c>
      <c r="Q223" s="46">
        <v>0.34599170894066633</v>
      </c>
      <c r="R223" s="46">
        <v>2.1882172536421685</v>
      </c>
      <c r="S223" s="46">
        <v>3.9175972741245531</v>
      </c>
      <c r="T223" s="51">
        <v>2.2877445401314755</v>
      </c>
      <c r="U223" s="27">
        <f t="shared" ref="U223:AA259" si="16">IF(M223=0,0,(N223-M223)/M223)</f>
        <v>0</v>
      </c>
      <c r="V223" s="27">
        <f t="shared" si="16"/>
        <v>0.45802047478921643</v>
      </c>
      <c r="W223" s="27">
        <f t="shared" si="16"/>
        <v>0.42439302778394072</v>
      </c>
      <c r="X223" s="27">
        <f t="shared" si="16"/>
        <v>-0.8642203678972662</v>
      </c>
      <c r="Y223" s="27">
        <f t="shared" si="16"/>
        <v>5.3244788736178155</v>
      </c>
      <c r="Z223" s="27">
        <f t="shared" si="16"/>
        <v>0.79031458946954458</v>
      </c>
      <c r="AA223" s="38">
        <f t="shared" si="16"/>
        <v>-0.41603376252024094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1.2281867589387856</v>
      </c>
      <c r="O224" s="46">
        <v>1.788996244844582</v>
      </c>
      <c r="P224" s="46">
        <v>2.5477556728302169</v>
      </c>
      <c r="Q224" s="46">
        <v>0.34574809502813508</v>
      </c>
      <c r="R224" s="46">
        <v>2.1839171890395974</v>
      </c>
      <c r="S224" s="46">
        <v>3.9126124510342706</v>
      </c>
      <c r="T224" s="51">
        <v>2.2816136612834246</v>
      </c>
      <c r="U224" s="27">
        <f t="shared" si="16"/>
        <v>0</v>
      </c>
      <c r="V224" s="27">
        <f t="shared" si="16"/>
        <v>0.45661580523011308</v>
      </c>
      <c r="W224" s="27">
        <f t="shared" si="16"/>
        <v>0.42412578012512914</v>
      </c>
      <c r="X224" s="27">
        <f t="shared" si="16"/>
        <v>-0.86429307224579544</v>
      </c>
      <c r="Y224" s="27">
        <f t="shared" si="16"/>
        <v>5.3164981107470233</v>
      </c>
      <c r="Z224" s="27">
        <f t="shared" si="16"/>
        <v>0.79155714816956346</v>
      </c>
      <c r="AA224" s="38">
        <f t="shared" si="16"/>
        <v>-0.4168567191774139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1.2282139750240102</v>
      </c>
      <c r="O225" s="46">
        <v>1.7945197207711123</v>
      </c>
      <c r="P225" s="46">
        <v>2.5462195464615611</v>
      </c>
      <c r="Q225" s="46">
        <v>0.34831707561232106</v>
      </c>
      <c r="R225" s="46">
        <v>2.1413434988919917</v>
      </c>
      <c r="S225" s="46">
        <v>3.2254702395902726</v>
      </c>
      <c r="T225" s="51">
        <v>1.9734784609815281</v>
      </c>
      <c r="U225" s="27">
        <f t="shared" si="16"/>
        <v>0</v>
      </c>
      <c r="V225" s="27">
        <f t="shared" si="16"/>
        <v>0.46108068892151427</v>
      </c>
      <c r="W225" s="27">
        <f t="shared" si="16"/>
        <v>0.41888635549095016</v>
      </c>
      <c r="X225" s="27">
        <f t="shared" si="16"/>
        <v>-0.86320226152675184</v>
      </c>
      <c r="Y225" s="27">
        <f t="shared" si="16"/>
        <v>5.1476845346373992</v>
      </c>
      <c r="Z225" s="27">
        <f t="shared" si="16"/>
        <v>0.50628343432954459</v>
      </c>
      <c r="AA225" s="38">
        <f t="shared" si="16"/>
        <v>-0.38815790740880729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1.2292665407777772</v>
      </c>
      <c r="O226" s="46">
        <v>1.7963646371042419</v>
      </c>
      <c r="P226" s="46">
        <v>2.5665060307523007</v>
      </c>
      <c r="Q226" s="46">
        <v>0.34947648857711089</v>
      </c>
      <c r="R226" s="46">
        <v>2.2205316761219365</v>
      </c>
      <c r="S226" s="46">
        <v>4.0193289002857497</v>
      </c>
      <c r="T226" s="51">
        <v>2.3676354935682014</v>
      </c>
      <c r="U226" s="27">
        <f t="shared" si="16"/>
        <v>0</v>
      </c>
      <c r="V226" s="27">
        <f t="shared" si="16"/>
        <v>0.46133045805318379</v>
      </c>
      <c r="W226" s="27">
        <f t="shared" si="16"/>
        <v>0.42872219689735963</v>
      </c>
      <c r="X226" s="27">
        <f t="shared" si="16"/>
        <v>-0.86383180698208939</v>
      </c>
      <c r="Y226" s="27">
        <f t="shared" si="16"/>
        <v>5.3538800139683307</v>
      </c>
      <c r="Z226" s="27">
        <f t="shared" si="16"/>
        <v>0.81007501199232412</v>
      </c>
      <c r="AA226" s="38">
        <f t="shared" si="16"/>
        <v>-0.41093760866400436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1.2515216358639556</v>
      </c>
      <c r="O227" s="46">
        <v>1.8844387985022708</v>
      </c>
      <c r="P227" s="46">
        <v>2.7651008743558787</v>
      </c>
      <c r="Q227" s="46">
        <v>0.39771454451589783</v>
      </c>
      <c r="R227" s="46">
        <v>2.7576937127952625</v>
      </c>
      <c r="S227" s="46">
        <v>5.6353715465045724</v>
      </c>
      <c r="T227" s="51">
        <v>4.0943025769772454</v>
      </c>
      <c r="U227" s="27">
        <f t="shared" si="16"/>
        <v>0</v>
      </c>
      <c r="V227" s="27">
        <f t="shared" si="16"/>
        <v>0.50571811505391773</v>
      </c>
      <c r="W227" s="27">
        <f t="shared" si="16"/>
        <v>0.46733386966642138</v>
      </c>
      <c r="X227" s="27">
        <f t="shared" si="16"/>
        <v>-0.85616635248124751</v>
      </c>
      <c r="Y227" s="27">
        <f t="shared" si="16"/>
        <v>5.9338518060785415</v>
      </c>
      <c r="Z227" s="27">
        <f t="shared" si="16"/>
        <v>1.0435088640762895</v>
      </c>
      <c r="AA227" s="38">
        <f t="shared" si="16"/>
        <v>-0.27346359628819844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1.2320476654799908</v>
      </c>
      <c r="O228" s="46">
        <v>1.8071446458839624</v>
      </c>
      <c r="P228" s="46">
        <v>2.5866419807914838</v>
      </c>
      <c r="Q228" s="46">
        <v>0.35471278959681607</v>
      </c>
      <c r="R228" s="46">
        <v>2.2721181768907659</v>
      </c>
      <c r="S228" s="46">
        <v>4.1510426918164853</v>
      </c>
      <c r="T228" s="51">
        <v>2.4895667965966766</v>
      </c>
      <c r="U228" s="27">
        <f t="shared" si="16"/>
        <v>0</v>
      </c>
      <c r="V228" s="27">
        <f t="shared" si="16"/>
        <v>0.46678143753465967</v>
      </c>
      <c r="W228" s="27">
        <f t="shared" si="16"/>
        <v>0.43134197181334716</v>
      </c>
      <c r="X228" s="27">
        <f t="shared" si="16"/>
        <v>-0.86286745818287625</v>
      </c>
      <c r="Y228" s="27">
        <f t="shared" si="16"/>
        <v>5.4055152324035642</v>
      </c>
      <c r="Z228" s="27">
        <f t="shared" si="16"/>
        <v>0.82694841053421597</v>
      </c>
      <c r="AA228" s="38">
        <f t="shared" si="16"/>
        <v>-0.4002550728989856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1.2321486107440771</v>
      </c>
      <c r="O229" s="46">
        <v>1.8091236249066647</v>
      </c>
      <c r="P229" s="46">
        <v>2.5556069996875745</v>
      </c>
      <c r="Q229" s="46">
        <v>0.35293338652704875</v>
      </c>
      <c r="R229" s="46">
        <v>1.9279015889616744</v>
      </c>
      <c r="S229" s="46">
        <v>9.9067261194901075</v>
      </c>
      <c r="T229" s="51">
        <v>2.7318594455692295</v>
      </c>
      <c r="U229" s="27">
        <f t="shared" si="16"/>
        <v>0</v>
      </c>
      <c r="V229" s="27">
        <f t="shared" si="16"/>
        <v>0.468267390095226</v>
      </c>
      <c r="W229" s="27">
        <f t="shared" si="16"/>
        <v>0.41262153923805073</v>
      </c>
      <c r="X229" s="27">
        <f t="shared" si="16"/>
        <v>-0.86189841138712042</v>
      </c>
      <c r="Y229" s="27">
        <f t="shared" si="16"/>
        <v>4.4625084011821601</v>
      </c>
      <c r="Z229" s="27">
        <f t="shared" si="16"/>
        <v>4.1386057131814766</v>
      </c>
      <c r="AA229" s="38">
        <f t="shared" si="16"/>
        <v>-0.72424195313175399</v>
      </c>
      <c r="AB229" s="27">
        <v>2.2070446503335899</v>
      </c>
      <c r="AC229" s="27">
        <v>-0.74305810333876499</v>
      </c>
      <c r="AD229" s="19" t="str">
        <f t="shared" si="14"/>
        <v>Error</v>
      </c>
      <c r="AE229" s="19" t="str">
        <f t="shared" si="15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1.1760405640748157</v>
      </c>
      <c r="O230" s="46">
        <v>0.15753848650521363</v>
      </c>
      <c r="P230" s="46">
        <v>1.3682482148951882</v>
      </c>
      <c r="Q230" s="46">
        <v>0.7576005206803007</v>
      </c>
      <c r="R230" s="46">
        <v>0.24332800280649688</v>
      </c>
      <c r="S230" s="46">
        <v>0.65063098819485143</v>
      </c>
      <c r="T230" s="51">
        <v>1.4430434326331452</v>
      </c>
      <c r="U230" s="27">
        <f t="shared" si="16"/>
        <v>0</v>
      </c>
      <c r="V230" s="27">
        <f t="shared" si="16"/>
        <v>-0.86604332255397309</v>
      </c>
      <c r="W230" s="27">
        <f t="shared" si="16"/>
        <v>7.6851679564022408</v>
      </c>
      <c r="X230" s="27">
        <f t="shared" si="16"/>
        <v>-0.44629891533362231</v>
      </c>
      <c r="Y230" s="27">
        <f t="shared" si="16"/>
        <v>-0.67881753488237273</v>
      </c>
      <c r="Z230" s="27">
        <f t="shared" si="16"/>
        <v>1.6738845537324218</v>
      </c>
      <c r="AA230" s="38">
        <f t="shared" si="16"/>
        <v>1.2179137772653728</v>
      </c>
      <c r="AB230" s="27">
        <v>3.7066115702479299</v>
      </c>
      <c r="AC230" s="27">
        <v>-0.94452631234240403</v>
      </c>
      <c r="AD230" s="19" t="str">
        <f t="shared" si="14"/>
        <v>Error</v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1.2345306319508706</v>
      </c>
      <c r="O231" s="46">
        <v>1.8177672124935285</v>
      </c>
      <c r="P231" s="46">
        <v>2.6132789363832067</v>
      </c>
      <c r="Q231" s="46">
        <v>0.36110542029335368</v>
      </c>
      <c r="R231" s="46">
        <v>2.3527165126679179</v>
      </c>
      <c r="S231" s="46">
        <v>4.3523124858857969</v>
      </c>
      <c r="T231" s="51">
        <v>2.674654082715314</v>
      </c>
      <c r="U231" s="27">
        <f t="shared" si="16"/>
        <v>0</v>
      </c>
      <c r="V231" s="27">
        <f t="shared" si="16"/>
        <v>0.47243589219086163</v>
      </c>
      <c r="W231" s="27">
        <f t="shared" si="16"/>
        <v>0.4376312425607195</v>
      </c>
      <c r="X231" s="27">
        <f t="shared" si="16"/>
        <v>-0.86181902924104781</v>
      </c>
      <c r="Y231" s="27">
        <f t="shared" si="16"/>
        <v>5.5153176342704171</v>
      </c>
      <c r="Z231" s="27">
        <f t="shared" si="16"/>
        <v>0.84990943976943079</v>
      </c>
      <c r="AA231" s="38">
        <f t="shared" si="16"/>
        <v>-0.38546368364197092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1.2298047172878679</v>
      </c>
      <c r="O232" s="46">
        <v>1.7990989817137146</v>
      </c>
      <c r="P232" s="46">
        <v>2.5657229694139509</v>
      </c>
      <c r="Q232" s="46">
        <v>0.35176021419407277</v>
      </c>
      <c r="R232" s="46">
        <v>2.2297596129709181</v>
      </c>
      <c r="S232" s="46">
        <v>3.766068463906322</v>
      </c>
      <c r="T232" s="51">
        <v>2.2914361345392216</v>
      </c>
      <c r="U232" s="27">
        <f t="shared" si="16"/>
        <v>0</v>
      </c>
      <c r="V232" s="27">
        <f t="shared" si="16"/>
        <v>0.4629143606485196</v>
      </c>
      <c r="W232" s="27">
        <f t="shared" si="16"/>
        <v>0.42611551420589205</v>
      </c>
      <c r="X232" s="27">
        <f t="shared" si="16"/>
        <v>-0.86290015781617291</v>
      </c>
      <c r="Y232" s="27">
        <f t="shared" si="16"/>
        <v>5.3388624494659807</v>
      </c>
      <c r="Z232" s="27">
        <f t="shared" si="16"/>
        <v>0.68900200810814549</v>
      </c>
      <c r="AA232" s="38">
        <f t="shared" si="16"/>
        <v>-0.39155749384267718</v>
      </c>
      <c r="AB232" s="27">
        <v>1.1930058455543</v>
      </c>
      <c r="AC232" s="27">
        <v>-0.44053015089792902</v>
      </c>
      <c r="AD232" s="19" t="str">
        <f t="shared" si="14"/>
        <v>Error</v>
      </c>
      <c r="AE232" s="19" t="str">
        <f t="shared" si="15"/>
        <v>Error</v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1.2252169512040876</v>
      </c>
      <c r="O233" s="46">
        <v>1.7845480217972725</v>
      </c>
      <c r="P233" s="46">
        <v>2.5247304981980836</v>
      </c>
      <c r="Q233" s="46">
        <v>0.34392685013526991</v>
      </c>
      <c r="R233" s="46">
        <v>2.0769577712294747</v>
      </c>
      <c r="S233" s="46">
        <v>2.4826981077359562</v>
      </c>
      <c r="T233" s="51">
        <v>2.2984091652394216</v>
      </c>
      <c r="U233" s="27">
        <f t="shared" si="16"/>
        <v>0</v>
      </c>
      <c r="V233" s="27">
        <f t="shared" si="16"/>
        <v>0.45651594196725709</v>
      </c>
      <c r="W233" s="27">
        <f t="shared" si="16"/>
        <v>0.41477307831444676</v>
      </c>
      <c r="X233" s="27">
        <f t="shared" si="16"/>
        <v>-0.8637768069183096</v>
      </c>
      <c r="Y233" s="27">
        <f t="shared" si="16"/>
        <v>5.0389520923201729</v>
      </c>
      <c r="Z233" s="27">
        <f t="shared" si="16"/>
        <v>0.19535319500805245</v>
      </c>
      <c r="AA233" s="38">
        <f t="shared" si="16"/>
        <v>-7.422929993876419E-2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1.2320917688922117</v>
      </c>
      <c r="O234" s="46">
        <v>1.8086099951997854</v>
      </c>
      <c r="P234" s="46">
        <v>2.5940598286215852</v>
      </c>
      <c r="Q234" s="46">
        <v>0.35647286112989951</v>
      </c>
      <c r="R234" s="46">
        <v>2.3030646661464367</v>
      </c>
      <c r="S234" s="46">
        <v>4.2043024393228805</v>
      </c>
      <c r="T234" s="51">
        <v>2.5481242193062918</v>
      </c>
      <c r="U234" s="27">
        <f t="shared" si="16"/>
        <v>0</v>
      </c>
      <c r="V234" s="27">
        <f t="shared" si="16"/>
        <v>0.46791825159738548</v>
      </c>
      <c r="W234" s="27">
        <f t="shared" si="16"/>
        <v>0.43428369604638634</v>
      </c>
      <c r="X234" s="27">
        <f t="shared" si="16"/>
        <v>-0.8625810950091618</v>
      </c>
      <c r="Y234" s="27">
        <f t="shared" si="16"/>
        <v>5.4607012686645859</v>
      </c>
      <c r="Z234" s="27">
        <f t="shared" si="16"/>
        <v>0.82552513662486826</v>
      </c>
      <c r="AA234" s="38">
        <f t="shared" si="16"/>
        <v>-0.39392461506249837</v>
      </c>
      <c r="AB234" s="27">
        <v>1.7503313409844301</v>
      </c>
      <c r="AC234" s="27">
        <v>-0.32506874342554498</v>
      </c>
      <c r="AD234" s="19" t="str">
        <f t="shared" si="14"/>
        <v>Error</v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1.2251860671125527</v>
      </c>
      <c r="O235" s="46">
        <v>1.7870148402081076</v>
      </c>
      <c r="P235" s="46">
        <v>2.5263534143261541</v>
      </c>
      <c r="Q235" s="46">
        <v>0.34497905434539877</v>
      </c>
      <c r="R235" s="46">
        <v>1.9932559154434648</v>
      </c>
      <c r="S235" s="46">
        <v>2.3955377373274231</v>
      </c>
      <c r="T235" s="51">
        <v>1.7054187684374611</v>
      </c>
      <c r="U235" s="27">
        <f t="shared" si="16"/>
        <v>0</v>
      </c>
      <c r="V235" s="27">
        <f t="shared" si="16"/>
        <v>0.45856608083998235</v>
      </c>
      <c r="W235" s="27">
        <f t="shared" si="16"/>
        <v>0.41372827884962976</v>
      </c>
      <c r="X235" s="27">
        <f t="shared" si="16"/>
        <v>-0.86344782468314563</v>
      </c>
      <c r="Y235" s="27">
        <f t="shared" si="16"/>
        <v>4.7779041664592885</v>
      </c>
      <c r="Z235" s="27">
        <f t="shared" si="16"/>
        <v>0.20182146144262544</v>
      </c>
      <c r="AA235" s="38">
        <f t="shared" si="16"/>
        <v>-0.28808520030241391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1.229798496406671</v>
      </c>
      <c r="O236" s="46">
        <v>1.8003241697988335</v>
      </c>
      <c r="P236" s="46">
        <v>2.5715752715089408</v>
      </c>
      <c r="Q236" s="46">
        <v>0.35191327100709824</v>
      </c>
      <c r="R236" s="46">
        <v>2.2431147066060362</v>
      </c>
      <c r="S236" s="46">
        <v>3.9155041230989482</v>
      </c>
      <c r="T236" s="51">
        <v>2.3962509280780235</v>
      </c>
      <c r="U236" s="27">
        <f t="shared" si="16"/>
        <v>0</v>
      </c>
      <c r="V236" s="27">
        <f t="shared" si="16"/>
        <v>0.46391801181996273</v>
      </c>
      <c r="W236" s="27">
        <f t="shared" si="16"/>
        <v>0.42839568264880107</v>
      </c>
      <c r="X236" s="27">
        <f t="shared" si="16"/>
        <v>-0.86315264619860665</v>
      </c>
      <c r="Y236" s="27">
        <f t="shared" si="16"/>
        <v>5.3740554602750166</v>
      </c>
      <c r="Z236" s="27">
        <f t="shared" si="16"/>
        <v>0.74556571341076672</v>
      </c>
      <c r="AA236" s="38">
        <f t="shared" si="16"/>
        <v>-0.38800960163936771</v>
      </c>
      <c r="AB236" s="27">
        <v>2.4575090557808199</v>
      </c>
      <c r="AC236" s="27">
        <v>-0.44151792467100298</v>
      </c>
      <c r="AD236" s="19" t="str">
        <f t="shared" si="14"/>
        <v>Error</v>
      </c>
      <c r="AE236" s="19" t="str">
        <f t="shared" si="15"/>
        <v>Error</v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1.2260899095372446</v>
      </c>
      <c r="O237" s="46">
        <v>1.7858205918662131</v>
      </c>
      <c r="P237" s="46">
        <v>2.5282273830564659</v>
      </c>
      <c r="Q237" s="46">
        <v>0.34524952566369915</v>
      </c>
      <c r="R237" s="46">
        <v>2.1233038978249432</v>
      </c>
      <c r="S237" s="46">
        <v>3.7238651252016375</v>
      </c>
      <c r="T237" s="51">
        <v>2.1540250739135072</v>
      </c>
      <c r="U237" s="27">
        <f t="shared" si="16"/>
        <v>0</v>
      </c>
      <c r="V237" s="27">
        <f t="shared" si="16"/>
        <v>0.45651683288073397</v>
      </c>
      <c r="W237" s="27">
        <f t="shared" si="16"/>
        <v>0.41572305447235602</v>
      </c>
      <c r="X237" s="27">
        <f t="shared" si="16"/>
        <v>-0.86344205905787064</v>
      </c>
      <c r="Y237" s="27">
        <f t="shared" si="16"/>
        <v>5.1500559450245627</v>
      </c>
      <c r="Z237" s="27">
        <f t="shared" si="16"/>
        <v>0.75380694634256884</v>
      </c>
      <c r="AA237" s="38">
        <f t="shared" si="16"/>
        <v>-0.42156200574077657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1.2279280083907338</v>
      </c>
      <c r="O238" s="46">
        <v>1.7933382453733753</v>
      </c>
      <c r="P238" s="46">
        <v>2.5596340387390999</v>
      </c>
      <c r="Q238" s="46">
        <v>0.34846676571113955</v>
      </c>
      <c r="R238" s="46">
        <v>2.2148757570509368</v>
      </c>
      <c r="S238" s="46">
        <v>3.9654441854878897</v>
      </c>
      <c r="T238" s="51">
        <v>2.3426461848709508</v>
      </c>
      <c r="U238" s="27">
        <f t="shared" si="16"/>
        <v>0</v>
      </c>
      <c r="V238" s="27">
        <f t="shared" si="16"/>
        <v>0.46045878351096675</v>
      </c>
      <c r="W238" s="27">
        <f t="shared" si="16"/>
        <v>0.42730131660476628</v>
      </c>
      <c r="X238" s="27">
        <f t="shared" si="16"/>
        <v>-0.86386070803981119</v>
      </c>
      <c r="Y238" s="27">
        <f t="shared" si="16"/>
        <v>5.3560602473262868</v>
      </c>
      <c r="Z238" s="27">
        <f t="shared" si="16"/>
        <v>0.79036867998763061</v>
      </c>
      <c r="AA238" s="38">
        <f t="shared" si="16"/>
        <v>-0.40923486114261809</v>
      </c>
      <c r="AB238" s="27">
        <v>1.5544713023529699</v>
      </c>
      <c r="AC238" s="27">
        <v>-0.39676985299235201</v>
      </c>
      <c r="AD238" s="19" t="str">
        <f t="shared" si="14"/>
        <v>Error</v>
      </c>
      <c r="AE238" s="19" t="str">
        <f t="shared" si="15"/>
        <v>Error</v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0</v>
      </c>
      <c r="N239" s="46">
        <v>1.2342353437750688</v>
      </c>
      <c r="O239" s="46">
        <v>1.8164124254370586</v>
      </c>
      <c r="P239" s="46">
        <v>2.6104277707635291</v>
      </c>
      <c r="Q239" s="46">
        <v>0.35987235021676423</v>
      </c>
      <c r="R239" s="46">
        <v>2.3316519408444485</v>
      </c>
      <c r="S239" s="46">
        <v>4.3164150422968959</v>
      </c>
      <c r="T239" s="51">
        <v>2.6337110596678919</v>
      </c>
      <c r="U239" s="27">
        <f t="shared" si="16"/>
        <v>0</v>
      </c>
      <c r="V239" s="27">
        <f t="shared" si="16"/>
        <v>0.47169049614259601</v>
      </c>
      <c r="W239" s="27">
        <f t="shared" si="16"/>
        <v>0.43713384372792835</v>
      </c>
      <c r="X239" s="27">
        <f t="shared" si="16"/>
        <v>-0.862140468222377</v>
      </c>
      <c r="Y239" s="27">
        <f t="shared" si="16"/>
        <v>5.47910832671643</v>
      </c>
      <c r="Z239" s="27">
        <f t="shared" si="16"/>
        <v>0.85122614858786805</v>
      </c>
      <c r="AA239" s="38">
        <f t="shared" si="16"/>
        <v>-0.38983831863712204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1.2354652993409934</v>
      </c>
      <c r="O240" s="46">
        <v>1.8220598659423857</v>
      </c>
      <c r="P240" s="46">
        <v>2.6232793339637954</v>
      </c>
      <c r="Q240" s="46">
        <v>0.36315275234160316</v>
      </c>
      <c r="R240" s="46">
        <v>2.369207108648304</v>
      </c>
      <c r="S240" s="46">
        <v>4.4235804757655757</v>
      </c>
      <c r="T240" s="51">
        <v>2.7324501709890701</v>
      </c>
      <c r="U240" s="27">
        <f t="shared" si="16"/>
        <v>0</v>
      </c>
      <c r="V240" s="27">
        <f t="shared" si="16"/>
        <v>0.47479647296794686</v>
      </c>
      <c r="W240" s="27">
        <f t="shared" si="16"/>
        <v>0.43973278979338687</v>
      </c>
      <c r="X240" s="27">
        <f t="shared" si="16"/>
        <v>-0.86156535156594383</v>
      </c>
      <c r="Y240" s="27">
        <f t="shared" si="16"/>
        <v>5.523996013720657</v>
      </c>
      <c r="Z240" s="27">
        <f t="shared" si="16"/>
        <v>0.86711430149698765</v>
      </c>
      <c r="AA240" s="38">
        <f t="shared" si="16"/>
        <v>-0.38229898021326869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1.2311061530988505</v>
      </c>
      <c r="O241" s="46">
        <v>1.8066285306342813</v>
      </c>
      <c r="P241" s="46">
        <v>2.5873025568716095</v>
      </c>
      <c r="Q241" s="46">
        <v>0.35524848565288369</v>
      </c>
      <c r="R241" s="46">
        <v>2.2788323916085336</v>
      </c>
      <c r="S241" s="46">
        <v>3.9113667719449126</v>
      </c>
      <c r="T241" s="51">
        <v>2.324151623350831</v>
      </c>
      <c r="U241" s="27">
        <f t="shared" si="16"/>
        <v>0</v>
      </c>
      <c r="V241" s="27">
        <f t="shared" si="16"/>
        <v>0.46748395829780226</v>
      </c>
      <c r="W241" s="27">
        <f t="shared" si="16"/>
        <v>0.43211651592994865</v>
      </c>
      <c r="X241" s="27">
        <f t="shared" si="16"/>
        <v>-0.86269542202964233</v>
      </c>
      <c r="Y241" s="27">
        <f t="shared" si="16"/>
        <v>5.414756103521297</v>
      </c>
      <c r="Z241" s="27">
        <f t="shared" si="16"/>
        <v>0.71639072112014368</v>
      </c>
      <c r="AA241" s="38">
        <f t="shared" si="16"/>
        <v>-0.40579552906638944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>Error</v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1.2389340366764356</v>
      </c>
      <c r="O242" s="46">
        <v>1.8321053793091515</v>
      </c>
      <c r="P242" s="46">
        <v>2.6465441008255386</v>
      </c>
      <c r="Q242" s="46">
        <v>0.36766166980236425</v>
      </c>
      <c r="R242" s="46">
        <v>2.412425525917067</v>
      </c>
      <c r="S242" s="46">
        <v>4.5527151476845376</v>
      </c>
      <c r="T242" s="51">
        <v>2.8530417902333358</v>
      </c>
      <c r="U242" s="27">
        <f t="shared" si="16"/>
        <v>0</v>
      </c>
      <c r="V242" s="27">
        <f t="shared" si="16"/>
        <v>0.47877556437464358</v>
      </c>
      <c r="W242" s="27">
        <f t="shared" si="16"/>
        <v>0.44453705049624104</v>
      </c>
      <c r="X242" s="27">
        <f t="shared" si="16"/>
        <v>-0.86107857802646126</v>
      </c>
      <c r="Y242" s="27">
        <f t="shared" si="16"/>
        <v>5.5615366628070344</v>
      </c>
      <c r="Z242" s="27">
        <f t="shared" si="16"/>
        <v>0.88719407035533415</v>
      </c>
      <c r="AA242" s="38">
        <f t="shared" si="16"/>
        <v>-0.37333180361956919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1.2330406405702883</v>
      </c>
      <c r="O243" s="46">
        <v>1.8119885764899006</v>
      </c>
      <c r="P243" s="46">
        <v>2.6013232316245727</v>
      </c>
      <c r="Q243" s="46">
        <v>0.35766388996688203</v>
      </c>
      <c r="R243" s="46">
        <v>2.3072679253675457</v>
      </c>
      <c r="S243" s="46">
        <v>4.2492476071222356</v>
      </c>
      <c r="T243" s="51">
        <v>2.5740525980705513</v>
      </c>
      <c r="U243" s="27">
        <f t="shared" si="16"/>
        <v>0</v>
      </c>
      <c r="V243" s="27">
        <f t="shared" si="16"/>
        <v>0.46952867316023394</v>
      </c>
      <c r="W243" s="27">
        <f t="shared" si="16"/>
        <v>0.43561789813473006</v>
      </c>
      <c r="X243" s="27">
        <f t="shared" si="16"/>
        <v>-0.86250694046063836</v>
      </c>
      <c r="Y243" s="27">
        <f t="shared" si="16"/>
        <v>5.4509389683738769</v>
      </c>
      <c r="Z243" s="27">
        <f t="shared" si="16"/>
        <v>0.84167931275052699</v>
      </c>
      <c r="AA243" s="38">
        <f t="shared" si="16"/>
        <v>-0.39423332409339046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1.2440952094654136</v>
      </c>
      <c r="O244" s="46">
        <v>1.8637953191736747</v>
      </c>
      <c r="P244" s="46">
        <v>2.7230362155235959</v>
      </c>
      <c r="Q244" s="46">
        <v>0.38761065289577434</v>
      </c>
      <c r="R244" s="46">
        <v>2.6627174814368253</v>
      </c>
      <c r="S244" s="46">
        <v>5.3150958764541159</v>
      </c>
      <c r="T244" s="51">
        <v>3.6667525220238417</v>
      </c>
      <c r="U244" s="27">
        <f t="shared" si="16"/>
        <v>0</v>
      </c>
      <c r="V244" s="27">
        <f t="shared" si="16"/>
        <v>0.49811309053633085</v>
      </c>
      <c r="W244" s="27">
        <f t="shared" si="16"/>
        <v>0.46101676912187495</v>
      </c>
      <c r="X244" s="27">
        <f t="shared" si="16"/>
        <v>-0.85765497693858506</v>
      </c>
      <c r="Y244" s="27">
        <f t="shared" si="16"/>
        <v>5.869567339143309</v>
      </c>
      <c r="Z244" s="27">
        <f t="shared" si="16"/>
        <v>0.99611709222190714</v>
      </c>
      <c r="AA244" s="38">
        <f t="shared" si="16"/>
        <v>-0.31012485809191853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>Error</v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1.2290104378940629</v>
      </c>
      <c r="O245" s="46">
        <v>1.7839542270932096</v>
      </c>
      <c r="P245" s="46">
        <v>2.5209860837721312</v>
      </c>
      <c r="Q245" s="46">
        <v>0.34274960030428714</v>
      </c>
      <c r="R245" s="46">
        <v>2.0331589930022917</v>
      </c>
      <c r="S245" s="46">
        <v>4.3498098728084571</v>
      </c>
      <c r="T245" s="51">
        <v>1.7008688733815944</v>
      </c>
      <c r="U245" s="27">
        <f t="shared" si="16"/>
        <v>0</v>
      </c>
      <c r="V245" s="27">
        <f t="shared" si="16"/>
        <v>0.45153708389170016</v>
      </c>
      <c r="W245" s="27">
        <f t="shared" si="16"/>
        <v>0.41314504906319688</v>
      </c>
      <c r="X245" s="27">
        <f t="shared" si="16"/>
        <v>-0.86404145484554451</v>
      </c>
      <c r="Y245" s="27">
        <f t="shared" si="16"/>
        <v>4.9319076993737951</v>
      </c>
      <c r="Z245" s="27">
        <f t="shared" si="16"/>
        <v>1.1394341946594406</v>
      </c>
      <c r="AA245" s="38">
        <f t="shared" si="16"/>
        <v>-0.60897857076143247</v>
      </c>
      <c r="AB245" s="27">
        <v>1.98059066728114</v>
      </c>
      <c r="AC245" s="27">
        <v>-0.51260145237078203</v>
      </c>
      <c r="AD245" s="19" t="str">
        <f t="shared" si="14"/>
        <v>Error</v>
      </c>
      <c r="AE245" s="19" t="str">
        <f t="shared" si="15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1.2343663437049912</v>
      </c>
      <c r="O246" s="46">
        <v>1.8183708475035267</v>
      </c>
      <c r="P246" s="46">
        <v>2.6174572536782659</v>
      </c>
      <c r="Q246" s="46">
        <v>0.36115088749424373</v>
      </c>
      <c r="R246" s="46">
        <v>2.3488873739628495</v>
      </c>
      <c r="S246" s="46">
        <v>4.3633964949785167</v>
      </c>
      <c r="T246" s="51">
        <v>2.6758429184876373</v>
      </c>
      <c r="U246" s="27">
        <f t="shared" si="16"/>
        <v>0</v>
      </c>
      <c r="V246" s="27">
        <f t="shared" si="16"/>
        <v>0.47312089054990497</v>
      </c>
      <c r="W246" s="27">
        <f t="shared" si="16"/>
        <v>0.43945183529081477</v>
      </c>
      <c r="X246" s="27">
        <f t="shared" si="16"/>
        <v>-0.86202224048292486</v>
      </c>
      <c r="Y246" s="27">
        <f t="shared" si="16"/>
        <v>5.5038947855286322</v>
      </c>
      <c r="Z246" s="27">
        <f t="shared" si="16"/>
        <v>0.85764398214502435</v>
      </c>
      <c r="AA246" s="38">
        <f t="shared" si="16"/>
        <v>-0.38675228768069769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1.2392797094657304</v>
      </c>
      <c r="O247" s="46">
        <v>1.8159746477375762</v>
      </c>
      <c r="P247" s="46">
        <v>2.6119027877692993</v>
      </c>
      <c r="Q247" s="46">
        <v>0.36151519146926869</v>
      </c>
      <c r="R247" s="46">
        <v>2.3433789637023779</v>
      </c>
      <c r="S247" s="46">
        <v>4.6938695033716291</v>
      </c>
      <c r="T247" s="51">
        <v>2.614187905355756</v>
      </c>
      <c r="U247" s="27">
        <f t="shared" si="16"/>
        <v>0</v>
      </c>
      <c r="V247" s="27">
        <f t="shared" si="16"/>
        <v>0.46534687356453736</v>
      </c>
      <c r="W247" s="27">
        <f t="shared" si="16"/>
        <v>0.43829253950396641</v>
      </c>
      <c r="X247" s="27">
        <f t="shared" si="16"/>
        <v>-0.86158933894395762</v>
      </c>
      <c r="Y247" s="27">
        <f t="shared" si="16"/>
        <v>5.4821037096074052</v>
      </c>
      <c r="Z247" s="27">
        <f t="shared" si="16"/>
        <v>1.0030347528406749</v>
      </c>
      <c r="AA247" s="38">
        <f t="shared" si="16"/>
        <v>-0.4430633609481533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1.2328811199393019</v>
      </c>
      <c r="O248" s="46">
        <v>1.8149387821575669</v>
      </c>
      <c r="P248" s="46">
        <v>2.574116040015495</v>
      </c>
      <c r="Q248" s="46">
        <v>0.35772165364669828</v>
      </c>
      <c r="R248" s="46">
        <v>2.1289821378481002</v>
      </c>
      <c r="S248" s="46">
        <v>6.1866448348455023</v>
      </c>
      <c r="T248" s="51">
        <v>1.2877506415417947</v>
      </c>
      <c r="U248" s="27">
        <f t="shared" si="16"/>
        <v>0</v>
      </c>
      <c r="V248" s="27">
        <f t="shared" si="16"/>
        <v>0.47211174930387545</v>
      </c>
      <c r="W248" s="27">
        <f t="shared" si="16"/>
        <v>0.41829358947051193</v>
      </c>
      <c r="X248" s="27">
        <f t="shared" si="16"/>
        <v>-0.86103126351501036</v>
      </c>
      <c r="Y248" s="27">
        <f t="shared" si="16"/>
        <v>4.9515047975003972</v>
      </c>
      <c r="Z248" s="27">
        <f t="shared" si="16"/>
        <v>1.9059167406161257</v>
      </c>
      <c r="AA248" s="38">
        <f t="shared" si="16"/>
        <v>-0.79184991608234878</v>
      </c>
      <c r="AB248" s="27">
        <v>1.5651297145721901</v>
      </c>
      <c r="AC248" s="27">
        <v>-0.67313739613161605</v>
      </c>
      <c r="AD248" s="19" t="str">
        <f t="shared" si="14"/>
        <v>Error</v>
      </c>
      <c r="AE248" s="19" t="str">
        <f t="shared" si="15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1.2230084446091967</v>
      </c>
      <c r="O250" s="46">
        <v>1.7746266046133545</v>
      </c>
      <c r="P250" s="46">
        <v>2.5166915518969315</v>
      </c>
      <c r="Q250" s="46">
        <v>0.33874039397781397</v>
      </c>
      <c r="R250" s="46">
        <v>2.1062876499214784</v>
      </c>
      <c r="S250" s="46">
        <v>3.7223235864385487</v>
      </c>
      <c r="T250" s="51">
        <v>2.1276572486109391</v>
      </c>
      <c r="U250" s="27">
        <f t="shared" si="16"/>
        <v>0</v>
      </c>
      <c r="V250" s="27">
        <f t="shared" si="16"/>
        <v>0.45103381128363623</v>
      </c>
      <c r="W250" s="27">
        <f t="shared" si="16"/>
        <v>0.41815272314440133</v>
      </c>
      <c r="X250" s="27">
        <f t="shared" si="16"/>
        <v>-0.86540249887893816</v>
      </c>
      <c r="Y250" s="27">
        <f t="shared" si="16"/>
        <v>5.2179996462406875</v>
      </c>
      <c r="Z250" s="27">
        <f t="shared" si="16"/>
        <v>0.76724370319377577</v>
      </c>
      <c r="AA250" s="38">
        <f t="shared" si="16"/>
        <v>-0.42840615567045776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1.218713898573986</v>
      </c>
      <c r="O251" s="46">
        <v>1.7597637114689526</v>
      </c>
      <c r="P251" s="46">
        <v>2.4771506845666806</v>
      </c>
      <c r="Q251" s="46">
        <v>0.33107750257407575</v>
      </c>
      <c r="R251" s="46">
        <v>1.9679772625546303</v>
      </c>
      <c r="S251" s="46">
        <v>1.698129718582237</v>
      </c>
      <c r="T251" s="51">
        <v>1.7691594638252055</v>
      </c>
      <c r="U251" s="27">
        <f t="shared" si="16"/>
        <v>0</v>
      </c>
      <c r="V251" s="27">
        <f t="shared" si="16"/>
        <v>0.44395145860570517</v>
      </c>
      <c r="W251" s="27">
        <f t="shared" si="16"/>
        <v>0.40766096517520151</v>
      </c>
      <c r="X251" s="27">
        <f t="shared" si="16"/>
        <v>-0.86634745127263424</v>
      </c>
      <c r="Y251" s="27">
        <f t="shared" si="16"/>
        <v>4.9441588366890388</v>
      </c>
      <c r="Z251" s="27">
        <f t="shared" si="16"/>
        <v>-0.1371192386756056</v>
      </c>
      <c r="AA251" s="38">
        <f t="shared" si="16"/>
        <v>4.1828221051493614E-2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>Error</v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1.2293192135505837</v>
      </c>
      <c r="O252" s="46">
        <v>1.7890104038799333</v>
      </c>
      <c r="P252" s="46">
        <v>2.551559080975073</v>
      </c>
      <c r="Q252" s="46">
        <v>0.34570495629663212</v>
      </c>
      <c r="R252" s="46">
        <v>2.1746000429282244</v>
      </c>
      <c r="S252" s="46">
        <v>3.9352677209852516</v>
      </c>
      <c r="T252" s="51">
        <v>2.2878026478945088</v>
      </c>
      <c r="U252" s="27">
        <f t="shared" si="16"/>
        <v>0</v>
      </c>
      <c r="V252" s="27">
        <f t="shared" si="16"/>
        <v>0.45528548172026073</v>
      </c>
      <c r="W252" s="27">
        <f t="shared" si="16"/>
        <v>0.4262404933148265</v>
      </c>
      <c r="X252" s="27">
        <f t="shared" si="16"/>
        <v>-0.86451226668656178</v>
      </c>
      <c r="Y252" s="27">
        <f t="shared" si="16"/>
        <v>5.2903351639029124</v>
      </c>
      <c r="Z252" s="27">
        <f t="shared" si="16"/>
        <v>0.80965126611796923</v>
      </c>
      <c r="AA252" s="38">
        <f t="shared" si="16"/>
        <v>-0.41864116748790753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1.2353532336076327</v>
      </c>
      <c r="O253" s="46">
        <v>1.8203911348794692</v>
      </c>
      <c r="P253" s="46">
        <v>2.6191294650529677</v>
      </c>
      <c r="Q253" s="46">
        <v>0.3620707001693555</v>
      </c>
      <c r="R253" s="46">
        <v>2.3585021573610874</v>
      </c>
      <c r="S253" s="46">
        <v>4.3845003537579288</v>
      </c>
      <c r="T253" s="51">
        <v>2.6972415754713222</v>
      </c>
      <c r="U253" s="27">
        <f t="shared" si="16"/>
        <v>0</v>
      </c>
      <c r="V253" s="27">
        <f t="shared" si="16"/>
        <v>0.47357944704069443</v>
      </c>
      <c r="W253" s="27">
        <f t="shared" si="16"/>
        <v>0.43877291801159213</v>
      </c>
      <c r="X253" s="27">
        <f t="shared" si="16"/>
        <v>-0.86175914363895978</v>
      </c>
      <c r="Y253" s="27">
        <f t="shared" si="16"/>
        <v>5.513927131518563</v>
      </c>
      <c r="Z253" s="27">
        <f t="shared" si="16"/>
        <v>0.85901901343338927</v>
      </c>
      <c r="AA253" s="38">
        <f t="shared" si="16"/>
        <v>-0.38482350146019884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1.2235378464748505</v>
      </c>
      <c r="O254" s="46">
        <v>1.7801905077156919</v>
      </c>
      <c r="P254" s="46">
        <v>2.3423295712793082</v>
      </c>
      <c r="Q254" s="46">
        <v>0.32468968633557749</v>
      </c>
      <c r="R254" s="46">
        <v>2.5304262609990591</v>
      </c>
      <c r="S254" s="46">
        <v>2.9430681939002881</v>
      </c>
      <c r="T254" s="51">
        <v>2.1619245169307879</v>
      </c>
      <c r="U254" s="27">
        <f t="shared" si="16"/>
        <v>0</v>
      </c>
      <c r="V254" s="27">
        <f t="shared" si="16"/>
        <v>0.45495336563933836</v>
      </c>
      <c r="W254" s="27">
        <f t="shared" si="16"/>
        <v>0.31577466632205725</v>
      </c>
      <c r="X254" s="27">
        <f t="shared" si="16"/>
        <v>-0.86138172428133497</v>
      </c>
      <c r="Y254" s="27">
        <f t="shared" si="16"/>
        <v>6.7933681527037484</v>
      </c>
      <c r="Z254" s="27">
        <f t="shared" si="16"/>
        <v>0.16307210340850253</v>
      </c>
      <c r="AA254" s="38">
        <f t="shared" si="16"/>
        <v>-0.26541813695940664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>Error</v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1.2343618956230609</v>
      </c>
      <c r="O255" s="46">
        <v>1.8134527127678108</v>
      </c>
      <c r="P255" s="46">
        <v>2.6034744147619957</v>
      </c>
      <c r="Q255" s="46">
        <v>0.35842271267098313</v>
      </c>
      <c r="R255" s="46">
        <v>2.324333604160568</v>
      </c>
      <c r="S255" s="46">
        <v>4.3046891941540295</v>
      </c>
      <c r="T255" s="51">
        <v>2.6055276498055093</v>
      </c>
      <c r="U255" s="27">
        <f t="shared" si="16"/>
        <v>0</v>
      </c>
      <c r="V255" s="27">
        <f t="shared" si="16"/>
        <v>0.46914184502790895</v>
      </c>
      <c r="W255" s="27">
        <f t="shared" si="16"/>
        <v>0.43564505235342021</v>
      </c>
      <c r="X255" s="27">
        <f t="shared" si="16"/>
        <v>-0.86232908199954428</v>
      </c>
      <c r="Y255" s="27">
        <f t="shared" si="16"/>
        <v>5.4848948517785692</v>
      </c>
      <c r="Z255" s="27">
        <f t="shared" si="16"/>
        <v>0.85201004986918216</v>
      </c>
      <c r="AA255" s="38">
        <f t="shared" si="16"/>
        <v>-0.39472339760465436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1.2381012488159389</v>
      </c>
      <c r="O256" s="46">
        <v>1.8302848998983521</v>
      </c>
      <c r="P256" s="46">
        <v>2.6387391935106592</v>
      </c>
      <c r="Q256" s="46">
        <v>0.36874238158490913</v>
      </c>
      <c r="R256" s="46">
        <v>2.4455435856692969</v>
      </c>
      <c r="S256" s="46">
        <v>4.6103064888874101</v>
      </c>
      <c r="T256" s="51">
        <v>2.9295542436453257</v>
      </c>
      <c r="U256" s="27">
        <f t="shared" si="16"/>
        <v>0</v>
      </c>
      <c r="V256" s="27">
        <f t="shared" si="16"/>
        <v>0.47829985766410421</v>
      </c>
      <c r="W256" s="27">
        <f t="shared" si="16"/>
        <v>0.44170953585270029</v>
      </c>
      <c r="X256" s="27">
        <f t="shared" si="16"/>
        <v>-0.86025811778149885</v>
      </c>
      <c r="Y256" s="27">
        <f t="shared" si="16"/>
        <v>5.6321196255173867</v>
      </c>
      <c r="Z256" s="27">
        <f t="shared" si="16"/>
        <v>0.88518680096460456</v>
      </c>
      <c r="AA256" s="38">
        <f t="shared" si="16"/>
        <v>-0.36456410203819112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1.2283339523586871</v>
      </c>
      <c r="O257" s="46">
        <v>1.7944411400812443</v>
      </c>
      <c r="P257" s="46">
        <v>2.5610686216910317</v>
      </c>
      <c r="Q257" s="46">
        <v>0.34899889184690869</v>
      </c>
      <c r="R257" s="46">
        <v>2.2158002937949579</v>
      </c>
      <c r="S257" s="46">
        <v>3.9950468897117588</v>
      </c>
      <c r="T257" s="51">
        <v>2.3568095748325248</v>
      </c>
      <c r="U257" s="27">
        <f t="shared" si="16"/>
        <v>0</v>
      </c>
      <c r="V257" s="27">
        <f t="shared" si="16"/>
        <v>0.46087400469188333</v>
      </c>
      <c r="W257" s="27">
        <f t="shared" si="16"/>
        <v>0.42722353187638007</v>
      </c>
      <c r="X257" s="27">
        <f t="shared" si="16"/>
        <v>-0.86372919144334737</v>
      </c>
      <c r="Y257" s="27">
        <f t="shared" si="16"/>
        <v>5.349018136043072</v>
      </c>
      <c r="Z257" s="27">
        <f t="shared" si="16"/>
        <v>0.80298147847499379</v>
      </c>
      <c r="AA257" s="38">
        <f t="shared" si="16"/>
        <v>-0.41006710561973708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>Error</v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1.2319083299485811</v>
      </c>
      <c r="O258" s="46">
        <v>1.805619446468171</v>
      </c>
      <c r="P258" s="46">
        <v>2.5856076693000212</v>
      </c>
      <c r="Q258" s="46">
        <v>0.35492628483895095</v>
      </c>
      <c r="R258" s="46">
        <v>2.2936284325362468</v>
      </c>
      <c r="S258" s="46">
        <v>4.2413869223453133</v>
      </c>
      <c r="T258" s="51">
        <v>2.5220359064382212</v>
      </c>
      <c r="U258" s="27">
        <f t="shared" si="16"/>
        <v>0</v>
      </c>
      <c r="V258" s="27">
        <f t="shared" si="16"/>
        <v>0.46570925983066946</v>
      </c>
      <c r="W258" s="27">
        <f t="shared" si="16"/>
        <v>0.43197819139438454</v>
      </c>
      <c r="X258" s="27">
        <f t="shared" si="16"/>
        <v>-0.86273003091182932</v>
      </c>
      <c r="Y258" s="27">
        <f t="shared" si="16"/>
        <v>5.4622670411040106</v>
      </c>
      <c r="Z258" s="27">
        <f t="shared" si="16"/>
        <v>0.84920402196761902</v>
      </c>
      <c r="AA258" s="38">
        <f t="shared" si="16"/>
        <v>-0.40537471524912455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1.2308301467532168</v>
      </c>
      <c r="O259" s="46">
        <v>1.8031645913976782</v>
      </c>
      <c r="P259" s="46">
        <v>2.5805974794724502</v>
      </c>
      <c r="Q259" s="46">
        <v>0.35372722725493766</v>
      </c>
      <c r="R259" s="46">
        <v>2.2750394095126509</v>
      </c>
      <c r="S259" s="46">
        <v>4.1392702068041558</v>
      </c>
      <c r="T259" s="51">
        <v>2.482530502385881</v>
      </c>
      <c r="U259" s="27">
        <f t="shared" si="16"/>
        <v>0</v>
      </c>
      <c r="V259" s="27">
        <f t="shared" si="16"/>
        <v>0.46499872151670268</v>
      </c>
      <c r="W259" s="27">
        <f t="shared" si="16"/>
        <v>0.43114915398386583</v>
      </c>
      <c r="X259" s="27">
        <f t="shared" ref="X259:AA322" si="17">IF(P259=0,0,(Q259-P259)/P259)</f>
        <v>-0.86292816680296458</v>
      </c>
      <c r="Y259" s="27">
        <f t="shared" si="17"/>
        <v>5.4316208485500281</v>
      </c>
      <c r="Z259" s="27">
        <f t="shared" si="17"/>
        <v>0.81942791386231517</v>
      </c>
      <c r="AA259" s="38">
        <f t="shared" si="17"/>
        <v>-0.40024922791822498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>Error</v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1.2353613692515086</v>
      </c>
      <c r="O262" s="46">
        <v>1.820278647357874</v>
      </c>
      <c r="P262" s="46">
        <v>2.6190518114971706</v>
      </c>
      <c r="Q262" s="46">
        <v>0.36289476716738145</v>
      </c>
      <c r="R262" s="46">
        <v>2.376757770963243</v>
      </c>
      <c r="S262" s="46">
        <v>4.419254715669112</v>
      </c>
      <c r="T262" s="51">
        <v>2.7485258757113371</v>
      </c>
      <c r="U262" s="27">
        <f t="shared" si="18"/>
        <v>0</v>
      </c>
      <c r="V262" s="27">
        <f t="shared" si="18"/>
        <v>0.47347868620884603</v>
      </c>
      <c r="W262" s="27">
        <f t="shared" si="18"/>
        <v>0.43881916941601884</v>
      </c>
      <c r="X262" s="27">
        <f t="shared" si="17"/>
        <v>-0.86144040160857527</v>
      </c>
      <c r="Y262" s="27">
        <f t="shared" si="17"/>
        <v>5.549440735988866</v>
      </c>
      <c r="Z262" s="27">
        <f t="shared" si="17"/>
        <v>0.85936268712738606</v>
      </c>
      <c r="AA262" s="38">
        <f t="shared" si="17"/>
        <v>-0.37805669676245685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>Error</v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1.2588698689342683</v>
      </c>
      <c r="O276" s="46">
        <v>1.9107541736290319</v>
      </c>
      <c r="P276" s="46">
        <v>3.1934912252069108</v>
      </c>
      <c r="Q276" s="46">
        <v>0.38423590203877378</v>
      </c>
      <c r="R276" s="46">
        <v>2.5408719205349257</v>
      </c>
      <c r="S276" s="46">
        <v>4.6758714113900766</v>
      </c>
      <c r="T276" s="51">
        <v>2.8120403454403</v>
      </c>
      <c r="U276" s="27">
        <f t="shared" si="18"/>
        <v>0</v>
      </c>
      <c r="V276" s="27">
        <f t="shared" si="18"/>
        <v>0.51783295540041363</v>
      </c>
      <c r="W276" s="27">
        <f t="shared" si="18"/>
        <v>0.67132500312252052</v>
      </c>
      <c r="X276" s="27">
        <f t="shared" si="17"/>
        <v>-0.87968155384116375</v>
      </c>
      <c r="Y276" s="27">
        <f t="shared" si="17"/>
        <v>5.6127915352337974</v>
      </c>
      <c r="Z276" s="27">
        <f t="shared" si="17"/>
        <v>0.84026253885543067</v>
      </c>
      <c r="AA276" s="38">
        <f t="shared" si="17"/>
        <v>-0.39860614246354636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0</v>
      </c>
      <c r="N278" s="46">
        <v>1796.5845959603159</v>
      </c>
      <c r="O278" s="46">
        <v>1.6165369069469626</v>
      </c>
      <c r="P278" s="46">
        <v>0.29345889181712542</v>
      </c>
      <c r="Q278" s="46">
        <v>0.62024846157416502</v>
      </c>
      <c r="R278" s="46">
        <v>4.4308566538319646E-2</v>
      </c>
      <c r="S278" s="46">
        <v>7.444595563842353E-2</v>
      </c>
      <c r="T278" s="51">
        <v>0.1493429933987071</v>
      </c>
      <c r="U278" s="27">
        <f t="shared" si="18"/>
        <v>0</v>
      </c>
      <c r="V278" s="27">
        <f t="shared" si="18"/>
        <v>-0.99910021664964632</v>
      </c>
      <c r="W278" s="27">
        <f t="shared" si="18"/>
        <v>-0.81846446526769356</v>
      </c>
      <c r="X278" s="27">
        <f t="shared" si="17"/>
        <v>1.1135786949017883</v>
      </c>
      <c r="Y278" s="27">
        <f t="shared" si="17"/>
        <v>-0.92856319800315779</v>
      </c>
      <c r="Z278" s="27">
        <f t="shared" si="17"/>
        <v>0.68017070861545437</v>
      </c>
      <c r="AA278" s="38">
        <f t="shared" si="17"/>
        <v>1.0060591890854476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1.2728257251725985</v>
      </c>
      <c r="O280" s="46">
        <v>1.9722954195542446</v>
      </c>
      <c r="P280" s="46">
        <v>2.962433759178575</v>
      </c>
      <c r="Q280" s="46">
        <v>0.45564380874638477</v>
      </c>
      <c r="R280" s="46">
        <v>3.6248132520132312</v>
      </c>
      <c r="S280" s="46">
        <v>8.8712340982195173</v>
      </c>
      <c r="T280" s="51">
        <v>12.604346498468649</v>
      </c>
      <c r="U280" s="27">
        <f t="shared" si="18"/>
        <v>0</v>
      </c>
      <c r="V280" s="27">
        <f t="shared" si="18"/>
        <v>0.54954082129884363</v>
      </c>
      <c r="W280" s="27">
        <f t="shared" si="18"/>
        <v>0.50202334285606665</v>
      </c>
      <c r="X280" s="27">
        <f t="shared" si="17"/>
        <v>-0.84619274360661967</v>
      </c>
      <c r="Y280" s="27">
        <f t="shared" si="17"/>
        <v>6.955365973228516</v>
      </c>
      <c r="Z280" s="27">
        <f t="shared" si="17"/>
        <v>1.4473630726472348</v>
      </c>
      <c r="AA280" s="38">
        <f t="shared" si="17"/>
        <v>0.42081094455599793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1.2344597316562416</v>
      </c>
      <c r="O282" s="46">
        <v>1.8296755326584346</v>
      </c>
      <c r="P282" s="46">
        <v>2.6575728307912456</v>
      </c>
      <c r="Q282" s="46">
        <v>0.36721650827055052</v>
      </c>
      <c r="R282" s="46">
        <v>2.4102292768053442</v>
      </c>
      <c r="S282" s="46">
        <v>4.4555211815504023</v>
      </c>
      <c r="T282" s="51">
        <v>2.8161795894065182</v>
      </c>
      <c r="U282" s="27">
        <f t="shared" si="18"/>
        <v>0</v>
      </c>
      <c r="V282" s="27">
        <f t="shared" si="18"/>
        <v>0.48216704501458946</v>
      </c>
      <c r="W282" s="27">
        <f t="shared" si="18"/>
        <v>0.45248312247467953</v>
      </c>
      <c r="X282" s="27">
        <f t="shared" si="17"/>
        <v>-0.86182259841916797</v>
      </c>
      <c r="Y282" s="27">
        <f t="shared" si="17"/>
        <v>5.5635101432574565</v>
      </c>
      <c r="Z282" s="27">
        <f t="shared" si="17"/>
        <v>0.84858810920096583</v>
      </c>
      <c r="AA282" s="38">
        <f t="shared" si="17"/>
        <v>-0.36793486672942649</v>
      </c>
      <c r="AB282" s="27">
        <v>2.59340126152353</v>
      </c>
      <c r="AC282" s="27">
        <v>0</v>
      </c>
      <c r="AD282" s="19" t="str">
        <f t="shared" si="19"/>
        <v>Error</v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2.0110285236681511</v>
      </c>
      <c r="O283" s="46">
        <v>2.1966128348274667</v>
      </c>
      <c r="P283" s="46">
        <v>3.2965028290501865</v>
      </c>
      <c r="Q283" s="46">
        <v>3.5378780983034375E-2</v>
      </c>
      <c r="R283" s="46">
        <v>3.2396877744818706</v>
      </c>
      <c r="S283" s="46">
        <v>8.710270890895897</v>
      </c>
      <c r="T283" s="51">
        <v>1.5530006326061248</v>
      </c>
      <c r="U283" s="27">
        <f t="shared" si="18"/>
        <v>0</v>
      </c>
      <c r="V283" s="27">
        <f t="shared" si="18"/>
        <v>9.228328140309347E-2</v>
      </c>
      <c r="W283" s="27">
        <f t="shared" si="18"/>
        <v>0.50072091757995707</v>
      </c>
      <c r="X283" s="27">
        <f t="shared" si="17"/>
        <v>-0.98926778382494884</v>
      </c>
      <c r="Y283" s="27">
        <f t="shared" si="17"/>
        <v>90.571492416186928</v>
      </c>
      <c r="Z283" s="27">
        <f t="shared" si="17"/>
        <v>1.6886143039783972</v>
      </c>
      <c r="AA283" s="38">
        <f t="shared" si="17"/>
        <v>-0.82170466888356553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1.2278810322370148</v>
      </c>
      <c r="O284" s="46">
        <v>1.8026712393554662</v>
      </c>
      <c r="P284" s="46">
        <v>2.5813591367826945</v>
      </c>
      <c r="Q284" s="46">
        <v>0.35369456584050374</v>
      </c>
      <c r="R284" s="46">
        <v>2.2574911779312146</v>
      </c>
      <c r="S284" s="46">
        <v>4.0416096048201524</v>
      </c>
      <c r="T284" s="51">
        <v>2.4555927864363323</v>
      </c>
      <c r="U284" s="27">
        <f t="shared" si="18"/>
        <v>0</v>
      </c>
      <c r="V284" s="27">
        <f t="shared" si="18"/>
        <v>0.46811555193687615</v>
      </c>
      <c r="W284" s="27">
        <f t="shared" si="18"/>
        <v>0.43196334441195344</v>
      </c>
      <c r="X284" s="27">
        <f t="shared" si="17"/>
        <v>-0.86298126409433484</v>
      </c>
      <c r="Y284" s="27">
        <f t="shared" si="17"/>
        <v>5.3826006841994163</v>
      </c>
      <c r="Z284" s="27">
        <f t="shared" si="17"/>
        <v>0.79031025429030477</v>
      </c>
      <c r="AA284" s="38">
        <f t="shared" si="17"/>
        <v>-0.39242207275346086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1.2225141870260048</v>
      </c>
      <c r="O285" s="46">
        <v>1.772539046474586</v>
      </c>
      <c r="P285" s="46">
        <v>2.5076333476980412</v>
      </c>
      <c r="Q285" s="46">
        <v>0.33755977674189586</v>
      </c>
      <c r="R285" s="46">
        <v>2.0947491226350614</v>
      </c>
      <c r="S285" s="46">
        <v>3.6917295736705782</v>
      </c>
      <c r="T285" s="51">
        <v>2.1039521732802431</v>
      </c>
      <c r="U285" s="27">
        <f t="shared" si="18"/>
        <v>0</v>
      </c>
      <c r="V285" s="27">
        <f t="shared" si="18"/>
        <v>0.44991286423155541</v>
      </c>
      <c r="W285" s="27">
        <f t="shared" si="18"/>
        <v>0.41471261391137693</v>
      </c>
      <c r="X285" s="27">
        <f t="shared" si="17"/>
        <v>-0.865387108106626</v>
      </c>
      <c r="Y285" s="27">
        <f t="shared" si="17"/>
        <v>5.2055649605336223</v>
      </c>
      <c r="Z285" s="27">
        <f t="shared" si="17"/>
        <v>0.76237313279148999</v>
      </c>
      <c r="AA285" s="38">
        <f t="shared" si="17"/>
        <v>-0.43009038682420464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1.2225758474373496</v>
      </c>
      <c r="O286" s="46">
        <v>1.7741154122166369</v>
      </c>
      <c r="P286" s="46">
        <v>2.521304893028093</v>
      </c>
      <c r="Q286" s="46">
        <v>0.33869184365393501</v>
      </c>
      <c r="R286" s="46">
        <v>2.1123636243604338</v>
      </c>
      <c r="S286" s="46">
        <v>3.7203740929222633</v>
      </c>
      <c r="T286" s="51">
        <v>2.1294170648628779</v>
      </c>
      <c r="U286" s="27">
        <f t="shared" si="18"/>
        <v>0</v>
      </c>
      <c r="V286" s="27">
        <f t="shared" si="18"/>
        <v>0.45112911884802365</v>
      </c>
      <c r="W286" s="27">
        <f t="shared" si="18"/>
        <v>0.42116171003660552</v>
      </c>
      <c r="X286" s="27">
        <f t="shared" si="17"/>
        <v>-0.86566803380642898</v>
      </c>
      <c r="Y286" s="27">
        <f t="shared" si="17"/>
        <v>5.2368305110966373</v>
      </c>
      <c r="Z286" s="27">
        <f t="shared" si="17"/>
        <v>0.76123753032752173</v>
      </c>
      <c r="AA286" s="38">
        <f t="shared" si="17"/>
        <v>-0.42763361649197151</v>
      </c>
      <c r="AB286" s="27">
        <v>4.5077529095792297</v>
      </c>
      <c r="AC286" s="27">
        <v>0</v>
      </c>
      <c r="AD286" s="19" t="str">
        <f t="shared" si="19"/>
        <v>Error</v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1.2166187146124647</v>
      </c>
      <c r="O287" s="46">
        <v>1.7505193106478236</v>
      </c>
      <c r="P287" s="46">
        <v>2.4572961072762904</v>
      </c>
      <c r="Q287" s="46">
        <v>0.32876781785883713</v>
      </c>
      <c r="R287" s="46">
        <v>2.0483133140413337</v>
      </c>
      <c r="S287" s="46">
        <v>3.5190068068343408</v>
      </c>
      <c r="T287" s="51">
        <v>1.9936946086666882</v>
      </c>
      <c r="U287" s="27">
        <f t="shared" si="18"/>
        <v>0</v>
      </c>
      <c r="V287" s="27">
        <f t="shared" si="18"/>
        <v>0.43883970353474694</v>
      </c>
      <c r="W287" s="27">
        <f t="shared" si="18"/>
        <v>0.40375264204706562</v>
      </c>
      <c r="X287" s="27">
        <f t="shared" si="17"/>
        <v>-0.86620748843197037</v>
      </c>
      <c r="Y287" s="27">
        <f t="shared" si="17"/>
        <v>5.2302731677977583</v>
      </c>
      <c r="Z287" s="27">
        <f t="shared" si="17"/>
        <v>0.71800221319233659</v>
      </c>
      <c r="AA287" s="38">
        <f t="shared" si="17"/>
        <v>-0.43344962993686459</v>
      </c>
      <c r="AB287" s="27">
        <v>1.6126399728252201</v>
      </c>
      <c r="AC287" s="27">
        <v>-0.20956782492882201</v>
      </c>
      <c r="AD287" s="19" t="str">
        <f t="shared" si="19"/>
        <v>Error</v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1.2177298396955987</v>
      </c>
      <c r="O289" s="46">
        <v>1.7562071697912822</v>
      </c>
      <c r="P289" s="46">
        <v>2.4806268624546917</v>
      </c>
      <c r="Q289" s="46">
        <v>0.33210854641563747</v>
      </c>
      <c r="R289" s="46">
        <v>2.0594470509067886</v>
      </c>
      <c r="S289" s="46">
        <v>3.5774884276614642</v>
      </c>
      <c r="T289" s="51">
        <v>2.024189236570761</v>
      </c>
      <c r="U289" s="27">
        <f t="shared" si="18"/>
        <v>0</v>
      </c>
      <c r="V289" s="27">
        <f t="shared" si="18"/>
        <v>0.44219769651886753</v>
      </c>
      <c r="W289" s="27">
        <f t="shared" si="18"/>
        <v>0.41249102333952076</v>
      </c>
      <c r="X289" s="27">
        <f t="shared" si="17"/>
        <v>-0.86611910423037142</v>
      </c>
      <c r="Y289" s="27">
        <f t="shared" si="17"/>
        <v>5.20112632792463</v>
      </c>
      <c r="Z289" s="27">
        <f t="shared" si="17"/>
        <v>0.73711114645373943</v>
      </c>
      <c r="AA289" s="38">
        <f t="shared" si="17"/>
        <v>-0.43418706237606625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1.2437674771135097</v>
      </c>
      <c r="O290" s="46">
        <v>1.7893275450926609</v>
      </c>
      <c r="P290" s="46">
        <v>2.5497093263545452</v>
      </c>
      <c r="Q290" s="46">
        <v>0.33603915266318785</v>
      </c>
      <c r="R290" s="46">
        <v>2.0985282631818958</v>
      </c>
      <c r="S290" s="46">
        <v>4.038715408484487</v>
      </c>
      <c r="T290" s="51">
        <v>2.0847646352083622</v>
      </c>
      <c r="U290" s="27">
        <f t="shared" si="18"/>
        <v>0</v>
      </c>
      <c r="V290" s="27">
        <f t="shared" si="18"/>
        <v>0.43863509700805747</v>
      </c>
      <c r="W290" s="27">
        <f t="shared" si="18"/>
        <v>0.42495393498371908</v>
      </c>
      <c r="X290" s="27">
        <f t="shared" si="17"/>
        <v>-0.86820491685472212</v>
      </c>
      <c r="Y290" s="27">
        <f t="shared" si="17"/>
        <v>5.2448921399502852</v>
      </c>
      <c r="Z290" s="27">
        <f t="shared" si="17"/>
        <v>0.92454658788382493</v>
      </c>
      <c r="AA290" s="38">
        <f t="shared" si="17"/>
        <v>-0.48380501611262022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1.221811660788533</v>
      </c>
      <c r="O291" s="46">
        <v>1.7872679935664659</v>
      </c>
      <c r="P291" s="46">
        <v>2.5046539629910738</v>
      </c>
      <c r="Q291" s="46">
        <v>0.34587644285746455</v>
      </c>
      <c r="R291" s="46">
        <v>2.1599817311159217</v>
      </c>
      <c r="S291" s="46">
        <v>3.5901481307441987</v>
      </c>
      <c r="T291" s="51">
        <v>2.1857639253520302</v>
      </c>
      <c r="U291" s="27">
        <f t="shared" si="18"/>
        <v>0</v>
      </c>
      <c r="V291" s="27">
        <f t="shared" si="18"/>
        <v>0.46280155192904171</v>
      </c>
      <c r="W291" s="27">
        <f t="shared" si="18"/>
        <v>0.40138690560505991</v>
      </c>
      <c r="X291" s="27">
        <f t="shared" si="17"/>
        <v>-0.86190649568037869</v>
      </c>
      <c r="Y291" s="27">
        <f t="shared" si="17"/>
        <v>5.2449518483282445</v>
      </c>
      <c r="Z291" s="27">
        <f t="shared" si="17"/>
        <v>0.6621196739888181</v>
      </c>
      <c r="AA291" s="38">
        <f t="shared" si="17"/>
        <v>-0.3911772312027289</v>
      </c>
      <c r="AB291" s="27">
        <v>1.01532567049808</v>
      </c>
      <c r="AC291" s="27">
        <v>-1.33079847908745E-2</v>
      </c>
      <c r="AD291" s="19" t="str">
        <f t="shared" si="19"/>
        <v>Error</v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1.2279603992280608</v>
      </c>
      <c r="O292" s="46">
        <v>1.7958143661133388</v>
      </c>
      <c r="P292" s="46">
        <v>2.559273510343905</v>
      </c>
      <c r="Q292" s="46">
        <v>0.34989020419977379</v>
      </c>
      <c r="R292" s="46">
        <v>2.2282060719806474</v>
      </c>
      <c r="S292" s="46">
        <v>4.0152600451835809</v>
      </c>
      <c r="T292" s="51">
        <v>2.3842403197821493</v>
      </c>
      <c r="U292" s="27">
        <f t="shared" si="18"/>
        <v>0</v>
      </c>
      <c r="V292" s="27">
        <f t="shared" si="18"/>
        <v>0.46243670988270552</v>
      </c>
      <c r="W292" s="27">
        <f t="shared" si="18"/>
        <v>0.42513255191454585</v>
      </c>
      <c r="X292" s="27">
        <f t="shared" si="17"/>
        <v>-0.86328534141208024</v>
      </c>
      <c r="Y292" s="27">
        <f t="shared" si="17"/>
        <v>5.3683008133272221</v>
      </c>
      <c r="Z292" s="27">
        <f t="shared" si="17"/>
        <v>0.80201467704215768</v>
      </c>
      <c r="AA292" s="38">
        <f t="shared" si="17"/>
        <v>-0.40620525371896804</v>
      </c>
      <c r="AB292" s="27">
        <v>5.0050269101213196</v>
      </c>
      <c r="AC292" s="27">
        <v>0</v>
      </c>
      <c r="AD292" s="19" t="str">
        <f t="shared" si="19"/>
        <v>Error</v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1.2442942783396624</v>
      </c>
      <c r="O294" s="46">
        <v>1.8554653740817262</v>
      </c>
      <c r="P294" s="46">
        <v>2.7051041960228641</v>
      </c>
      <c r="Q294" s="46">
        <v>0.38055075588378706</v>
      </c>
      <c r="R294" s="46">
        <v>2.5708236755002094</v>
      </c>
      <c r="S294" s="46">
        <v>4.8942298515207767</v>
      </c>
      <c r="T294" s="51">
        <v>3.2706098471124108</v>
      </c>
      <c r="U294" s="27">
        <f t="shared" si="18"/>
        <v>0</v>
      </c>
      <c r="V294" s="27">
        <f t="shared" si="18"/>
        <v>0.49117890066776365</v>
      </c>
      <c r="W294" s="27">
        <f t="shared" si="18"/>
        <v>0.4579114403369699</v>
      </c>
      <c r="X294" s="27">
        <f t="shared" si="17"/>
        <v>-0.85932122080795048</v>
      </c>
      <c r="Y294" s="27">
        <f t="shared" si="17"/>
        <v>5.7555342769711642</v>
      </c>
      <c r="Z294" s="27">
        <f t="shared" si="17"/>
        <v>0.90375944416666321</v>
      </c>
      <c r="AA294" s="38">
        <f t="shared" si="17"/>
        <v>-0.33174167410708366</v>
      </c>
      <c r="AB294" s="27">
        <v>2.7009825658511</v>
      </c>
      <c r="AC294" s="27">
        <v>-0.404446219382322</v>
      </c>
      <c r="AD294" s="19" t="str">
        <f t="shared" si="19"/>
        <v>Error</v>
      </c>
      <c r="AE294" s="19" t="str">
        <f t="shared" si="20"/>
        <v>Error</v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1.2586301779090832</v>
      </c>
      <c r="O295" s="46">
        <v>1.8164652141045368</v>
      </c>
      <c r="P295" s="46">
        <v>2.6242136447156579</v>
      </c>
      <c r="Q295" s="46">
        <v>0.35734267793203589</v>
      </c>
      <c r="R295" s="46">
        <v>2.3045853582621945</v>
      </c>
      <c r="S295" s="46">
        <v>4.4288002610846746</v>
      </c>
      <c r="T295" s="51">
        <v>2.5386012752669185</v>
      </c>
      <c r="U295" s="27">
        <f t="shared" si="18"/>
        <v>0</v>
      </c>
      <c r="V295" s="27">
        <f t="shared" si="18"/>
        <v>0.44320805744715641</v>
      </c>
      <c r="W295" s="27">
        <f t="shared" si="18"/>
        <v>0.44468147495426552</v>
      </c>
      <c r="X295" s="27">
        <f t="shared" si="17"/>
        <v>-0.86382866400698288</v>
      </c>
      <c r="Y295" s="27">
        <f t="shared" si="17"/>
        <v>5.4492306701202669</v>
      </c>
      <c r="Z295" s="27">
        <f t="shared" si="17"/>
        <v>0.92173409642083071</v>
      </c>
      <c r="AA295" s="38">
        <f t="shared" si="17"/>
        <v>-0.42679707243216702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1.2307485171709276</v>
      </c>
      <c r="O296" s="46">
        <v>1.790040118860813</v>
      </c>
      <c r="P296" s="46">
        <v>2.458822636439038</v>
      </c>
      <c r="Q296" s="46">
        <v>0.34906012255398489</v>
      </c>
      <c r="R296" s="46">
        <v>0.42373889855764446</v>
      </c>
      <c r="S296" s="46">
        <v>5.448743833375076</v>
      </c>
      <c r="T296" s="51">
        <v>2.7168139710263901</v>
      </c>
      <c r="U296" s="27">
        <f t="shared" si="18"/>
        <v>0</v>
      </c>
      <c r="V296" s="27">
        <f t="shared" si="18"/>
        <v>0.45443207437333072</v>
      </c>
      <c r="W296" s="27">
        <f t="shared" si="18"/>
        <v>0.37361314449412458</v>
      </c>
      <c r="X296" s="27">
        <f t="shared" si="17"/>
        <v>-0.85803769764398008</v>
      </c>
      <c r="Y296" s="27">
        <f t="shared" si="17"/>
        <v>0.21394244480651015</v>
      </c>
      <c r="Z296" s="27">
        <f t="shared" si="17"/>
        <v>11.858729401341098</v>
      </c>
      <c r="AA296" s="38">
        <f t="shared" si="17"/>
        <v>-0.50138709873179454</v>
      </c>
      <c r="AB296" s="27">
        <v>3.0127265238496399</v>
      </c>
      <c r="AC296" s="27">
        <v>-0.71963382176596202</v>
      </c>
      <c r="AD296" s="19" t="str">
        <f t="shared" si="19"/>
        <v>Error</v>
      </c>
      <c r="AE296" s="19" t="str">
        <f t="shared" si="20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1.2202545920665822</v>
      </c>
      <c r="O297" s="46">
        <v>1.7612531585130959</v>
      </c>
      <c r="P297" s="46">
        <v>2.3597773765059094</v>
      </c>
      <c r="Q297" s="46">
        <v>0.32600124827706201</v>
      </c>
      <c r="R297" s="46">
        <v>1.7117399665400121</v>
      </c>
      <c r="S297" s="46">
        <v>2.5879184132192559</v>
      </c>
      <c r="T297" s="51">
        <v>2.8799351842825955</v>
      </c>
      <c r="U297" s="27">
        <f t="shared" si="18"/>
        <v>0</v>
      </c>
      <c r="V297" s="27">
        <f t="shared" si="18"/>
        <v>0.4433489289561261</v>
      </c>
      <c r="W297" s="27">
        <f t="shared" si="18"/>
        <v>0.33982861299627476</v>
      </c>
      <c r="X297" s="27">
        <f t="shared" si="17"/>
        <v>-0.86185084596422079</v>
      </c>
      <c r="Y297" s="27">
        <f t="shared" si="17"/>
        <v>4.2507159883180519</v>
      </c>
      <c r="Z297" s="27">
        <f t="shared" si="17"/>
        <v>0.51186422225701</v>
      </c>
      <c r="AA297" s="38">
        <f t="shared" si="17"/>
        <v>0.11283847650362507</v>
      </c>
      <c r="AB297" s="27">
        <v>2.4780955429421301</v>
      </c>
      <c r="AC297" s="27">
        <v>-0.75575695159629297</v>
      </c>
      <c r="AD297" s="19" t="str">
        <f t="shared" si="19"/>
        <v>Error</v>
      </c>
      <c r="AE297" s="19" t="str">
        <f t="shared" si="20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1.2366553796503332</v>
      </c>
      <c r="O298" s="46">
        <v>1.8260384132774305</v>
      </c>
      <c r="P298" s="46">
        <v>2.6275837533784259</v>
      </c>
      <c r="Q298" s="46">
        <v>0.36661334298111647</v>
      </c>
      <c r="R298" s="46">
        <v>2.4249272521697094</v>
      </c>
      <c r="S298" s="46">
        <v>4.5457244454789816</v>
      </c>
      <c r="T298" s="51">
        <v>2.862814643791177</v>
      </c>
      <c r="U298" s="27">
        <f t="shared" si="18"/>
        <v>0</v>
      </c>
      <c r="V298" s="27">
        <f t="shared" si="18"/>
        <v>0.47659440400748232</v>
      </c>
      <c r="W298" s="27">
        <f t="shared" si="18"/>
        <v>0.4389531645516464</v>
      </c>
      <c r="X298" s="27">
        <f t="shared" si="17"/>
        <v>-0.86047510664132321</v>
      </c>
      <c r="Y298" s="27">
        <f t="shared" si="17"/>
        <v>5.6143998809519937</v>
      </c>
      <c r="Z298" s="27">
        <f t="shared" si="17"/>
        <v>0.87458178030358802</v>
      </c>
      <c r="AA298" s="38">
        <f t="shared" si="17"/>
        <v>-0.37021817355461739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1.561674029473032</v>
      </c>
      <c r="O301" s="46">
        <v>2.9195570147835728</v>
      </c>
      <c r="P301" s="46">
        <v>4.457964634438067</v>
      </c>
      <c r="Q301" s="46">
        <v>5.4900252125195337E-2</v>
      </c>
      <c r="R301" s="46">
        <v>3.6484926113331113</v>
      </c>
      <c r="S301" s="46">
        <v>7.1383259545634274</v>
      </c>
      <c r="T301" s="51">
        <v>3.4901523937851557</v>
      </c>
      <c r="U301" s="27">
        <f t="shared" si="18"/>
        <v>0</v>
      </c>
      <c r="V301" s="27">
        <f t="shared" si="18"/>
        <v>0.86950474918811449</v>
      </c>
      <c r="W301" s="27">
        <f t="shared" si="18"/>
        <v>0.52693186393160285</v>
      </c>
      <c r="X301" s="27">
        <f t="shared" si="17"/>
        <v>-0.98768490631327865</v>
      </c>
      <c r="Y301" s="27">
        <f t="shared" si="17"/>
        <v>65.456755116771333</v>
      </c>
      <c r="Z301" s="27">
        <f t="shared" si="17"/>
        <v>0.95651374827786118</v>
      </c>
      <c r="AA301" s="38">
        <f t="shared" si="17"/>
        <v>-0.51106850317560071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1.2401504456753969</v>
      </c>
      <c r="O302" s="46">
        <v>1.8398371547229404</v>
      </c>
      <c r="P302" s="46">
        <v>2.6560846499722786</v>
      </c>
      <c r="Q302" s="46">
        <v>0.37322811995174154</v>
      </c>
      <c r="R302" s="46">
        <v>2.4907862587281286</v>
      </c>
      <c r="S302" s="46">
        <v>4.7447707538785693</v>
      </c>
      <c r="T302" s="51">
        <v>3.0627596075064361</v>
      </c>
      <c r="U302" s="27">
        <f t="shared" si="18"/>
        <v>0</v>
      </c>
      <c r="V302" s="27">
        <f t="shared" si="18"/>
        <v>0.48355964483079217</v>
      </c>
      <c r="W302" s="27">
        <f t="shared" si="18"/>
        <v>0.44365203363460515</v>
      </c>
      <c r="X302" s="27">
        <f t="shared" si="17"/>
        <v>-0.85948184296173058</v>
      </c>
      <c r="Y302" s="27">
        <f t="shared" si="17"/>
        <v>5.6736296800203254</v>
      </c>
      <c r="Z302" s="27">
        <f t="shared" si="17"/>
        <v>0.90492891040012158</v>
      </c>
      <c r="AA302" s="38">
        <f t="shared" si="17"/>
        <v>-0.3544978743171498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1.2272808462050646</v>
      </c>
      <c r="O303" s="46">
        <v>1.7906899851794478</v>
      </c>
      <c r="P303" s="46">
        <v>2.5489667095302728</v>
      </c>
      <c r="Q303" s="46">
        <v>0.34729920112355206</v>
      </c>
      <c r="R303" s="46">
        <v>2.2032856979120652</v>
      </c>
      <c r="S303" s="46">
        <v>3.9599240438895507</v>
      </c>
      <c r="T303" s="51">
        <v>2.3266335353953931</v>
      </c>
      <c r="U303" s="27">
        <f t="shared" si="18"/>
        <v>0</v>
      </c>
      <c r="V303" s="27">
        <f t="shared" si="18"/>
        <v>0.45907107628749216</v>
      </c>
      <c r="W303" s="27">
        <f t="shared" si="18"/>
        <v>0.42345505398849759</v>
      </c>
      <c r="X303" s="27">
        <f t="shared" si="17"/>
        <v>-0.86374902433011658</v>
      </c>
      <c r="Y303" s="27">
        <f t="shared" si="17"/>
        <v>5.3440563375446519</v>
      </c>
      <c r="Z303" s="27">
        <f t="shared" si="17"/>
        <v>0.79728123667400774</v>
      </c>
      <c r="AA303" s="38">
        <f t="shared" si="17"/>
        <v>-0.41245500933646517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1.24934895557685</v>
      </c>
      <c r="O304" s="46">
        <v>1.8724621242382522</v>
      </c>
      <c r="P304" s="46">
        <v>2.7276724077603287</v>
      </c>
      <c r="Q304" s="46">
        <v>0.3908262628983632</v>
      </c>
      <c r="R304" s="46">
        <v>2.6969045732838097</v>
      </c>
      <c r="S304" s="46">
        <v>5.3140635420524305</v>
      </c>
      <c r="T304" s="51">
        <v>3.7263817254523559</v>
      </c>
      <c r="U304" s="27">
        <f t="shared" si="18"/>
        <v>0</v>
      </c>
      <c r="V304" s="27">
        <f t="shared" si="18"/>
        <v>0.4987503018111526</v>
      </c>
      <c r="W304" s="27">
        <f t="shared" si="18"/>
        <v>0.45673035115195715</v>
      </c>
      <c r="X304" s="27">
        <f t="shared" si="17"/>
        <v>-0.85671803483935682</v>
      </c>
      <c r="Y304" s="27">
        <f t="shared" si="17"/>
        <v>5.9005203316778037</v>
      </c>
      <c r="Z304" s="27">
        <f t="shared" si="17"/>
        <v>0.97043069105775259</v>
      </c>
      <c r="AA304" s="38">
        <f t="shared" si="17"/>
        <v>-0.29876982163199167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1.2258802351405036</v>
      </c>
      <c r="O305" s="46">
        <v>1.7853179342903234</v>
      </c>
      <c r="P305" s="46">
        <v>2.5372128017419637</v>
      </c>
      <c r="Q305" s="46">
        <v>0.3448361925596144</v>
      </c>
      <c r="R305" s="46">
        <v>2.1769562114361154</v>
      </c>
      <c r="S305" s="46">
        <v>3.8881747057671632</v>
      </c>
      <c r="T305" s="51">
        <v>2.2689626187583709</v>
      </c>
      <c r="U305" s="27">
        <f t="shared" si="18"/>
        <v>0</v>
      </c>
      <c r="V305" s="27">
        <f t="shared" si="18"/>
        <v>0.45635591725296082</v>
      </c>
      <c r="W305" s="27">
        <f t="shared" si="18"/>
        <v>0.42115460390001846</v>
      </c>
      <c r="X305" s="27">
        <f t="shared" si="17"/>
        <v>-0.8640885808542107</v>
      </c>
      <c r="Y305" s="27">
        <f t="shared" si="17"/>
        <v>5.3130154502554685</v>
      </c>
      <c r="Z305" s="27">
        <f t="shared" si="17"/>
        <v>0.78606013540445752</v>
      </c>
      <c r="AA305" s="38">
        <f t="shared" si="17"/>
        <v>-0.41644530134077673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1.2280748795558027</v>
      </c>
      <c r="O306" s="46">
        <v>1.794046619889988</v>
      </c>
      <c r="P306" s="46">
        <v>2.569742142043685</v>
      </c>
      <c r="Q306" s="46">
        <v>0.34836088900552387</v>
      </c>
      <c r="R306" s="46">
        <v>2.2106757593142561</v>
      </c>
      <c r="S306" s="46">
        <v>3.9699414753790805</v>
      </c>
      <c r="T306" s="51">
        <v>2.3317871028671586</v>
      </c>
      <c r="U306" s="27">
        <f t="shared" si="18"/>
        <v>0</v>
      </c>
      <c r="V306" s="27">
        <f t="shared" si="18"/>
        <v>0.46086093751783153</v>
      </c>
      <c r="W306" s="27">
        <f t="shared" si="18"/>
        <v>0.43237199833818313</v>
      </c>
      <c r="X306" s="27">
        <f t="shared" si="17"/>
        <v>-0.86443741443704669</v>
      </c>
      <c r="Y306" s="27">
        <f t="shared" si="17"/>
        <v>5.345935577398305</v>
      </c>
      <c r="Z306" s="27">
        <f t="shared" si="17"/>
        <v>0.79580449943981946</v>
      </c>
      <c r="AA306" s="38">
        <f t="shared" si="17"/>
        <v>-0.41263942621610017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1.2447375810540544</v>
      </c>
      <c r="O307" s="46">
        <v>1.8560079557332418</v>
      </c>
      <c r="P307" s="46">
        <v>2.6505844936154901</v>
      </c>
      <c r="Q307" s="46">
        <v>0.39343745181611167</v>
      </c>
      <c r="R307" s="46">
        <v>2.5290337563148286</v>
      </c>
      <c r="S307" s="46">
        <v>8.5341079660840435</v>
      </c>
      <c r="T307" s="51">
        <v>3.5199449075759048</v>
      </c>
      <c r="U307" s="27">
        <f t="shared" si="18"/>
        <v>0</v>
      </c>
      <c r="V307" s="27">
        <f t="shared" si="18"/>
        <v>0.49108373040489262</v>
      </c>
      <c r="W307" s="27">
        <f t="shared" si="18"/>
        <v>0.42811052367948482</v>
      </c>
      <c r="X307" s="27">
        <f t="shared" si="17"/>
        <v>-0.85156577624150764</v>
      </c>
      <c r="Y307" s="27">
        <f t="shared" si="17"/>
        <v>5.4280452830323611</v>
      </c>
      <c r="Z307" s="27">
        <f t="shared" si="17"/>
        <v>2.374453956881732</v>
      </c>
      <c r="AA307" s="38">
        <f t="shared" si="17"/>
        <v>-0.58754389778466032</v>
      </c>
      <c r="AB307" s="27">
        <v>1.23606557377049</v>
      </c>
      <c r="AC307" s="27">
        <v>-0.239401496259352</v>
      </c>
      <c r="AD307" s="19" t="str">
        <f t="shared" si="19"/>
        <v>Error</v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1.2254752626428953</v>
      </c>
      <c r="O308" s="46">
        <v>1.7468695532344634</v>
      </c>
      <c r="P308" s="46">
        <v>2.0810721049360197</v>
      </c>
      <c r="Q308" s="46">
        <v>0.40469364694827492</v>
      </c>
      <c r="R308" s="46">
        <v>2.980143402348983</v>
      </c>
      <c r="S308" s="46">
        <v>1.3643945089842184</v>
      </c>
      <c r="T308" s="51">
        <v>3.2285994282381201</v>
      </c>
      <c r="U308" s="27">
        <f t="shared" si="18"/>
        <v>0</v>
      </c>
      <c r="V308" s="27">
        <f t="shared" si="18"/>
        <v>0.42546292567922922</v>
      </c>
      <c r="W308" s="27">
        <f t="shared" si="18"/>
        <v>0.19131511627914893</v>
      </c>
      <c r="X308" s="27">
        <f t="shared" si="17"/>
        <v>-0.80553598023422801</v>
      </c>
      <c r="Y308" s="27">
        <f t="shared" si="17"/>
        <v>6.3639490632524902</v>
      </c>
      <c r="Z308" s="27">
        <f t="shared" si="17"/>
        <v>-0.54217152506527466</v>
      </c>
      <c r="AA308" s="38">
        <f t="shared" si="17"/>
        <v>1.3663239678689327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1.233085038018368</v>
      </c>
      <c r="O309" s="46">
        <v>1.7837476925057878</v>
      </c>
      <c r="P309" s="46">
        <v>2.5497981173134061</v>
      </c>
      <c r="Q309" s="46">
        <v>0.34348522066729936</v>
      </c>
      <c r="R309" s="46">
        <v>2.1699594580616797</v>
      </c>
      <c r="S309" s="46">
        <v>3.9118721161262258</v>
      </c>
      <c r="T309" s="51">
        <v>2.2422092623577434</v>
      </c>
      <c r="U309" s="27">
        <f t="shared" si="18"/>
        <v>0</v>
      </c>
      <c r="V309" s="27">
        <f t="shared" si="18"/>
        <v>0.44657313770700147</v>
      </c>
      <c r="W309" s="27">
        <f t="shared" si="18"/>
        <v>0.42946120016081402</v>
      </c>
      <c r="X309" s="27">
        <f t="shared" si="17"/>
        <v>-0.86528924845657484</v>
      </c>
      <c r="Y309" s="27">
        <f t="shared" si="17"/>
        <v>5.3174754763713921</v>
      </c>
      <c r="Z309" s="27">
        <f t="shared" si="17"/>
        <v>0.80273972474145339</v>
      </c>
      <c r="AA309" s="38">
        <f t="shared" si="17"/>
        <v>-0.42681938575790773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1.2421483144878103</v>
      </c>
      <c r="O310" s="46">
        <v>1.8031766021730373</v>
      </c>
      <c r="P310" s="46">
        <v>2.583221419754965</v>
      </c>
      <c r="Q310" s="46">
        <v>0.35077284184183233</v>
      </c>
      <c r="R310" s="46">
        <v>2.2483240216503795</v>
      </c>
      <c r="S310" s="46">
        <v>4.1356203888935781</v>
      </c>
      <c r="T310" s="51">
        <v>2.4083103647122339</v>
      </c>
      <c r="U310" s="27">
        <f t="shared" si="18"/>
        <v>0</v>
      </c>
      <c r="V310" s="27">
        <f t="shared" si="18"/>
        <v>0.45165966184687251</v>
      </c>
      <c r="W310" s="27">
        <f t="shared" si="18"/>
        <v>0.43259479778180521</v>
      </c>
      <c r="X310" s="27">
        <f t="shared" si="17"/>
        <v>-0.86421108188429885</v>
      </c>
      <c r="Y310" s="27">
        <f t="shared" si="17"/>
        <v>5.4096296903857102</v>
      </c>
      <c r="Z310" s="27">
        <f t="shared" si="17"/>
        <v>0.8394236547176287</v>
      </c>
      <c r="AA310" s="38">
        <f t="shared" si="17"/>
        <v>-0.41766648332137163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1.2406723157817723</v>
      </c>
      <c r="O311" s="46">
        <v>1.8135568688336159</v>
      </c>
      <c r="P311" s="46">
        <v>2.6034149273939402</v>
      </c>
      <c r="Q311" s="46">
        <v>0.35817361959369443</v>
      </c>
      <c r="R311" s="46">
        <v>2.3306610283181524</v>
      </c>
      <c r="S311" s="46">
        <v>4.3198199904136985</v>
      </c>
      <c r="T311" s="51">
        <v>2.6121519281032111</v>
      </c>
      <c r="U311" s="27">
        <f t="shared" si="18"/>
        <v>0</v>
      </c>
      <c r="V311" s="27">
        <f t="shared" si="18"/>
        <v>0.46175331371914885</v>
      </c>
      <c r="W311" s="27">
        <f t="shared" si="18"/>
        <v>0.43552979900118566</v>
      </c>
      <c r="X311" s="27">
        <f t="shared" si="17"/>
        <v>-0.86242161561536723</v>
      </c>
      <c r="Y311" s="27">
        <f t="shared" si="17"/>
        <v>5.5070705959919977</v>
      </c>
      <c r="Z311" s="27">
        <f t="shared" si="17"/>
        <v>0.85347415944521099</v>
      </c>
      <c r="AA311" s="38">
        <f t="shared" si="17"/>
        <v>-0.39531000506966685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0.16515025773663972</v>
      </c>
      <c r="O312" s="46">
        <v>1.224848723150906</v>
      </c>
      <c r="P312" s="46">
        <v>2.2009007737133945</v>
      </c>
      <c r="Q312" s="46">
        <v>0.32928462529222546</v>
      </c>
      <c r="R312" s="46">
        <v>1.7511869286717641</v>
      </c>
      <c r="S312" s="46">
        <v>4.6183219510541313</v>
      </c>
      <c r="T312" s="51">
        <v>1.7606357773858026</v>
      </c>
      <c r="U312" s="27">
        <f t="shared" si="18"/>
        <v>0</v>
      </c>
      <c r="V312" s="27">
        <f t="shared" si="18"/>
        <v>6.4165716719869517</v>
      </c>
      <c r="W312" s="27">
        <f t="shared" si="18"/>
        <v>0.79687559133964603</v>
      </c>
      <c r="X312" s="27">
        <f t="shared" si="17"/>
        <v>-0.85038642849098045</v>
      </c>
      <c r="Y312" s="27">
        <f t="shared" si="17"/>
        <v>4.3181557660569894</v>
      </c>
      <c r="Z312" s="27">
        <f t="shared" si="17"/>
        <v>1.6372524117439735</v>
      </c>
      <c r="AA312" s="38">
        <f t="shared" si="17"/>
        <v>-0.61877153735807922</v>
      </c>
      <c r="AB312" s="27">
        <v>2.1538461538461502</v>
      </c>
      <c r="AC312" s="27">
        <v>-0.54137945616780203</v>
      </c>
      <c r="AD312" s="19" t="str">
        <f t="shared" si="19"/>
        <v>Error</v>
      </c>
      <c r="AE312" s="19" t="str">
        <f t="shared" si="20"/>
        <v>Error</v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1.2407658508492121</v>
      </c>
      <c r="O313" s="46">
        <v>1.8407336307260795</v>
      </c>
      <c r="P313" s="46">
        <v>2.661162337569106</v>
      </c>
      <c r="Q313" s="46">
        <v>0.37311782363915214</v>
      </c>
      <c r="R313" s="46">
        <v>2.4809477591824702</v>
      </c>
      <c r="S313" s="46">
        <v>4.6201133840653696</v>
      </c>
      <c r="T313" s="51">
        <v>3.0083185427104411</v>
      </c>
      <c r="U313" s="27">
        <f t="shared" si="18"/>
        <v>0</v>
      </c>
      <c r="V313" s="27">
        <f t="shared" si="18"/>
        <v>0.48354633508508799</v>
      </c>
      <c r="W313" s="27">
        <f t="shared" si="18"/>
        <v>0.44570745769414088</v>
      </c>
      <c r="X313" s="27">
        <f t="shared" si="17"/>
        <v>-0.85979140829868184</v>
      </c>
      <c r="Y313" s="27">
        <f t="shared" si="17"/>
        <v>5.6492341078346131</v>
      </c>
      <c r="Z313" s="27">
        <f t="shared" si="17"/>
        <v>0.86223727080323687</v>
      </c>
      <c r="AA313" s="38">
        <f t="shared" si="17"/>
        <v>-0.34886478044325925</v>
      </c>
      <c r="AB313" s="27">
        <v>2.0751261849070501</v>
      </c>
      <c r="AC313" s="27">
        <v>-0.38161125173667299</v>
      </c>
      <c r="AD313" s="19" t="str">
        <f t="shared" si="19"/>
        <v>Error</v>
      </c>
      <c r="AE313" s="19" t="str">
        <f t="shared" si="20"/>
        <v>Error</v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1.235377864148977</v>
      </c>
      <c r="O314" s="46">
        <v>1.8202394504818988</v>
      </c>
      <c r="P314" s="46">
        <v>2.6150023547039787</v>
      </c>
      <c r="Q314" s="46">
        <v>0.36329578026327214</v>
      </c>
      <c r="R314" s="46">
        <v>2.3831381436917507</v>
      </c>
      <c r="S314" s="46">
        <v>4.4288165841366336</v>
      </c>
      <c r="T314" s="51">
        <v>2.7520956230226492</v>
      </c>
      <c r="U314" s="27">
        <f t="shared" si="18"/>
        <v>0</v>
      </c>
      <c r="V314" s="27">
        <f t="shared" si="18"/>
        <v>0.47342728351039326</v>
      </c>
      <c r="W314" s="27">
        <f t="shared" si="18"/>
        <v>0.43662546925442725</v>
      </c>
      <c r="X314" s="27">
        <f t="shared" si="17"/>
        <v>-0.86107248446267737</v>
      </c>
      <c r="Y314" s="27">
        <f t="shared" si="17"/>
        <v>5.5597738073498819</v>
      </c>
      <c r="Z314" s="27">
        <f t="shared" si="17"/>
        <v>0.85839691914623772</v>
      </c>
      <c r="AA314" s="38">
        <f t="shared" si="17"/>
        <v>-0.37859345250822785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1.246702977396505</v>
      </c>
      <c r="O315" s="46">
        <v>1.8634827404289185</v>
      </c>
      <c r="P315" s="46">
        <v>2.7112159532658691</v>
      </c>
      <c r="Q315" s="46">
        <v>0.38709478881358095</v>
      </c>
      <c r="R315" s="46">
        <v>2.6689294180861989</v>
      </c>
      <c r="S315" s="46">
        <v>5.2776736188381861</v>
      </c>
      <c r="T315" s="51">
        <v>3.6317565689976625</v>
      </c>
      <c r="U315" s="27">
        <f t="shared" si="18"/>
        <v>0</v>
      </c>
      <c r="V315" s="27">
        <f t="shared" si="18"/>
        <v>0.49472871583289002</v>
      </c>
      <c r="W315" s="27">
        <f t="shared" si="18"/>
        <v>0.45491873600172306</v>
      </c>
      <c r="X315" s="27">
        <f t="shared" si="17"/>
        <v>-0.85722465657990266</v>
      </c>
      <c r="Y315" s="27">
        <f t="shared" si="17"/>
        <v>5.8947696926282189</v>
      </c>
      <c r="Z315" s="27">
        <f t="shared" si="17"/>
        <v>0.97744967816444972</v>
      </c>
      <c r="AA315" s="38">
        <f t="shared" si="17"/>
        <v>-0.31186412209454734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1.2215662020301217</v>
      </c>
      <c r="O316" s="46">
        <v>1.7721521812746639</v>
      </c>
      <c r="P316" s="46">
        <v>2.5123946897913498</v>
      </c>
      <c r="Q316" s="46">
        <v>0.34016436467795197</v>
      </c>
      <c r="R316" s="46">
        <v>2.1407133119871258</v>
      </c>
      <c r="S316" s="46">
        <v>3.7580978078545897</v>
      </c>
      <c r="T316" s="51">
        <v>2.1867917912085222</v>
      </c>
      <c r="U316" s="27">
        <f t="shared" si="18"/>
        <v>0</v>
      </c>
      <c r="V316" s="27">
        <f t="shared" si="18"/>
        <v>0.45072135945601888</v>
      </c>
      <c r="W316" s="27">
        <f t="shared" si="18"/>
        <v>0.41770820606628056</v>
      </c>
      <c r="X316" s="27">
        <f t="shared" si="17"/>
        <v>-0.86460552314485184</v>
      </c>
      <c r="Y316" s="27">
        <f t="shared" si="17"/>
        <v>5.2931733428744954</v>
      </c>
      <c r="Z316" s="27">
        <f t="shared" si="17"/>
        <v>0.75553531003463525</v>
      </c>
      <c r="AA316" s="38">
        <f t="shared" si="17"/>
        <v>-0.41811206013903335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1.2251627810183452</v>
      </c>
      <c r="O317" s="46">
        <v>1.7832053140196695</v>
      </c>
      <c r="P317" s="46">
        <v>2.5352427127308506</v>
      </c>
      <c r="Q317" s="46">
        <v>0.34306775764571551</v>
      </c>
      <c r="R317" s="46">
        <v>2.1532399149272159</v>
      </c>
      <c r="S317" s="46">
        <v>3.8259710744626574</v>
      </c>
      <c r="T317" s="51">
        <v>2.2189885839284571</v>
      </c>
      <c r="U317" s="27">
        <f t="shared" si="18"/>
        <v>0</v>
      </c>
      <c r="V317" s="27">
        <f t="shared" si="18"/>
        <v>0.4554843990098067</v>
      </c>
      <c r="W317" s="27">
        <f t="shared" si="18"/>
        <v>0.42173348901476282</v>
      </c>
      <c r="X317" s="27">
        <f t="shared" si="17"/>
        <v>-0.86468050734433299</v>
      </c>
      <c r="Y317" s="27">
        <f t="shared" si="17"/>
        <v>5.2764275188776466</v>
      </c>
      <c r="Z317" s="27">
        <f t="shared" si="17"/>
        <v>0.77684383794825917</v>
      </c>
      <c r="AA317" s="38">
        <f t="shared" si="17"/>
        <v>-0.42001950857924208</v>
      </c>
      <c r="AB317" s="27">
        <v>1.60423801478274</v>
      </c>
      <c r="AC317" s="27">
        <v>-0.11999927722164</v>
      </c>
      <c r="AD317" s="19" t="str">
        <f t="shared" si="19"/>
        <v>Error</v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1.2216247170435173</v>
      </c>
      <c r="O318" s="46">
        <v>1.7841597119331043</v>
      </c>
      <c r="P318" s="46">
        <v>2.5366715402432991</v>
      </c>
      <c r="Q318" s="46">
        <v>0.34730714257023587</v>
      </c>
      <c r="R318" s="46">
        <v>2.1937107954059538</v>
      </c>
      <c r="S318" s="46">
        <v>3.8544148698244953</v>
      </c>
      <c r="T318" s="51">
        <v>2.3172198860390782</v>
      </c>
      <c r="U318" s="27">
        <f t="shared" si="18"/>
        <v>0</v>
      </c>
      <c r="V318" s="27">
        <f t="shared" si="18"/>
        <v>0.46048101928634122</v>
      </c>
      <c r="W318" s="27">
        <f t="shared" si="18"/>
        <v>0.4217738038120265</v>
      </c>
      <c r="X318" s="27">
        <f t="shared" si="17"/>
        <v>-0.86308548936654028</v>
      </c>
      <c r="Y318" s="27">
        <f t="shared" si="17"/>
        <v>5.3163422991288467</v>
      </c>
      <c r="Z318" s="27">
        <f t="shared" si="17"/>
        <v>0.75702963120588662</v>
      </c>
      <c r="AA318" s="38">
        <f t="shared" si="17"/>
        <v>-0.39881409648448424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3.3978496999792021</v>
      </c>
      <c r="O320" s="46">
        <v>2.2196989468932049</v>
      </c>
      <c r="P320" s="46">
        <v>4.6131559890654108</v>
      </c>
      <c r="Q320" s="46">
        <v>5.7023576480511373E-2</v>
      </c>
      <c r="R320" s="46">
        <v>0.47375131497695833</v>
      </c>
      <c r="S320" s="46">
        <v>13.968606582534084</v>
      </c>
      <c r="T320" s="51">
        <v>0.19078515011139885</v>
      </c>
      <c r="U320" s="27">
        <f t="shared" si="18"/>
        <v>0</v>
      </c>
      <c r="V320" s="27">
        <f t="shared" si="18"/>
        <v>-0.34673421637608293</v>
      </c>
      <c r="W320" s="27">
        <f t="shared" si="18"/>
        <v>1.0782800278038609</v>
      </c>
      <c r="X320" s="27">
        <f t="shared" si="17"/>
        <v>-0.98763892298121403</v>
      </c>
      <c r="Y320" s="27">
        <f t="shared" si="17"/>
        <v>7.3079902071535212</v>
      </c>
      <c r="Z320" s="27">
        <f t="shared" si="17"/>
        <v>28.485103557366315</v>
      </c>
      <c r="AA320" s="38">
        <f t="shared" si="17"/>
        <v>-0.98634186244818789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6.5689804275027797E-2</v>
      </c>
      <c r="O321" s="46">
        <v>0.21231590757035512</v>
      </c>
      <c r="P321" s="46">
        <v>0.21952742261055391</v>
      </c>
      <c r="Q321" s="46">
        <v>0.38307237911497477</v>
      </c>
      <c r="R321" s="46">
        <v>0.28915940486188418</v>
      </c>
      <c r="S321" s="46">
        <v>11.909822237686029</v>
      </c>
      <c r="T321" s="51">
        <v>0.29577310760534914</v>
      </c>
      <c r="U321" s="27">
        <f t="shared" si="18"/>
        <v>0</v>
      </c>
      <c r="V321" s="27">
        <f t="shared" si="18"/>
        <v>2.2320983433203461</v>
      </c>
      <c r="W321" s="27">
        <f t="shared" si="18"/>
        <v>3.3965966670722075E-2</v>
      </c>
      <c r="X321" s="27">
        <f t="shared" si="17"/>
        <v>0.74498645572199385</v>
      </c>
      <c r="Y321" s="27">
        <f t="shared" si="17"/>
        <v>-0.24515725845350936</v>
      </c>
      <c r="Z321" s="27">
        <f t="shared" si="17"/>
        <v>40.187739487064952</v>
      </c>
      <c r="AA321" s="38">
        <f t="shared" si="17"/>
        <v>-0.97516561526254864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2.1589031679081705</v>
      </c>
      <c r="O322" s="46">
        <v>0.17956408722666062</v>
      </c>
      <c r="P322" s="46">
        <v>0.3659173058344507</v>
      </c>
      <c r="Q322" s="46">
        <v>0.32217296690523811</v>
      </c>
      <c r="R322" s="46">
        <v>1.7415871734087283</v>
      </c>
      <c r="S322" s="46">
        <v>0.40414314036001286</v>
      </c>
      <c r="T322" s="51">
        <v>1.8786216894107217</v>
      </c>
      <c r="U322" s="27">
        <f t="shared" si="18"/>
        <v>0</v>
      </c>
      <c r="V322" s="27">
        <f t="shared" si="18"/>
        <v>-0.91682624311462479</v>
      </c>
      <c r="W322" s="27">
        <f t="shared" si="18"/>
        <v>1.0378089599428624</v>
      </c>
      <c r="X322" s="27">
        <f t="shared" si="17"/>
        <v>-0.11954706222340716</v>
      </c>
      <c r="Y322" s="27">
        <f t="shared" si="17"/>
        <v>4.4057520410177293</v>
      </c>
      <c r="Z322" s="27">
        <f t="shared" si="17"/>
        <v>-0.76794550021346208</v>
      </c>
      <c r="AA322" s="38">
        <f t="shared" ref="AA322:AA385" si="21">IF(S322=0,0,(T322-S322)/S322)</f>
        <v>3.6484067198004042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1.218972819247278</v>
      </c>
      <c r="O323" s="46">
        <v>1.7609408981291752</v>
      </c>
      <c r="P323" s="46">
        <v>2.4853457570197133</v>
      </c>
      <c r="Q323" s="46">
        <v>0.33313811163697249</v>
      </c>
      <c r="R323" s="46">
        <v>2.0563253024311798</v>
      </c>
      <c r="S323" s="46">
        <v>3.5808844745661048</v>
      </c>
      <c r="T323" s="51">
        <v>2.0255250464056136</v>
      </c>
      <c r="U323" s="27">
        <f t="shared" si="18"/>
        <v>0</v>
      </c>
      <c r="V323" s="27">
        <f t="shared" si="18"/>
        <v>0.44461047065558473</v>
      </c>
      <c r="W323" s="27">
        <f t="shared" si="18"/>
        <v>0.41137374892033363</v>
      </c>
      <c r="X323" s="27">
        <f t="shared" si="18"/>
        <v>-0.86595904787249689</v>
      </c>
      <c r="Y323" s="27">
        <f t="shared" si="18"/>
        <v>5.1725909783387385</v>
      </c>
      <c r="Z323" s="27">
        <f t="shared" si="18"/>
        <v>0.74139980203154077</v>
      </c>
      <c r="AA323" s="38">
        <f t="shared" si="21"/>
        <v>-0.43435063018863623</v>
      </c>
      <c r="AB323" s="27">
        <v>1.3651831229140301</v>
      </c>
      <c r="AC323" s="27">
        <v>-0.31205713869948998</v>
      </c>
      <c r="AD323" s="19" t="str">
        <f t="shared" si="19"/>
        <v>Error</v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1.2404918692510964</v>
      </c>
      <c r="O324" s="46">
        <v>1.7836544513102295</v>
      </c>
      <c r="P324" s="46">
        <v>2.5325123487072343</v>
      </c>
      <c r="Q324" s="46">
        <v>0.33962613353617277</v>
      </c>
      <c r="R324" s="46">
        <v>2.1189960187090122</v>
      </c>
      <c r="S324" s="46">
        <v>4.0950755473900529</v>
      </c>
      <c r="T324" s="51">
        <v>2.1402538987125563</v>
      </c>
      <c r="U324" s="27">
        <f t="shared" ref="U324:Z366" si="22">IF(M324=0,0,(N324-M324)/M324)</f>
        <v>0</v>
      </c>
      <c r="V324" s="27">
        <f t="shared" si="22"/>
        <v>0.43786065473129498</v>
      </c>
      <c r="W324" s="27">
        <f t="shared" si="22"/>
        <v>0.41984471647348054</v>
      </c>
      <c r="X324" s="27">
        <f t="shared" si="22"/>
        <v>-0.86589359230191276</v>
      </c>
      <c r="Y324" s="27">
        <f t="shared" si="22"/>
        <v>5.2392019031224608</v>
      </c>
      <c r="Z324" s="27">
        <f t="shared" si="22"/>
        <v>0.93255462078921569</v>
      </c>
      <c r="AA324" s="38">
        <f t="shared" si="21"/>
        <v>-0.47735911732406955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1.2222836615024928</v>
      </c>
      <c r="O325" s="46">
        <v>1.7729619281620996</v>
      </c>
      <c r="P325" s="46">
        <v>2.5112532235049461</v>
      </c>
      <c r="Q325" s="46">
        <v>0.33870163539613607</v>
      </c>
      <c r="R325" s="46">
        <v>2.1084695629133563</v>
      </c>
      <c r="S325" s="46">
        <v>3.6318955983226644</v>
      </c>
      <c r="T325" s="51">
        <v>2.1046463578150529</v>
      </c>
      <c r="U325" s="27">
        <f t="shared" si="22"/>
        <v>0</v>
      </c>
      <c r="V325" s="27">
        <f t="shared" si="22"/>
        <v>0.45053229786503513</v>
      </c>
      <c r="W325" s="27">
        <f t="shared" si="22"/>
        <v>0.41641689176494567</v>
      </c>
      <c r="X325" s="27">
        <f t="shared" si="22"/>
        <v>-0.86512645071952898</v>
      </c>
      <c r="Y325" s="27">
        <f t="shared" si="22"/>
        <v>5.2251531807555303</v>
      </c>
      <c r="Z325" s="27">
        <f t="shared" si="22"/>
        <v>0.72252692768508819</v>
      </c>
      <c r="AA325" s="38">
        <f t="shared" si="21"/>
        <v>-0.42051022645390695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>Error</v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1.196282134279711</v>
      </c>
      <c r="O326" s="46">
        <v>1.7165343426952666</v>
      </c>
      <c r="P326" s="46">
        <v>2.1098079675662387</v>
      </c>
      <c r="Q326" s="46">
        <v>0.3186376002509001</v>
      </c>
      <c r="R326" s="46">
        <v>1.2907537156123823</v>
      </c>
      <c r="S326" s="46">
        <v>5.0883181896542666</v>
      </c>
      <c r="T326" s="51">
        <v>1.2207160453779107</v>
      </c>
      <c r="U326" s="27">
        <f t="shared" si="22"/>
        <v>0</v>
      </c>
      <c r="V326" s="27">
        <f t="shared" si="22"/>
        <v>0.43489089530606656</v>
      </c>
      <c r="W326" s="27">
        <f t="shared" si="22"/>
        <v>0.22910909213354974</v>
      </c>
      <c r="X326" s="27">
        <f t="shared" si="22"/>
        <v>-0.84897317426549324</v>
      </c>
      <c r="Y326" s="27">
        <f t="shared" si="22"/>
        <v>3.0508518599061225</v>
      </c>
      <c r="Z326" s="27">
        <f t="shared" si="22"/>
        <v>2.9421294148591133</v>
      </c>
      <c r="AA326" s="38">
        <f t="shared" si="21"/>
        <v>-0.76009439663975609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>Error</v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1.2252297138171571</v>
      </c>
      <c r="O327" s="46">
        <v>1.7839842338017604</v>
      </c>
      <c r="P327" s="46">
        <v>2.5345229365121806</v>
      </c>
      <c r="Q327" s="46">
        <v>0.34413071008796425</v>
      </c>
      <c r="R327" s="46">
        <v>2.1647374968630704</v>
      </c>
      <c r="S327" s="46">
        <v>3.8103350158716793</v>
      </c>
      <c r="T327" s="51">
        <v>2.2440353692752257</v>
      </c>
      <c r="U327" s="27">
        <f t="shared" si="22"/>
        <v>0</v>
      </c>
      <c r="V327" s="27">
        <f t="shared" si="22"/>
        <v>0.45604062134913842</v>
      </c>
      <c r="W327" s="27">
        <f t="shared" si="22"/>
        <v>0.4207092688879791</v>
      </c>
      <c r="X327" s="27">
        <f t="shared" si="22"/>
        <v>-0.86422268856578943</v>
      </c>
      <c r="Y327" s="27">
        <f t="shared" si="22"/>
        <v>5.2904513703811427</v>
      </c>
      <c r="Z327" s="27">
        <f t="shared" si="22"/>
        <v>0.76018340394308814</v>
      </c>
      <c r="AA327" s="38">
        <f t="shared" si="21"/>
        <v>-0.41106612412613164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1.800732875837074</v>
      </c>
      <c r="O334" s="46">
        <v>2.6885867871612614</v>
      </c>
      <c r="P334" s="46">
        <v>7.6591446900570297</v>
      </c>
      <c r="Q334" s="46">
        <v>0.53351543399851487</v>
      </c>
      <c r="R334" s="46">
        <v>3.4714816099385573</v>
      </c>
      <c r="S334" s="46">
        <v>2.9878052193098306</v>
      </c>
      <c r="T334" s="51">
        <v>10.207122435650334</v>
      </c>
      <c r="U334" s="27">
        <f t="shared" si="22"/>
        <v>0</v>
      </c>
      <c r="V334" s="27">
        <f t="shared" si="22"/>
        <v>0.4930514254711249</v>
      </c>
      <c r="W334" s="27">
        <f t="shared" si="22"/>
        <v>1.8487623039105689</v>
      </c>
      <c r="X334" s="27">
        <f t="shared" si="22"/>
        <v>-0.93034268765138806</v>
      </c>
      <c r="Y334" s="27">
        <f t="shared" si="22"/>
        <v>5.5068063428287264</v>
      </c>
      <c r="Z334" s="27">
        <f t="shared" si="22"/>
        <v>-0.13932851876386215</v>
      </c>
      <c r="AA334" s="38">
        <f t="shared" si="21"/>
        <v>2.4162609964273818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2.3186037396044838</v>
      </c>
      <c r="O335" s="46">
        <v>4.0423546779954957</v>
      </c>
      <c r="P335" s="46">
        <v>6.0988647474034492</v>
      </c>
      <c r="Q335" s="46">
        <v>0.16120038947186544</v>
      </c>
      <c r="R335" s="46">
        <v>4.8459503588859469</v>
      </c>
      <c r="S335" s="46">
        <v>8.1883994801282682</v>
      </c>
      <c r="T335" s="51">
        <v>4.9646788027857003</v>
      </c>
      <c r="U335" s="27">
        <f t="shared" si="22"/>
        <v>0</v>
      </c>
      <c r="V335" s="27">
        <f t="shared" si="22"/>
        <v>0.74344352549222392</v>
      </c>
      <c r="W335" s="27">
        <f t="shared" si="22"/>
        <v>0.50874063095020805</v>
      </c>
      <c r="X335" s="27">
        <f t="shared" si="22"/>
        <v>-0.9735687876107606</v>
      </c>
      <c r="Y335" s="27">
        <f t="shared" si="22"/>
        <v>29.061654160778058</v>
      </c>
      <c r="Z335" s="27">
        <f t="shared" si="22"/>
        <v>0.68974068525347609</v>
      </c>
      <c r="AA335" s="38">
        <f t="shared" si="21"/>
        <v>-0.39369362537403579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1.2193224188762146</v>
      </c>
      <c r="O337" s="46">
        <v>1.7600003654207681</v>
      </c>
      <c r="P337" s="46">
        <v>2.4879193839608504</v>
      </c>
      <c r="Q337" s="46">
        <v>0.33391931826198995</v>
      </c>
      <c r="R337" s="46">
        <v>2.0726475625420573</v>
      </c>
      <c r="S337" s="46">
        <v>3.6105410148279944</v>
      </c>
      <c r="T337" s="51">
        <v>2.0535873874742148</v>
      </c>
      <c r="U337" s="27">
        <f t="shared" si="22"/>
        <v>0</v>
      </c>
      <c r="V337" s="27">
        <f t="shared" si="22"/>
        <v>0.44342492041019627</v>
      </c>
      <c r="W337" s="27">
        <f t="shared" si="22"/>
        <v>0.41359026557136924</v>
      </c>
      <c r="X337" s="27">
        <f t="shared" si="22"/>
        <v>-0.86578370649197678</v>
      </c>
      <c r="Y337" s="27">
        <f t="shared" si="22"/>
        <v>5.2070310077594177</v>
      </c>
      <c r="Z337" s="27">
        <f t="shared" si="22"/>
        <v>0.74199467390381801</v>
      </c>
      <c r="AA337" s="38">
        <f t="shared" si="21"/>
        <v>-0.43122446773477591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1.2201522497636592</v>
      </c>
      <c r="O338" s="46">
        <v>1.7747618691319653</v>
      </c>
      <c r="P338" s="46">
        <v>2.5220747252868918</v>
      </c>
      <c r="Q338" s="46">
        <v>0.34364577674430041</v>
      </c>
      <c r="R338" s="46">
        <v>2.1587583833150372</v>
      </c>
      <c r="S338" s="46">
        <v>3.7831824285108269</v>
      </c>
      <c r="T338" s="51">
        <v>2.2416361212110836</v>
      </c>
      <c r="U338" s="27">
        <f t="shared" si="22"/>
        <v>0</v>
      </c>
      <c r="V338" s="27">
        <f t="shared" si="22"/>
        <v>0.45454132422878601</v>
      </c>
      <c r="W338" s="27">
        <f t="shared" si="22"/>
        <v>0.42107781846836534</v>
      </c>
      <c r="X338" s="27">
        <f t="shared" si="22"/>
        <v>-0.86374480767804773</v>
      </c>
      <c r="Y338" s="27">
        <f t="shared" si="22"/>
        <v>5.2819290368329588</v>
      </c>
      <c r="Z338" s="27">
        <f t="shared" si="22"/>
        <v>0.75248071194576582</v>
      </c>
      <c r="AA338" s="38">
        <f t="shared" si="21"/>
        <v>-0.40747342652110535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3.1019371550179691</v>
      </c>
      <c r="O339" s="46">
        <v>4.5767593353630076</v>
      </c>
      <c r="P339" s="46">
        <v>5.9964208208072307</v>
      </c>
      <c r="Q339" s="46">
        <v>0.95297534587906085</v>
      </c>
      <c r="R339" s="46">
        <v>4.9138967220217822</v>
      </c>
      <c r="S339" s="46">
        <v>6.6264547398567544</v>
      </c>
      <c r="T339" s="51">
        <v>5.1445746866608211</v>
      </c>
      <c r="U339" s="27">
        <f t="shared" si="22"/>
        <v>0</v>
      </c>
      <c r="V339" s="27">
        <f t="shared" si="22"/>
        <v>0.47545198585317411</v>
      </c>
      <c r="W339" s="27">
        <f t="shared" si="22"/>
        <v>0.31018923684166627</v>
      </c>
      <c r="X339" s="27">
        <f t="shared" si="22"/>
        <v>-0.84107597275823409</v>
      </c>
      <c r="Y339" s="27">
        <f t="shared" si="22"/>
        <v>4.1563733975604755</v>
      </c>
      <c r="Z339" s="27">
        <f t="shared" si="22"/>
        <v>0.3485132298690955</v>
      </c>
      <c r="AA339" s="38">
        <f t="shared" si="21"/>
        <v>-0.22363090240135972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1.207164731111229</v>
      </c>
      <c r="O340" s="46">
        <v>1.7560026613090285</v>
      </c>
      <c r="P340" s="46">
        <v>2.47196381947031</v>
      </c>
      <c r="Q340" s="46">
        <v>0.33633049656609115</v>
      </c>
      <c r="R340" s="46">
        <v>2.0410962605131173</v>
      </c>
      <c r="S340" s="46">
        <v>3.2953851612943827</v>
      </c>
      <c r="T340" s="51">
        <v>2.0254590694900969</v>
      </c>
      <c r="U340" s="27">
        <f t="shared" si="22"/>
        <v>0</v>
      </c>
      <c r="V340" s="27">
        <f t="shared" si="22"/>
        <v>0.454650401931954</v>
      </c>
      <c r="W340" s="27">
        <f t="shared" si="22"/>
        <v>0.40772213729309587</v>
      </c>
      <c r="X340" s="27">
        <f t="shared" si="22"/>
        <v>-0.86394198251730092</v>
      </c>
      <c r="Y340" s="27">
        <f t="shared" si="22"/>
        <v>5.0687219308167268</v>
      </c>
      <c r="Z340" s="27">
        <f t="shared" si="22"/>
        <v>0.6145172694922022</v>
      </c>
      <c r="AA340" s="38">
        <f t="shared" si="21"/>
        <v>-0.38536499669904323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3.0681671100558376</v>
      </c>
      <c r="O341" s="46">
        <v>4.6677658609233461</v>
      </c>
      <c r="P341" s="46">
        <v>6.2906820814393711</v>
      </c>
      <c r="Q341" s="46">
        <v>0.9502757393155612</v>
      </c>
      <c r="R341" s="46">
        <v>5.0376967580585372</v>
      </c>
      <c r="S341" s="46">
        <v>5.3295991465214598</v>
      </c>
      <c r="T341" s="51">
        <v>5.1104403606118787</v>
      </c>
      <c r="U341" s="27">
        <f t="shared" si="22"/>
        <v>0</v>
      </c>
      <c r="V341" s="27">
        <f t="shared" si="22"/>
        <v>0.5213532032283591</v>
      </c>
      <c r="W341" s="27">
        <f t="shared" si="22"/>
        <v>0.34768586704453736</v>
      </c>
      <c r="X341" s="27">
        <f t="shared" si="22"/>
        <v>-0.84893915683335108</v>
      </c>
      <c r="Y341" s="27">
        <f t="shared" si="22"/>
        <v>4.3012999802425274</v>
      </c>
      <c r="Z341" s="27">
        <f t="shared" si="22"/>
        <v>5.7943620364997513E-2</v>
      </c>
      <c r="AA341" s="38">
        <f t="shared" si="21"/>
        <v>-4.1121063683114412E-2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1.2260145367398438</v>
      </c>
      <c r="O342" s="46">
        <v>1.7871178351259696</v>
      </c>
      <c r="P342" s="46">
        <v>2.5569777137052405</v>
      </c>
      <c r="Q342" s="46">
        <v>0.34500155259935328</v>
      </c>
      <c r="R342" s="46">
        <v>2.1789108635058216</v>
      </c>
      <c r="S342" s="46">
        <v>3.8687557986199224</v>
      </c>
      <c r="T342" s="51">
        <v>2.259002129841722</v>
      </c>
      <c r="U342" s="27">
        <f t="shared" si="22"/>
        <v>0</v>
      </c>
      <c r="V342" s="27">
        <f t="shared" si="22"/>
        <v>0.45766447425507967</v>
      </c>
      <c r="W342" s="27">
        <f t="shared" si="22"/>
        <v>0.43078294192335975</v>
      </c>
      <c r="X342" s="27">
        <f t="shared" si="22"/>
        <v>-0.86507447806440918</v>
      </c>
      <c r="Y342" s="27">
        <f t="shared" si="22"/>
        <v>5.3156552400683488</v>
      </c>
      <c r="Z342" s="27">
        <f t="shared" si="22"/>
        <v>0.77554569276651175</v>
      </c>
      <c r="AA342" s="38">
        <f t="shared" si="21"/>
        <v>-0.41609079315692088</v>
      </c>
      <c r="AB342" s="27">
        <v>2.20826494724502</v>
      </c>
      <c r="AC342" s="27">
        <v>-0.17348823810647601</v>
      </c>
      <c r="AD342" s="19" t="str">
        <f t="shared" si="23"/>
        <v>Error</v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1.0252816775809412</v>
      </c>
      <c r="O343" s="46">
        <v>1.6592919195286484</v>
      </c>
      <c r="P343" s="46">
        <v>0.46958067157410355</v>
      </c>
      <c r="Q343" s="46">
        <v>0.30051785414959975</v>
      </c>
      <c r="R343" s="46">
        <v>2.4441975737188271</v>
      </c>
      <c r="S343" s="46">
        <v>6.7000304193682769</v>
      </c>
      <c r="T343" s="51">
        <v>0.47610265958232034</v>
      </c>
      <c r="U343" s="27">
        <f t="shared" si="22"/>
        <v>0</v>
      </c>
      <c r="V343" s="27">
        <f t="shared" si="22"/>
        <v>0.61837664303491369</v>
      </c>
      <c r="W343" s="27">
        <f t="shared" si="22"/>
        <v>-0.7169993621691978</v>
      </c>
      <c r="X343" s="27">
        <f t="shared" si="22"/>
        <v>-0.36002933608357501</v>
      </c>
      <c r="Y343" s="27">
        <f t="shared" si="22"/>
        <v>7.1332857265182312</v>
      </c>
      <c r="Z343" s="27">
        <f t="shared" si="22"/>
        <v>1.741198375863795</v>
      </c>
      <c r="AA343" s="38">
        <f t="shared" si="21"/>
        <v>-0.9289402241807716</v>
      </c>
      <c r="AB343" s="27">
        <v>3.9591836734693899</v>
      </c>
      <c r="AC343" s="27">
        <v>-0.89098878988215002</v>
      </c>
      <c r="AD343" s="19" t="str">
        <f t="shared" si="23"/>
        <v>Error</v>
      </c>
      <c r="AE343" s="19" t="str">
        <f t="shared" si="24"/>
        <v>Error</v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1.2224821190567443</v>
      </c>
      <c r="O344" s="46">
        <v>1.773118738332049</v>
      </c>
      <c r="P344" s="46">
        <v>2.5115579014216252</v>
      </c>
      <c r="Q344" s="46">
        <v>0.33854175425167421</v>
      </c>
      <c r="R344" s="46">
        <v>2.1100052728259833</v>
      </c>
      <c r="S344" s="46">
        <v>3.718884726995995</v>
      </c>
      <c r="T344" s="51">
        <v>2.1308176459556982</v>
      </c>
      <c r="U344" s="27">
        <f t="shared" si="22"/>
        <v>0</v>
      </c>
      <c r="V344" s="27">
        <f t="shared" si="22"/>
        <v>0.45042509063459413</v>
      </c>
      <c r="W344" s="27">
        <f t="shared" si="22"/>
        <v>0.41646345905983528</v>
      </c>
      <c r="X344" s="27">
        <f t="shared" si="22"/>
        <v>-0.86520647043014687</v>
      </c>
      <c r="Y344" s="27">
        <f t="shared" si="22"/>
        <v>5.232629347272157</v>
      </c>
      <c r="Z344" s="27">
        <f t="shared" si="22"/>
        <v>0.76250020551616871</v>
      </c>
      <c r="AA344" s="38">
        <f t="shared" si="21"/>
        <v>-0.42702777784755119</v>
      </c>
      <c r="AB344" s="27">
        <v>1.2729633920829899</v>
      </c>
      <c r="AC344" s="27">
        <v>-0.23390009846135801</v>
      </c>
      <c r="AD344" s="19" t="str">
        <f t="shared" si="23"/>
        <v>Error</v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0.16694792767708577</v>
      </c>
      <c r="O345" s="46">
        <v>0.21621381280960605</v>
      </c>
      <c r="P345" s="46">
        <v>0.21757451929300231</v>
      </c>
      <c r="Q345" s="46">
        <v>0.34402408046751409</v>
      </c>
      <c r="R345" s="46">
        <v>0.18336772606654606</v>
      </c>
      <c r="S345" s="46">
        <v>12.831202800785988</v>
      </c>
      <c r="T345" s="51">
        <v>0.18374246760001967</v>
      </c>
      <c r="U345" s="27">
        <f t="shared" si="22"/>
        <v>0</v>
      </c>
      <c r="V345" s="27">
        <f t="shared" si="22"/>
        <v>0.29509731458189409</v>
      </c>
      <c r="W345" s="27">
        <f t="shared" si="22"/>
        <v>6.2933374409084126E-3</v>
      </c>
      <c r="X345" s="27">
        <f t="shared" si="22"/>
        <v>0.58117817097977931</v>
      </c>
      <c r="Y345" s="27">
        <f t="shared" si="22"/>
        <v>-0.46699159600293932</v>
      </c>
      <c r="Z345" s="27">
        <f t="shared" si="22"/>
        <v>68.975251785199163</v>
      </c>
      <c r="AA345" s="38">
        <f t="shared" si="21"/>
        <v>-0.98568002778439723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0.23382336519198077</v>
      </c>
      <c r="O346" s="46">
        <v>0.36833424685556793</v>
      </c>
      <c r="P346" s="46">
        <v>0.41569190154205415</v>
      </c>
      <c r="Q346" s="46">
        <v>0.38985445425853305</v>
      </c>
      <c r="R346" s="46">
        <v>4.8065390777776917</v>
      </c>
      <c r="S346" s="46">
        <v>0.39367036521480259</v>
      </c>
      <c r="T346" s="51">
        <v>2.0938130888600845</v>
      </c>
      <c r="U346" s="27">
        <f t="shared" si="22"/>
        <v>0</v>
      </c>
      <c r="V346" s="27">
        <f t="shared" si="22"/>
        <v>0.57526706774212633</v>
      </c>
      <c r="W346" s="27">
        <f t="shared" si="22"/>
        <v>0.12857249927416123</v>
      </c>
      <c r="X346" s="27">
        <f t="shared" si="22"/>
        <v>-6.2155281802879242E-2</v>
      </c>
      <c r="Y346" s="27">
        <f t="shared" si="22"/>
        <v>11.329060307696837</v>
      </c>
      <c r="Z346" s="27">
        <f t="shared" si="22"/>
        <v>-0.91809691779374514</v>
      </c>
      <c r="AA346" s="38">
        <f t="shared" si="21"/>
        <v>4.3186962338849533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1.0090991243139058E-3</v>
      </c>
      <c r="O347" s="46">
        <v>0.21208540106004392</v>
      </c>
      <c r="P347" s="46">
        <v>0.15331393263162951</v>
      </c>
      <c r="Q347" s="46">
        <v>0.44236120311640681</v>
      </c>
      <c r="R347" s="46">
        <v>0.21571924241954576</v>
      </c>
      <c r="S347" s="46">
        <v>19.820056145264687</v>
      </c>
      <c r="T347" s="51">
        <v>0.21637585264743109</v>
      </c>
      <c r="U347" s="27">
        <f t="shared" si="22"/>
        <v>0</v>
      </c>
      <c r="V347" s="27">
        <f t="shared" si="22"/>
        <v>209.17301070818232</v>
      </c>
      <c r="W347" s="27">
        <f t="shared" si="22"/>
        <v>-0.27711227710470981</v>
      </c>
      <c r="X347" s="27">
        <f t="shared" si="22"/>
        <v>1.8853294382531889</v>
      </c>
      <c r="Y347" s="27">
        <f t="shared" si="22"/>
        <v>-0.51234592703922199</v>
      </c>
      <c r="Z347" s="27">
        <f t="shared" si="22"/>
        <v>90.878943774136133</v>
      </c>
      <c r="AA347" s="38">
        <f t="shared" si="21"/>
        <v>-0.98908298487846991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0.18354276343553266</v>
      </c>
      <c r="O348" s="46">
        <v>0.20239103722812857</v>
      </c>
      <c r="P348" s="46">
        <v>0.27634192602279484</v>
      </c>
      <c r="Q348" s="46">
        <v>0.35196461129258527</v>
      </c>
      <c r="R348" s="46">
        <v>0.23846610582223349</v>
      </c>
      <c r="S348" s="46">
        <v>10.238964394944496</v>
      </c>
      <c r="T348" s="51">
        <v>0.30593439296827896</v>
      </c>
      <c r="U348" s="27">
        <f t="shared" si="22"/>
        <v>0</v>
      </c>
      <c r="V348" s="27">
        <f t="shared" si="22"/>
        <v>0.10269145696510203</v>
      </c>
      <c r="W348" s="27">
        <f t="shared" si="22"/>
        <v>0.36538618412885171</v>
      </c>
      <c r="X348" s="27">
        <f t="shared" si="22"/>
        <v>0.27365621409019375</v>
      </c>
      <c r="Y348" s="27">
        <f t="shared" si="22"/>
        <v>-0.32247135600800902</v>
      </c>
      <c r="Z348" s="27">
        <f t="shared" si="22"/>
        <v>41.936770236761511</v>
      </c>
      <c r="AA348" s="38">
        <f t="shared" si="21"/>
        <v>-0.97012057263141427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2.292574406633499</v>
      </c>
      <c r="O349" s="46">
        <v>1.4321112287064821</v>
      </c>
      <c r="P349" s="46">
        <v>2.3542671008191327</v>
      </c>
      <c r="Q349" s="46">
        <v>0.20720967676236457</v>
      </c>
      <c r="R349" s="46">
        <v>0.17969614575942039</v>
      </c>
      <c r="S349" s="46">
        <v>9.3226962343373696</v>
      </c>
      <c r="T349" s="51">
        <v>1.3590019505889828</v>
      </c>
      <c r="U349" s="27">
        <f t="shared" si="22"/>
        <v>0</v>
      </c>
      <c r="V349" s="27">
        <f t="shared" si="22"/>
        <v>-0.37532617281135611</v>
      </c>
      <c r="W349" s="27">
        <f t="shared" si="22"/>
        <v>0.64391358270793275</v>
      </c>
      <c r="X349" s="27">
        <f t="shared" si="22"/>
        <v>-0.91198548512602118</v>
      </c>
      <c r="Y349" s="27">
        <f t="shared" si="22"/>
        <v>-0.13278111057765743</v>
      </c>
      <c r="Z349" s="27">
        <f t="shared" si="22"/>
        <v>50.880334967332693</v>
      </c>
      <c r="AA349" s="38">
        <f t="shared" si="21"/>
        <v>-0.85422651168408725</v>
      </c>
      <c r="AB349" s="27">
        <v>1.1875</v>
      </c>
      <c r="AC349" s="27">
        <v>-0.46666666666666701</v>
      </c>
      <c r="AD349" s="19" t="str">
        <f t="shared" si="23"/>
        <v>Error</v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1.2212911854497097</v>
      </c>
      <c r="O359" s="46">
        <v>1.7708259912896489</v>
      </c>
      <c r="P359" s="46">
        <v>2.5086351060198968</v>
      </c>
      <c r="Q359" s="46">
        <v>0.33903469065457648</v>
      </c>
      <c r="R359" s="46">
        <v>2.1141322489949825</v>
      </c>
      <c r="S359" s="46">
        <v>3.6600057342324241</v>
      </c>
      <c r="T359" s="51">
        <v>2.090252314134176</v>
      </c>
      <c r="U359" s="27">
        <f t="shared" si="22"/>
        <v>0</v>
      </c>
      <c r="V359" s="27">
        <f t="shared" si="22"/>
        <v>0.44996214857440964</v>
      </c>
      <c r="W359" s="27">
        <f t="shared" si="22"/>
        <v>0.41664687459941774</v>
      </c>
      <c r="X359" s="27">
        <f t="shared" si="22"/>
        <v>-0.86485292745804077</v>
      </c>
      <c r="Y359" s="27">
        <f t="shared" si="22"/>
        <v>5.2357401978930644</v>
      </c>
      <c r="Z359" s="27">
        <f t="shared" si="22"/>
        <v>0.73120945294331507</v>
      </c>
      <c r="AA359" s="38">
        <f t="shared" si="21"/>
        <v>-0.42889370511531633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>Error</v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1.7626061312096286</v>
      </c>
      <c r="O360" s="46">
        <v>1.841723053991303</v>
      </c>
      <c r="P360" s="46">
        <v>2.1031412963652563</v>
      </c>
      <c r="Q360" s="46">
        <v>1.3972326688340613</v>
      </c>
      <c r="R360" s="46">
        <v>2.5039598464175654</v>
      </c>
      <c r="S360" s="46">
        <v>2.9704886578077039</v>
      </c>
      <c r="T360" s="51">
        <v>2.8153888246888461</v>
      </c>
      <c r="U360" s="27">
        <f t="shared" si="22"/>
        <v>0</v>
      </c>
      <c r="V360" s="27">
        <f t="shared" si="22"/>
        <v>4.4886331314063103E-2</v>
      </c>
      <c r="W360" s="27">
        <f t="shared" si="22"/>
        <v>0.14194221102212892</v>
      </c>
      <c r="X360" s="27">
        <f t="shared" si="22"/>
        <v>-0.33564488926691616</v>
      </c>
      <c r="Y360" s="27">
        <f t="shared" si="22"/>
        <v>0.79208509954682549</v>
      </c>
      <c r="Z360" s="27">
        <f t="shared" si="22"/>
        <v>0.18631641080730779</v>
      </c>
      <c r="AA360" s="38">
        <f t="shared" si="21"/>
        <v>-5.2213575268563857E-2</v>
      </c>
      <c r="AB360" s="27">
        <v>0.5</v>
      </c>
      <c r="AC360" s="27">
        <v>0</v>
      </c>
      <c r="AD360" s="19" t="str">
        <f t="shared" si="23"/>
        <v>Error</v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1.2273321579948888</v>
      </c>
      <c r="O361" s="46">
        <v>1.7916233181274412</v>
      </c>
      <c r="P361" s="46">
        <v>2.552583254632049</v>
      </c>
      <c r="Q361" s="46">
        <v>0.34777522034133179</v>
      </c>
      <c r="R361" s="46">
        <v>2.2082736158229075</v>
      </c>
      <c r="S361" s="46">
        <v>3.9715665070570765</v>
      </c>
      <c r="T361" s="51">
        <v>2.3370508461668429</v>
      </c>
      <c r="U361" s="27">
        <f t="shared" si="22"/>
        <v>0</v>
      </c>
      <c r="V361" s="27">
        <f t="shared" si="22"/>
        <v>0.45977053274188096</v>
      </c>
      <c r="W361" s="27">
        <f t="shared" si="22"/>
        <v>0.42473210122088811</v>
      </c>
      <c r="X361" s="27">
        <f t="shared" si="22"/>
        <v>-0.86375558183646273</v>
      </c>
      <c r="Y361" s="27">
        <f t="shared" si="22"/>
        <v>5.3497152374903187</v>
      </c>
      <c r="Z361" s="27">
        <f t="shared" si="22"/>
        <v>0.79849384541828272</v>
      </c>
      <c r="AA361" s="38">
        <f t="shared" si="21"/>
        <v>-0.4115543974867002</v>
      </c>
      <c r="AB361" s="27">
        <v>1.8394488921235601</v>
      </c>
      <c r="AC361" s="27">
        <v>0</v>
      </c>
      <c r="AD361" s="19" t="str">
        <f t="shared" si="23"/>
        <v>Error</v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1.2250338592692662</v>
      </c>
      <c r="O362" s="46">
        <v>1.7866361561843984</v>
      </c>
      <c r="P362" s="46">
        <v>2.543469559320954</v>
      </c>
      <c r="Q362" s="46">
        <v>0.34587259755970567</v>
      </c>
      <c r="R362" s="46">
        <v>2.1859736652263972</v>
      </c>
      <c r="S362" s="46">
        <v>3.8945807094722937</v>
      </c>
      <c r="T362" s="51">
        <v>2.290678312987211</v>
      </c>
      <c r="U362" s="27">
        <f t="shared" si="22"/>
        <v>0</v>
      </c>
      <c r="V362" s="27">
        <f t="shared" si="22"/>
        <v>0.45843818329244257</v>
      </c>
      <c r="W362" s="27">
        <f t="shared" si="22"/>
        <v>0.42360801919114577</v>
      </c>
      <c r="X362" s="27">
        <f t="shared" si="22"/>
        <v>-0.86401543659439528</v>
      </c>
      <c r="Y362" s="27">
        <f t="shared" si="22"/>
        <v>5.3201701454508754</v>
      </c>
      <c r="Z362" s="27">
        <f t="shared" si="22"/>
        <v>0.7816228856851023</v>
      </c>
      <c r="AA362" s="38">
        <f t="shared" si="21"/>
        <v>-0.41182928693302329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1.2225682859247469</v>
      </c>
      <c r="O363" s="46">
        <v>1.7735284872338033</v>
      </c>
      <c r="P363" s="46">
        <v>2.5138146982569651</v>
      </c>
      <c r="Q363" s="46">
        <v>0.33879711574473115</v>
      </c>
      <c r="R363" s="46">
        <v>2.1126010570608802</v>
      </c>
      <c r="S363" s="46">
        <v>3.7230573826340176</v>
      </c>
      <c r="T363" s="51">
        <v>2.1350759844456224</v>
      </c>
      <c r="U363" s="27">
        <f t="shared" si="22"/>
        <v>0</v>
      </c>
      <c r="V363" s="27">
        <f t="shared" si="22"/>
        <v>0.45065801857628907</v>
      </c>
      <c r="W363" s="27">
        <f t="shared" si="22"/>
        <v>0.4174086947866264</v>
      </c>
      <c r="X363" s="27">
        <f t="shared" si="22"/>
        <v>-0.86522589911672998</v>
      </c>
      <c r="Y363" s="27">
        <f t="shared" si="22"/>
        <v>5.2355933946398556</v>
      </c>
      <c r="Z363" s="27">
        <f t="shared" si="22"/>
        <v>0.7623097225056098</v>
      </c>
      <c r="AA363" s="38">
        <f t="shared" si="21"/>
        <v>-0.42652616787359798</v>
      </c>
      <c r="AB363" s="27">
        <v>3.5697673098106901</v>
      </c>
      <c r="AC363" s="27">
        <v>-0.21391715765041999</v>
      </c>
      <c r="AD363" s="19" t="str">
        <f t="shared" si="23"/>
        <v>Error</v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1.227362217873575</v>
      </c>
      <c r="O364" s="46">
        <v>2.4597377549367425</v>
      </c>
      <c r="P364" s="46">
        <v>2.6699866406481334</v>
      </c>
      <c r="Q364" s="46">
        <v>0.38282824535397442</v>
      </c>
      <c r="R364" s="46">
        <v>2.1016517180801286</v>
      </c>
      <c r="S364" s="46">
        <v>4.313829974370794</v>
      </c>
      <c r="T364" s="51">
        <v>2.129001951405499</v>
      </c>
      <c r="U364" s="27">
        <f t="shared" si="22"/>
        <v>0</v>
      </c>
      <c r="V364" s="27">
        <f t="shared" si="22"/>
        <v>1.004084628903013</v>
      </c>
      <c r="W364" s="27">
        <f t="shared" si="22"/>
        <v>8.5476138783257355E-2</v>
      </c>
      <c r="X364" s="27">
        <f t="shared" si="22"/>
        <v>-0.85661791728626635</v>
      </c>
      <c r="Y364" s="27">
        <f t="shared" si="22"/>
        <v>4.4898031782813694</v>
      </c>
      <c r="Z364" s="27">
        <f t="shared" si="22"/>
        <v>1.0525903208698648</v>
      </c>
      <c r="AA364" s="38">
        <f t="shared" si="21"/>
        <v>-0.50647059247715698</v>
      </c>
      <c r="AB364" s="27">
        <v>0.496</v>
      </c>
      <c r="AC364" s="27">
        <v>-3.1007751937984499E-2</v>
      </c>
      <c r="AD364" s="19" t="str">
        <f t="shared" si="23"/>
        <v>Error</v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1.2436410324027198</v>
      </c>
      <c r="O365" s="46">
        <v>1.7875072644826631</v>
      </c>
      <c r="P365" s="46">
        <v>2.5450476521617169</v>
      </c>
      <c r="Q365" s="46">
        <v>0.34491081719399475</v>
      </c>
      <c r="R365" s="46">
        <v>2.1565784500550524</v>
      </c>
      <c r="S365" s="46">
        <v>3.8565266399849119</v>
      </c>
      <c r="T365" s="51">
        <v>2.2407229762254168</v>
      </c>
      <c r="U365" s="27">
        <f t="shared" si="22"/>
        <v>0</v>
      </c>
      <c r="V365" s="27">
        <f t="shared" si="22"/>
        <v>0.43731769691547673</v>
      </c>
      <c r="W365" s="27">
        <f t="shared" si="22"/>
        <v>0.42379709595099169</v>
      </c>
      <c r="X365" s="27">
        <f t="shared" si="22"/>
        <v>-0.86447765844343472</v>
      </c>
      <c r="Y365" s="27">
        <f t="shared" si="22"/>
        <v>5.2525683236025822</v>
      </c>
      <c r="Z365" s="27">
        <f t="shared" si="22"/>
        <v>0.78826169754523123</v>
      </c>
      <c r="AA365" s="38">
        <f t="shared" si="21"/>
        <v>-0.41897899706089325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1.2162980254957265</v>
      </c>
      <c r="O366" s="46">
        <v>1.750399746500281</v>
      </c>
      <c r="P366" s="46">
        <v>2.4646766609075801</v>
      </c>
      <c r="Q366" s="46">
        <v>0.32917142307810243</v>
      </c>
      <c r="R366" s="46">
        <v>2.0278193861720304</v>
      </c>
      <c r="S366" s="46">
        <v>3.49918444161829</v>
      </c>
      <c r="T366" s="51">
        <v>1.9666149244924522</v>
      </c>
      <c r="U366" s="27">
        <f t="shared" si="22"/>
        <v>0</v>
      </c>
      <c r="V366" s="27">
        <f t="shared" si="22"/>
        <v>0.4391207662997485</v>
      </c>
      <c r="W366" s="27">
        <f t="shared" si="22"/>
        <v>0.40806502390977378</v>
      </c>
      <c r="X366" s="27">
        <f t="shared" ref="X366:AA392" si="25">IF(P366=0,0,(Q366-P366)/P366)</f>
        <v>-0.86644437856733303</v>
      </c>
      <c r="Y366" s="27">
        <f t="shared" si="25"/>
        <v>5.1603749414507654</v>
      </c>
      <c r="Z366" s="27">
        <f t="shared" si="25"/>
        <v>0.72558979634956311</v>
      </c>
      <c r="AA366" s="38">
        <f t="shared" si="21"/>
        <v>-0.43797906132008879</v>
      </c>
      <c r="AB366" s="27">
        <v>2.1312233830693299</v>
      </c>
      <c r="AC366" s="27">
        <v>-0.47263303327652201</v>
      </c>
      <c r="AD366" s="19" t="str">
        <f t="shared" si="23"/>
        <v>Error</v>
      </c>
      <c r="AE366" s="19" t="str">
        <f t="shared" si="24"/>
        <v>Error</v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1.2192504818962462</v>
      </c>
      <c r="O367" s="46">
        <v>1.7616324027611459</v>
      </c>
      <c r="P367" s="46">
        <v>2.4887524073405398</v>
      </c>
      <c r="Q367" s="46">
        <v>0.33321322347163784</v>
      </c>
      <c r="R367" s="46">
        <v>2.0587431467937609</v>
      </c>
      <c r="S367" s="46">
        <v>3.5903662935558529</v>
      </c>
      <c r="T367" s="51">
        <v>2.0284350424646842</v>
      </c>
      <c r="U367" s="27">
        <f t="shared" ref="U367:W392" si="26">IF(M367=0,0,(N367-M367)/M367)</f>
        <v>0</v>
      </c>
      <c r="V367" s="27">
        <f t="shared" si="26"/>
        <v>0.44484864178307082</v>
      </c>
      <c r="W367" s="27">
        <f t="shared" si="26"/>
        <v>0.41275353668547493</v>
      </c>
      <c r="X367" s="27">
        <f t="shared" si="25"/>
        <v>-0.86611234508951951</v>
      </c>
      <c r="Y367" s="27">
        <f t="shared" si="25"/>
        <v>5.1784557207676221</v>
      </c>
      <c r="Z367" s="27">
        <f t="shared" si="25"/>
        <v>0.74396028914408607</v>
      </c>
      <c r="AA367" s="38">
        <f t="shared" si="21"/>
        <v>-0.43503395569822262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1.2146553628559165</v>
      </c>
      <c r="O368" s="46">
        <v>1.7503273915596198</v>
      </c>
      <c r="P368" s="46">
        <v>2.4572780748330896</v>
      </c>
      <c r="Q368" s="46">
        <v>0.32670975409705205</v>
      </c>
      <c r="R368" s="46">
        <v>1.9894086721887803</v>
      </c>
      <c r="S368" s="46">
        <v>3.4249623946449645</v>
      </c>
      <c r="T368" s="51">
        <v>1.8961063377169225</v>
      </c>
      <c r="U368" s="27">
        <f t="shared" si="26"/>
        <v>0</v>
      </c>
      <c r="V368" s="27">
        <f t="shared" si="26"/>
        <v>0.44100742077507726</v>
      </c>
      <c r="W368" s="27">
        <f t="shared" si="26"/>
        <v>0.40389625774155608</v>
      </c>
      <c r="X368" s="27">
        <f t="shared" si="25"/>
        <v>-0.86704404461052142</v>
      </c>
      <c r="Y368" s="27">
        <f t="shared" si="25"/>
        <v>5.0892233771441324</v>
      </c>
      <c r="Z368" s="27">
        <f t="shared" si="25"/>
        <v>0.72159820278493325</v>
      </c>
      <c r="AA368" s="38">
        <f t="shared" si="21"/>
        <v>-0.44638623166153768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2.6247200666232633</v>
      </c>
      <c r="O369" s="46">
        <v>2.5681501352828189</v>
      </c>
      <c r="P369" s="46">
        <v>4.0050619692078193</v>
      </c>
      <c r="Q369" s="46">
        <v>5.5969679853661525E-2</v>
      </c>
      <c r="R369" s="46">
        <v>0.15636531778771889</v>
      </c>
      <c r="S369" s="46">
        <v>12.029347219699025</v>
      </c>
      <c r="T369" s="51">
        <v>0.30018910951940825</v>
      </c>
      <c r="U369" s="27">
        <f t="shared" si="26"/>
        <v>0</v>
      </c>
      <c r="V369" s="27">
        <f t="shared" si="26"/>
        <v>-2.1552748447274367E-2</v>
      </c>
      <c r="W369" s="27">
        <f t="shared" si="26"/>
        <v>0.55951239539457831</v>
      </c>
      <c r="X369" s="27">
        <f t="shared" si="25"/>
        <v>-0.98602526495620435</v>
      </c>
      <c r="Y369" s="27">
        <f t="shared" si="25"/>
        <v>1.793750441248763</v>
      </c>
      <c r="Z369" s="27">
        <f t="shared" si="25"/>
        <v>75.931044491784505</v>
      </c>
      <c r="AA369" s="38">
        <f t="shared" si="21"/>
        <v>-0.97504527020154308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1.2180238737973141</v>
      </c>
      <c r="O371" s="46">
        <v>1.7575706252426793</v>
      </c>
      <c r="P371" s="46">
        <v>2.4779476737326451</v>
      </c>
      <c r="Q371" s="46">
        <v>0.33157649627495678</v>
      </c>
      <c r="R371" s="46">
        <v>2.0433490168265553</v>
      </c>
      <c r="S371" s="46">
        <v>3.5521111047082385</v>
      </c>
      <c r="T371" s="51">
        <v>2.0007222483452303</v>
      </c>
      <c r="U371" s="27">
        <f t="shared" si="26"/>
        <v>0</v>
      </c>
      <c r="V371" s="27">
        <f t="shared" si="26"/>
        <v>0.44296894589042241</v>
      </c>
      <c r="W371" s="27">
        <f t="shared" si="26"/>
        <v>0.40987089687533818</v>
      </c>
      <c r="X371" s="27">
        <f t="shared" si="25"/>
        <v>-0.86618906452714228</v>
      </c>
      <c r="Y371" s="27">
        <f t="shared" si="25"/>
        <v>5.1625267164055169</v>
      </c>
      <c r="Z371" s="27">
        <f t="shared" si="25"/>
        <v>0.73837708362954169</v>
      </c>
      <c r="AA371" s="38">
        <f t="shared" si="21"/>
        <v>-0.43675121938237782</v>
      </c>
      <c r="AB371" s="27">
        <v>1.7322356481730301</v>
      </c>
      <c r="AC371" s="27">
        <v>-0.19813155111144301</v>
      </c>
      <c r="AD371" s="19" t="str">
        <f t="shared" si="23"/>
        <v>Error</v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1.231229833378289</v>
      </c>
      <c r="O372" s="46">
        <v>1.8064221195512102</v>
      </c>
      <c r="P372" s="46">
        <v>2.5961942772503619</v>
      </c>
      <c r="Q372" s="46">
        <v>0.35541764560680011</v>
      </c>
      <c r="R372" s="46">
        <v>2.2954730980043099</v>
      </c>
      <c r="S372" s="46">
        <v>4.1518818314191961</v>
      </c>
      <c r="T372" s="51">
        <v>2.5146570172406957</v>
      </c>
      <c r="U372" s="27">
        <f t="shared" si="26"/>
        <v>0</v>
      </c>
      <c r="V372" s="27">
        <f t="shared" si="26"/>
        <v>0.46716889940417522</v>
      </c>
      <c r="W372" s="27">
        <f t="shared" si="26"/>
        <v>0.43720243964647842</v>
      </c>
      <c r="X372" s="27">
        <f t="shared" si="25"/>
        <v>-0.86310052035735008</v>
      </c>
      <c r="Y372" s="27">
        <f t="shared" si="25"/>
        <v>5.4585231666966827</v>
      </c>
      <c r="Z372" s="27">
        <f t="shared" si="25"/>
        <v>0.80872598116216332</v>
      </c>
      <c r="AA372" s="38">
        <f t="shared" si="21"/>
        <v>-0.39433319170812342</v>
      </c>
      <c r="AB372" s="27">
        <v>1.4614848238801501</v>
      </c>
      <c r="AC372" s="27">
        <v>-0.47169780429383301</v>
      </c>
      <c r="AD372" s="19" t="str">
        <f t="shared" si="23"/>
        <v>Error</v>
      </c>
      <c r="AE372" s="19" t="str">
        <f t="shared" si="24"/>
        <v>Error</v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1.2280087811316553</v>
      </c>
      <c r="O373" s="46">
        <v>1.7954205174530626</v>
      </c>
      <c r="P373" s="46">
        <v>2.5690637292973157</v>
      </c>
      <c r="Q373" s="46">
        <v>0.35125838479769422</v>
      </c>
      <c r="R373" s="46">
        <v>2.2610097910367681</v>
      </c>
      <c r="S373" s="46">
        <v>4.0720141513043089</v>
      </c>
      <c r="T373" s="51">
        <v>2.4398698457803913</v>
      </c>
      <c r="U373" s="27">
        <f t="shared" si="26"/>
        <v>0</v>
      </c>
      <c r="V373" s="27">
        <f t="shared" si="26"/>
        <v>0.46205837046093146</v>
      </c>
      <c r="W373" s="27">
        <f t="shared" si="26"/>
        <v>0.43089805665233427</v>
      </c>
      <c r="X373" s="27">
        <f t="shared" si="25"/>
        <v>-0.86327377526996207</v>
      </c>
      <c r="Y373" s="27">
        <f t="shared" si="25"/>
        <v>5.4368848941185766</v>
      </c>
      <c r="Z373" s="27">
        <f t="shared" si="25"/>
        <v>0.80097148072813917</v>
      </c>
      <c r="AA373" s="38">
        <f t="shared" si="21"/>
        <v>-0.40081990014723418</v>
      </c>
      <c r="AB373" s="27">
        <v>3.0496991207575301</v>
      </c>
      <c r="AC373" s="27">
        <v>-0.28739849917747701</v>
      </c>
      <c r="AD373" s="19" t="str">
        <f t="shared" si="23"/>
        <v>Error</v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1.2247432965538323</v>
      </c>
      <c r="O374" s="46">
        <v>1.7868287208264872</v>
      </c>
      <c r="P374" s="46">
        <v>2.5502898321667136</v>
      </c>
      <c r="Q374" s="46">
        <v>0.34889796112466032</v>
      </c>
      <c r="R374" s="46">
        <v>2.2441081251372417</v>
      </c>
      <c r="S374" s="46">
        <v>3.9312834611772089</v>
      </c>
      <c r="T374" s="51">
        <v>2.3951812920251587</v>
      </c>
      <c r="U374" s="27">
        <f t="shared" si="26"/>
        <v>0</v>
      </c>
      <c r="V374" s="27">
        <f t="shared" si="26"/>
        <v>0.45894141723759097</v>
      </c>
      <c r="W374" s="27">
        <f t="shared" si="26"/>
        <v>0.4272715691446306</v>
      </c>
      <c r="X374" s="27">
        <f t="shared" si="25"/>
        <v>-0.86319281960660987</v>
      </c>
      <c r="Y374" s="27">
        <f t="shared" si="25"/>
        <v>5.4319897941032327</v>
      </c>
      <c r="Z374" s="27">
        <f t="shared" si="25"/>
        <v>0.75182444069480192</v>
      </c>
      <c r="AA374" s="38">
        <f t="shared" si="21"/>
        <v>-0.39073808447586983</v>
      </c>
      <c r="AB374" s="27">
        <v>3.0496991207575301</v>
      </c>
      <c r="AC374" s="27">
        <v>-0.28739849917747701</v>
      </c>
      <c r="AD374" s="19" t="str">
        <f t="shared" si="23"/>
        <v>Error</v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1.0977030384047759</v>
      </c>
      <c r="O375" s="46">
        <v>1.7055275296534596</v>
      </c>
      <c r="P375" s="46">
        <v>2.1826929964335928</v>
      </c>
      <c r="Q375" s="46">
        <v>0.31275054234666222</v>
      </c>
      <c r="R375" s="46">
        <v>0.28070884055423129</v>
      </c>
      <c r="S375" s="46">
        <v>6.8720973439336506</v>
      </c>
      <c r="T375" s="51">
        <v>1.0411541328670353</v>
      </c>
      <c r="U375" s="27">
        <f t="shared" si="26"/>
        <v>0</v>
      </c>
      <c r="V375" s="27">
        <f t="shared" si="26"/>
        <v>0.55372397632423198</v>
      </c>
      <c r="W375" s="27">
        <f t="shared" si="26"/>
        <v>0.27977588076639665</v>
      </c>
      <c r="X375" s="27">
        <f t="shared" si="25"/>
        <v>-0.85671345312525382</v>
      </c>
      <c r="Y375" s="27">
        <f t="shared" si="25"/>
        <v>-0.10245130688507308</v>
      </c>
      <c r="Z375" s="27">
        <f t="shared" si="25"/>
        <v>23.481228772009416</v>
      </c>
      <c r="AA375" s="38">
        <f t="shared" si="21"/>
        <v>-0.84849543294288243</v>
      </c>
      <c r="AB375" s="27">
        <v>8.5152111444277896</v>
      </c>
      <c r="AC375" s="27">
        <v>-0.57358053302433398</v>
      </c>
      <c r="AD375" s="19" t="str">
        <f t="shared" si="23"/>
        <v>Error</v>
      </c>
      <c r="AE375" s="19" t="str">
        <f t="shared" si="24"/>
        <v>Error</v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1.5169126110711035</v>
      </c>
      <c r="O376" s="46">
        <v>1.4880200885259787</v>
      </c>
      <c r="P376" s="46">
        <v>1.7067478417136326</v>
      </c>
      <c r="Q376" s="46">
        <v>0.90478232356659238</v>
      </c>
      <c r="R376" s="46">
        <v>1.8046307000545101</v>
      </c>
      <c r="S376" s="46">
        <v>2.1354110108162203</v>
      </c>
      <c r="T376" s="51">
        <v>1.8708163375941005</v>
      </c>
      <c r="U376" s="27">
        <f t="shared" si="26"/>
        <v>0</v>
      </c>
      <c r="V376" s="27">
        <f t="shared" si="26"/>
        <v>-1.9046926193542313E-2</v>
      </c>
      <c r="W376" s="27">
        <f t="shared" si="26"/>
        <v>0.14699247333705284</v>
      </c>
      <c r="X376" s="27">
        <f t="shared" si="25"/>
        <v>-0.46987932168224666</v>
      </c>
      <c r="Y376" s="27">
        <f t="shared" si="25"/>
        <v>0.9945468131392915</v>
      </c>
      <c r="Z376" s="27">
        <f t="shared" si="25"/>
        <v>0.18329529180220572</v>
      </c>
      <c r="AA376" s="38">
        <f t="shared" si="21"/>
        <v>-0.12390807759344817</v>
      </c>
      <c r="AB376" s="27">
        <v>0.5</v>
      </c>
      <c r="AC376" s="27">
        <v>-0.58333333333333304</v>
      </c>
      <c r="AD376" s="19" t="str">
        <f t="shared" si="23"/>
        <v>Error</v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2.0373659763187035</v>
      </c>
      <c r="O377" s="46">
        <v>0.1460313641768014</v>
      </c>
      <c r="P377" s="46">
        <v>1.2527676677446049</v>
      </c>
      <c r="Q377" s="46">
        <v>0.23596554531638514</v>
      </c>
      <c r="R377" s="46">
        <v>0.17754323012232476</v>
      </c>
      <c r="S377" s="46">
        <v>9.9018211457256413</v>
      </c>
      <c r="T377" s="51">
        <v>0.19438701667675318</v>
      </c>
      <c r="U377" s="27">
        <f t="shared" si="26"/>
        <v>0</v>
      </c>
      <c r="V377" s="27">
        <f t="shared" si="26"/>
        <v>-0.92832345004569872</v>
      </c>
      <c r="W377" s="27">
        <f t="shared" si="26"/>
        <v>7.5787575484665641</v>
      </c>
      <c r="X377" s="27">
        <f t="shared" si="25"/>
        <v>-0.811644607861567</v>
      </c>
      <c r="Y377" s="27">
        <f t="shared" si="25"/>
        <v>-0.24758832954076881</v>
      </c>
      <c r="Z377" s="27">
        <f t="shared" si="25"/>
        <v>54.771324757938828</v>
      </c>
      <c r="AA377" s="38">
        <f t="shared" si="21"/>
        <v>-0.98036855909474141</v>
      </c>
      <c r="AB377" s="27">
        <v>0.85202205882352999</v>
      </c>
      <c r="AC377" s="27">
        <v>-0.507692307692308</v>
      </c>
      <c r="AD377" s="19" t="str">
        <f t="shared" si="23"/>
        <v>Error</v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1.4957007089925756</v>
      </c>
      <c r="O378" s="46">
        <v>1.2051804768244729</v>
      </c>
      <c r="P378" s="46">
        <v>1.0239807791173869</v>
      </c>
      <c r="Q378" s="46">
        <v>0.72865049931799586</v>
      </c>
      <c r="R378" s="46">
        <v>0.65981861402166109</v>
      </c>
      <c r="S378" s="46">
        <v>0.53716068801473638</v>
      </c>
      <c r="T378" s="51">
        <v>0.4181728464502158</v>
      </c>
      <c r="U378" s="27">
        <f t="shared" si="26"/>
        <v>0</v>
      </c>
      <c r="V378" s="27">
        <f t="shared" si="26"/>
        <v>-0.19423687534639306</v>
      </c>
      <c r="W378" s="27">
        <f t="shared" si="26"/>
        <v>-0.15035067460147433</v>
      </c>
      <c r="X378" s="27">
        <f t="shared" si="25"/>
        <v>-0.28841389000870599</v>
      </c>
      <c r="Y378" s="27">
        <f t="shared" si="25"/>
        <v>-9.4464884551318101E-2</v>
      </c>
      <c r="Z378" s="27">
        <f t="shared" si="25"/>
        <v>-0.18589643183800508</v>
      </c>
      <c r="AA378" s="38">
        <f t="shared" si="21"/>
        <v>-0.22151256452567558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2.1486791303769444</v>
      </c>
      <c r="O379" s="46">
        <v>0.16082993098682508</v>
      </c>
      <c r="P379" s="46">
        <v>1.7870146110723226</v>
      </c>
      <c r="Q379" s="46">
        <v>0.33479716904877321</v>
      </c>
      <c r="R379" s="46">
        <v>1.7865428775486905</v>
      </c>
      <c r="S379" s="46">
        <v>8.404203578620379</v>
      </c>
      <c r="T379" s="51">
        <v>1.8704156404971064</v>
      </c>
      <c r="U379" s="27">
        <f t="shared" si="26"/>
        <v>0</v>
      </c>
      <c r="V379" s="27">
        <f t="shared" si="26"/>
        <v>-0.92514939587158806</v>
      </c>
      <c r="W379" s="27">
        <f t="shared" si="26"/>
        <v>10.111206726928907</v>
      </c>
      <c r="X379" s="27">
        <f t="shared" si="25"/>
        <v>-0.81265001026047934</v>
      </c>
      <c r="Y379" s="27">
        <f t="shared" si="25"/>
        <v>4.3361946955066015</v>
      </c>
      <c r="Z379" s="27">
        <f t="shared" si="25"/>
        <v>3.7041712148279133</v>
      </c>
      <c r="AA379" s="38">
        <f t="shared" si="21"/>
        <v>-0.77744284476219805</v>
      </c>
      <c r="AB379" s="27">
        <v>3.6534090909090899</v>
      </c>
      <c r="AC379" s="27">
        <v>-0.43589743589743601</v>
      </c>
      <c r="AD379" s="19" t="str">
        <f t="shared" si="23"/>
        <v>Error</v>
      </c>
      <c r="AE379" s="19" t="str">
        <f t="shared" si="24"/>
        <v>Error</v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1.1778518836570289</v>
      </c>
      <c r="O380" s="46">
        <v>1.6970114260643996</v>
      </c>
      <c r="P380" s="46">
        <v>2.1368055664946723</v>
      </c>
      <c r="Q380" s="46">
        <v>0.32397643513383101</v>
      </c>
      <c r="R380" s="46">
        <v>0.44063558923309998</v>
      </c>
      <c r="S380" s="46">
        <v>8.7691838478841149</v>
      </c>
      <c r="T380" s="51">
        <v>1.0811725260947824</v>
      </c>
      <c r="U380" s="27">
        <f t="shared" si="26"/>
        <v>0</v>
      </c>
      <c r="V380" s="27">
        <f t="shared" si="26"/>
        <v>0.4407681047259262</v>
      </c>
      <c r="W380" s="27">
        <f t="shared" si="26"/>
        <v>0.25915803139299731</v>
      </c>
      <c r="X380" s="27">
        <f t="shared" si="25"/>
        <v>-0.84838281956308315</v>
      </c>
      <c r="Y380" s="27">
        <f t="shared" si="25"/>
        <v>0.3600853069794363</v>
      </c>
      <c r="Z380" s="27">
        <f t="shared" si="25"/>
        <v>18.901215567145535</v>
      </c>
      <c r="AA380" s="38">
        <f t="shared" si="21"/>
        <v>-0.87670773644965205</v>
      </c>
      <c r="AB380" s="27">
        <v>9.9901808713957294</v>
      </c>
      <c r="AC380" s="27">
        <v>-0.47651775486827003</v>
      </c>
      <c r="AD380" s="19" t="str">
        <f t="shared" si="23"/>
        <v>Error</v>
      </c>
      <c r="AE380" s="19" t="str">
        <f t="shared" si="24"/>
        <v>Error</v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1.225332183273621</v>
      </c>
      <c r="O381" s="46">
        <v>1.783732302199633</v>
      </c>
      <c r="P381" s="46">
        <v>2.5360923258846082</v>
      </c>
      <c r="Q381" s="46">
        <v>0.34397803720425557</v>
      </c>
      <c r="R381" s="46">
        <v>2.1683772087559383</v>
      </c>
      <c r="S381" s="46">
        <v>3.8628292744773916</v>
      </c>
      <c r="T381" s="51">
        <v>2.2493272361354641</v>
      </c>
      <c r="U381" s="27">
        <f t="shared" si="26"/>
        <v>0</v>
      </c>
      <c r="V381" s="27">
        <f t="shared" si="26"/>
        <v>0.45571325600391843</v>
      </c>
      <c r="W381" s="27">
        <f t="shared" si="26"/>
        <v>0.42178976226264031</v>
      </c>
      <c r="X381" s="27">
        <f t="shared" si="25"/>
        <v>-0.86436691058387494</v>
      </c>
      <c r="Y381" s="27">
        <f t="shared" si="25"/>
        <v>5.3038245882784283</v>
      </c>
      <c r="Z381" s="27">
        <f t="shared" si="25"/>
        <v>0.78143786924121483</v>
      </c>
      <c r="AA381" s="38">
        <f t="shared" si="21"/>
        <v>-0.41769954706585388</v>
      </c>
      <c r="AB381" s="27">
        <v>1.5471497926245099</v>
      </c>
      <c r="AC381" s="27">
        <v>0</v>
      </c>
      <c r="AD381" s="19" t="str">
        <f t="shared" si="23"/>
        <v>Error</v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1.0891070544983288</v>
      </c>
      <c r="O382" s="46">
        <v>1.691766350700961</v>
      </c>
      <c r="P382" s="46">
        <v>1.8280938533671183</v>
      </c>
      <c r="Q382" s="46">
        <v>0.30790965363773481</v>
      </c>
      <c r="R382" s="46">
        <v>1.494404049786402</v>
      </c>
      <c r="S382" s="46">
        <v>7.1361669592842683</v>
      </c>
      <c r="T382" s="51">
        <v>2.8232657330991975</v>
      </c>
      <c r="U382" s="27">
        <f t="shared" si="26"/>
        <v>0</v>
      </c>
      <c r="V382" s="27">
        <f t="shared" si="26"/>
        <v>0.55335175152293259</v>
      </c>
      <c r="W382" s="27">
        <f t="shared" si="26"/>
        <v>8.0582937832799267E-2</v>
      </c>
      <c r="X382" s="27">
        <f t="shared" si="25"/>
        <v>-0.83156791809643471</v>
      </c>
      <c r="Y382" s="27">
        <f t="shared" si="25"/>
        <v>3.853384855366095</v>
      </c>
      <c r="Z382" s="27">
        <f t="shared" si="25"/>
        <v>3.7752593820287452</v>
      </c>
      <c r="AA382" s="38">
        <f t="shared" si="21"/>
        <v>-0.60437224224048136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>Error</v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1.2210755875633046</v>
      </c>
      <c r="O383" s="46">
        <v>1.7221467358413438</v>
      </c>
      <c r="P383" s="46">
        <v>0.88819462336115507</v>
      </c>
      <c r="Q383" s="46">
        <v>0.23472278395328061</v>
      </c>
      <c r="R383" s="46">
        <v>1.2788680474160936</v>
      </c>
      <c r="S383" s="46">
        <v>1.7047696898863847</v>
      </c>
      <c r="T383" s="51">
        <v>2.6759726924788536</v>
      </c>
      <c r="U383" s="27">
        <f t="shared" si="26"/>
        <v>0</v>
      </c>
      <c r="V383" s="27">
        <f t="shared" si="26"/>
        <v>0.41035227743594704</v>
      </c>
      <c r="W383" s="27">
        <f t="shared" si="26"/>
        <v>-0.48425148399028073</v>
      </c>
      <c r="X383" s="27">
        <f t="shared" si="25"/>
        <v>-0.73573046066747205</v>
      </c>
      <c r="Y383" s="27">
        <f t="shared" si="25"/>
        <v>4.4484188789727392</v>
      </c>
      <c r="Z383" s="27">
        <f t="shared" si="25"/>
        <v>0.33303016939926666</v>
      </c>
      <c r="AA383" s="38">
        <f t="shared" si="21"/>
        <v>0.56969748368601936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1.1887078813955236</v>
      </c>
      <c r="O384" s="46">
        <v>1.7283579046148616</v>
      </c>
      <c r="P384" s="46">
        <v>2.2688136749840169</v>
      </c>
      <c r="Q384" s="46">
        <v>0.31466986945944431</v>
      </c>
      <c r="R384" s="46">
        <v>0.75128541293190665</v>
      </c>
      <c r="S384" s="46">
        <v>7.3471926183700216</v>
      </c>
      <c r="T384" s="51">
        <v>3.0532505412984792</v>
      </c>
      <c r="U384" s="27">
        <f t="shared" si="26"/>
        <v>0</v>
      </c>
      <c r="V384" s="27">
        <f t="shared" si="26"/>
        <v>0.45398035267150549</v>
      </c>
      <c r="W384" s="27">
        <f t="shared" si="26"/>
        <v>0.31269898955887127</v>
      </c>
      <c r="X384" s="27">
        <f t="shared" si="25"/>
        <v>-0.86130642946620062</v>
      </c>
      <c r="Y384" s="27">
        <f t="shared" si="25"/>
        <v>1.3875352737855151</v>
      </c>
      <c r="Z384" s="27">
        <f t="shared" si="25"/>
        <v>8.7794959038236247</v>
      </c>
      <c r="AA384" s="38">
        <f t="shared" si="21"/>
        <v>-0.58443303450837736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>Error</v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1.2194059785428495</v>
      </c>
      <c r="O385" s="46">
        <v>1.7514613924228408</v>
      </c>
      <c r="P385" s="46">
        <v>2.4152302579893199</v>
      </c>
      <c r="Q385" s="46">
        <v>0.33272531001902639</v>
      </c>
      <c r="R385" s="46">
        <v>1.7021691270593955</v>
      </c>
      <c r="S385" s="46">
        <v>8.9502102344602843</v>
      </c>
      <c r="T385" s="51">
        <v>1.5547591253864006</v>
      </c>
      <c r="U385" s="27">
        <f t="shared" si="26"/>
        <v>0</v>
      </c>
      <c r="V385" s="27">
        <f t="shared" si="26"/>
        <v>0.43632344210398266</v>
      </c>
      <c r="W385" s="27">
        <f t="shared" si="26"/>
        <v>0.37898001545342136</v>
      </c>
      <c r="X385" s="27">
        <f t="shared" si="25"/>
        <v>-0.86223867934810472</v>
      </c>
      <c r="Y385" s="27">
        <f t="shared" si="25"/>
        <v>4.1158390293845084</v>
      </c>
      <c r="Z385" s="27">
        <f t="shared" si="25"/>
        <v>4.2581204136408797</v>
      </c>
      <c r="AA385" s="38">
        <f t="shared" si="21"/>
        <v>-0.82628797708010981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>Error</v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1.2184311071072269</v>
      </c>
      <c r="O386" s="46">
        <v>1.7594531715559167</v>
      </c>
      <c r="P386" s="46">
        <v>2.4764482595212645</v>
      </c>
      <c r="Q386" s="46">
        <v>0.33496536489983653</v>
      </c>
      <c r="R386" s="46">
        <v>2.0341100473186984</v>
      </c>
      <c r="S386" s="46">
        <v>3.0633605642595532</v>
      </c>
      <c r="T386" s="51">
        <v>1.8460993614710743</v>
      </c>
      <c r="U386" s="27">
        <f t="shared" si="26"/>
        <v>0</v>
      </c>
      <c r="V386" s="27">
        <f t="shared" si="26"/>
        <v>0.44403172349495645</v>
      </c>
      <c r="W386" s="27">
        <f t="shared" si="26"/>
        <v>0.40751018529881977</v>
      </c>
      <c r="X386" s="27">
        <f t="shared" si="25"/>
        <v>-0.86473960697059327</v>
      </c>
      <c r="Y386" s="27">
        <f t="shared" si="25"/>
        <v>5.0725981264568976</v>
      </c>
      <c r="Z386" s="27">
        <f t="shared" si="25"/>
        <v>0.50599549335965444</v>
      </c>
      <c r="AA386" s="38">
        <f t="shared" si="25"/>
        <v>-0.39736138703042417</v>
      </c>
      <c r="AB386" s="27">
        <v>2.61254451301803</v>
      </c>
      <c r="AC386" s="27">
        <v>-0.52996263613959804</v>
      </c>
      <c r="AD386" s="19" t="str">
        <f t="shared" si="23"/>
        <v>Error</v>
      </c>
      <c r="AE386" s="19" t="str">
        <f t="shared" si="24"/>
        <v>Error</v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0.20292233646704005</v>
      </c>
      <c r="O387" s="46">
        <v>0.21888110491091339</v>
      </c>
      <c r="P387" s="46">
        <v>0.36962413792807425</v>
      </c>
      <c r="Q387" s="46">
        <v>0.30202424721182525</v>
      </c>
      <c r="R387" s="46">
        <v>0.18282910084711546</v>
      </c>
      <c r="S387" s="46">
        <v>10.856142377722701</v>
      </c>
      <c r="T387" s="51">
        <v>0.18201562501110047</v>
      </c>
      <c r="U387" s="27">
        <f t="shared" si="26"/>
        <v>0</v>
      </c>
      <c r="V387" s="27">
        <f t="shared" si="26"/>
        <v>7.8644710689429034E-2</v>
      </c>
      <c r="W387" s="27">
        <f t="shared" si="26"/>
        <v>0.68869824591992368</v>
      </c>
      <c r="X387" s="27">
        <f t="shared" si="25"/>
        <v>-0.18288819311200766</v>
      </c>
      <c r="Y387" s="27">
        <f t="shared" si="25"/>
        <v>-0.39465422880803364</v>
      </c>
      <c r="Z387" s="27">
        <f t="shared" si="25"/>
        <v>58.378634623384038</v>
      </c>
      <c r="AA387" s="38">
        <f t="shared" si="25"/>
        <v>-0.98323385796923546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>Error</v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1.1610626421181598</v>
      </c>
      <c r="O388" s="46">
        <v>1.7396697538404133</v>
      </c>
      <c r="P388" s="46">
        <v>2.4600858691694647</v>
      </c>
      <c r="Q388" s="46">
        <v>0.32975914567584086</v>
      </c>
      <c r="R388" s="46">
        <v>2.0257516613318565</v>
      </c>
      <c r="S388" s="46">
        <v>3.3632957215546675</v>
      </c>
      <c r="T388" s="51">
        <v>1.9420891668738758</v>
      </c>
      <c r="U388" s="27">
        <f t="shared" si="26"/>
        <v>0</v>
      </c>
      <c r="V388" s="27">
        <f t="shared" si="26"/>
        <v>0.49834271703608002</v>
      </c>
      <c r="W388" s="27">
        <f t="shared" si="26"/>
        <v>0.41411084703789014</v>
      </c>
      <c r="X388" s="27">
        <f t="shared" si="25"/>
        <v>-0.86595624575203589</v>
      </c>
      <c r="Y388" s="27">
        <f t="shared" si="25"/>
        <v>5.1431250289664643</v>
      </c>
      <c r="Z388" s="27">
        <f t="shared" si="25"/>
        <v>0.66027049897292223</v>
      </c>
      <c r="AA388" s="38">
        <f t="shared" si="25"/>
        <v>-0.42256366146234853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>Error</v>
      </c>
      <c r="AE388" s="19" t="str">
        <f t="shared" ref="AE388:AE392" si="28">IF(MIN($U388:$AA388)&lt;AC388,"Error","")</f>
        <v>Error</v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1.1315287071914704</v>
      </c>
      <c r="O389" s="46">
        <v>1.6836220513634494</v>
      </c>
      <c r="P389" s="46">
        <v>2.2712153758165243</v>
      </c>
      <c r="Q389" s="46">
        <v>0.35246086666829735</v>
      </c>
      <c r="R389" s="46">
        <v>2.0185716618616647</v>
      </c>
      <c r="S389" s="46">
        <v>0.35217924761624175</v>
      </c>
      <c r="T389" s="51">
        <v>1.8064492826891041</v>
      </c>
      <c r="U389" s="27">
        <f t="shared" si="26"/>
        <v>0</v>
      </c>
      <c r="V389" s="27">
        <f t="shared" si="26"/>
        <v>0.48791810641933386</v>
      </c>
      <c r="W389" s="27">
        <f t="shared" si="26"/>
        <v>0.34900548135326664</v>
      </c>
      <c r="X389" s="27">
        <f t="shared" si="25"/>
        <v>-0.84481398355205117</v>
      </c>
      <c r="Y389" s="27">
        <f t="shared" si="25"/>
        <v>4.7270802314668092</v>
      </c>
      <c r="Z389" s="27">
        <f t="shared" si="25"/>
        <v>-0.82553047074314023</v>
      </c>
      <c r="AA389" s="38">
        <f t="shared" si="25"/>
        <v>4.1293461920775441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>Error</v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1.2147557972688423</v>
      </c>
      <c r="O390" s="46">
        <v>1.7554231130417524</v>
      </c>
      <c r="P390" s="46">
        <v>2.4685863427019257</v>
      </c>
      <c r="Q390" s="46">
        <v>0.33295509647759802</v>
      </c>
      <c r="R390" s="46">
        <v>2.0569137913096203</v>
      </c>
      <c r="S390" s="46">
        <v>3.5209147723659626</v>
      </c>
      <c r="T390" s="51">
        <v>2.0352841121407543</v>
      </c>
      <c r="U390" s="27">
        <f t="shared" si="26"/>
        <v>0</v>
      </c>
      <c r="V390" s="27">
        <f t="shared" si="26"/>
        <v>0.44508313274857569</v>
      </c>
      <c r="W390" s="27">
        <f t="shared" si="26"/>
        <v>0.4062628686849305</v>
      </c>
      <c r="X390" s="27">
        <f t="shared" si="25"/>
        <v>-0.86512317162333041</v>
      </c>
      <c r="Y390" s="27">
        <f t="shared" si="25"/>
        <v>5.1777513336487226</v>
      </c>
      <c r="Z390" s="27">
        <f t="shared" si="25"/>
        <v>0.71174639756011593</v>
      </c>
      <c r="AA390" s="38">
        <f t="shared" si="25"/>
        <v>-0.42194451052471893</v>
      </c>
      <c r="AB390" s="27">
        <v>4.1526771047227902</v>
      </c>
      <c r="AC390" s="27">
        <v>-5.5102832751261203E-2</v>
      </c>
      <c r="AD390" s="19" t="str">
        <f t="shared" si="27"/>
        <v>Error</v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0</v>
      </c>
      <c r="N392" s="54">
        <v>1.1881560165684322</v>
      </c>
      <c r="O392" s="54">
        <v>1.1776321677313852</v>
      </c>
      <c r="P392" s="54">
        <v>2.1846352393572905</v>
      </c>
      <c r="Q392" s="54">
        <v>0.82533942182225439</v>
      </c>
      <c r="R392" s="54">
        <v>0.16750880888737704</v>
      </c>
      <c r="S392" s="54">
        <v>1.0116918927525174</v>
      </c>
      <c r="T392" s="55">
        <v>2.7396975893534945</v>
      </c>
      <c r="U392" s="43">
        <f t="shared" si="26"/>
        <v>0</v>
      </c>
      <c r="V392" s="43">
        <f t="shared" si="26"/>
        <v>-8.8572954143188564E-3</v>
      </c>
      <c r="W392" s="43">
        <f t="shared" si="26"/>
        <v>0.85510832602833586</v>
      </c>
      <c r="X392" s="43">
        <f t="shared" si="25"/>
        <v>-0.62220721933192591</v>
      </c>
      <c r="Y392" s="43">
        <f t="shared" si="25"/>
        <v>-0.79704252037599643</v>
      </c>
      <c r="Z392" s="43">
        <f t="shared" si="25"/>
        <v>5.039633971922747</v>
      </c>
      <c r="AA392" s="44">
        <f t="shared" si="25"/>
        <v>1.7080355283856032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0</v>
      </c>
      <c r="N393" s="46">
        <f t="shared" ref="N393:T393" si="29">SUM(N3:N392)</f>
        <v>272603.09869414184</v>
      </c>
      <c r="O393" s="46">
        <f t="shared" si="29"/>
        <v>9656.3671463876963</v>
      </c>
      <c r="P393" s="46">
        <f t="shared" si="29"/>
        <v>217049.32871245584</v>
      </c>
      <c r="Q393" s="46">
        <f t="shared" si="29"/>
        <v>202448.34236564321</v>
      </c>
      <c r="R393" s="46">
        <f t="shared" si="29"/>
        <v>807494.90118214977</v>
      </c>
      <c r="S393" s="46">
        <f t="shared" si="29"/>
        <v>1626719.3059511969</v>
      </c>
      <c r="T393" s="46">
        <f t="shared" si="29"/>
        <v>1764763.9972296532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tabSelected="1" zoomScale="120" zoomScaleNormal="120" workbookViewId="0">
      <selection activeCell="C14" sqref="C14:J14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13" width="13.6640625" style="6" customWidth="1"/>
    <col min="14" max="20" width="14.6640625" style="6" customWidth="1"/>
    <col min="21" max="32" width="10.83203125" style="6" outlineLevel="1"/>
    <col min="33" max="16384" width="10.83203125" style="6"/>
  </cols>
  <sheetData>
    <row r="1" spans="1:32">
      <c r="A1" s="6" t="str" cm="1">
        <f t="array" aca="1" ref="A1" ca="1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spans="1:32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spans="1:32" ht="16" thickTop="1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1517687.1841036002</v>
      </c>
      <c r="O3" s="46">
        <v>1514324.1133771015</v>
      </c>
      <c r="P3" s="46">
        <v>1513889.3693914462</v>
      </c>
      <c r="Q3" s="46">
        <v>1513738.1424990501</v>
      </c>
      <c r="R3" s="46">
        <v>1513745.1489140256</v>
      </c>
      <c r="S3" s="46">
        <v>1513833.1476557809</v>
      </c>
      <c r="T3" s="51">
        <v>1513735.3633517069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 spans="1:32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67303.124412960533</v>
      </c>
      <c r="O4" s="46">
        <v>67301.730195255004</v>
      </c>
      <c r="P4" s="46">
        <v>67300.68246873816</v>
      </c>
      <c r="Q4" s="46">
        <v>67299.904296322537</v>
      </c>
      <c r="R4" s="46">
        <v>67299.341963364568</v>
      </c>
      <c r="S4" s="46">
        <v>67298.941506072879</v>
      </c>
      <c r="T4" s="51">
        <v>67298.647452808524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 spans="1:32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123838.02180351663</v>
      </c>
      <c r="O5" s="46">
        <v>122744.97409554574</v>
      </c>
      <c r="P5" s="46">
        <v>121577.39277436191</v>
      </c>
      <c r="Q5" s="46">
        <v>119910.94018164182</v>
      </c>
      <c r="R5" s="46">
        <v>118166.37072035781</v>
      </c>
      <c r="S5" s="46">
        <v>117263.77758448847</v>
      </c>
      <c r="T5" s="51">
        <v>115240.68899046385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 spans="1:32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119682.10451969359</v>
      </c>
      <c r="O6" s="46">
        <v>119743.30287577478</v>
      </c>
      <c r="P6" s="46">
        <v>119558.51292397539</v>
      </c>
      <c r="Q6" s="46">
        <v>119411.03484495387</v>
      </c>
      <c r="R6" s="46">
        <v>119369.74174433073</v>
      </c>
      <c r="S6" s="46">
        <v>119378.52383492124</v>
      </c>
      <c r="T6" s="51">
        <v>119295.61489431967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 spans="1:32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666686.89963011013</v>
      </c>
      <c r="O7" s="46">
        <v>656428.49734481878</v>
      </c>
      <c r="P7" s="46">
        <v>645692.78502046573</v>
      </c>
      <c r="Q7" s="46">
        <v>631128.32153130509</v>
      </c>
      <c r="R7" s="46">
        <v>615038.15223744139</v>
      </c>
      <c r="S7" s="46">
        <v>606247.8650664913</v>
      </c>
      <c r="T7" s="51">
        <v>588731.46470116149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 spans="1:32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368814.14056983613</v>
      </c>
      <c r="O8" s="46">
        <v>364506.9177596923</v>
      </c>
      <c r="P8" s="46">
        <v>360376.14417286823</v>
      </c>
      <c r="Q8" s="46">
        <v>354144.65496061498</v>
      </c>
      <c r="R8" s="46">
        <v>347473.44121063221</v>
      </c>
      <c r="S8" s="46">
        <v>342969.62445229077</v>
      </c>
      <c r="T8" s="51">
        <v>334045.55465330312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 spans="1:32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52703.000037237995</v>
      </c>
      <c r="O9" s="46">
        <v>52703.00006171209</v>
      </c>
      <c r="P9" s="46">
        <v>52703.000083859239</v>
      </c>
      <c r="Q9" s="46">
        <v>52703.000083917017</v>
      </c>
      <c r="R9" s="46">
        <v>52703.000094742747</v>
      </c>
      <c r="S9" s="46">
        <v>52703.000127886728</v>
      </c>
      <c r="T9" s="51">
        <v>52703.000130640714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 spans="1:32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48833.000008462841</v>
      </c>
      <c r="O10" s="46">
        <v>48833.000014042351</v>
      </c>
      <c r="P10" s="46">
        <v>48833.000019121697</v>
      </c>
      <c r="Q10" s="46">
        <v>48833.000019110405</v>
      </c>
      <c r="R10" s="46">
        <v>48833.000021599451</v>
      </c>
      <c r="S10" s="46">
        <v>48833.000029196628</v>
      </c>
      <c r="T10" s="51">
        <v>48833.000029853763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 spans="1:32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15800.375941760538</v>
      </c>
      <c r="O11" s="46">
        <v>15502.955881410373</v>
      </c>
      <c r="P11" s="46">
        <v>15448.948968682307</v>
      </c>
      <c r="Q11" s="46">
        <v>15390.085707428985</v>
      </c>
      <c r="R11" s="46">
        <v>15387.903979350769</v>
      </c>
      <c r="S11" s="46">
        <v>15403.667438332757</v>
      </c>
      <c r="T11" s="51">
        <v>15370.468603122214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 spans="1:3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7636.7539633338156</v>
      </c>
      <c r="O12" s="46">
        <v>7621.9101524883226</v>
      </c>
      <c r="P12" s="46">
        <v>7617.0997336096889</v>
      </c>
      <c r="Q12" s="46">
        <v>7615.6245713657427</v>
      </c>
      <c r="R12" s="46">
        <v>7617.9302392518794</v>
      </c>
      <c r="S12" s="46">
        <v>7620.0123674871911</v>
      </c>
      <c r="T12" s="51">
        <v>7616.2996846720371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spans="1:32" ht="16" thickBot="1">
      <c r="A13" s="24">
        <v>11</v>
      </c>
      <c r="B13" s="25" t="s">
        <v>488</v>
      </c>
      <c r="C13" s="47">
        <f>M393</f>
        <v>0</v>
      </c>
      <c r="D13" s="47">
        <f t="shared" ref="D13:J13" si="0">N393</f>
        <v>746979.97929183242</v>
      </c>
      <c r="E13" s="47">
        <f t="shared" si="0"/>
        <v>2137854.2776158876</v>
      </c>
      <c r="F13" s="47">
        <f t="shared" si="0"/>
        <v>3560750.8357207775</v>
      </c>
      <c r="G13" s="47">
        <f t="shared" si="0"/>
        <v>4970587.2551012542</v>
      </c>
      <c r="H13" s="47">
        <f t="shared" si="0"/>
        <v>4901403.9683551975</v>
      </c>
      <c r="I13" s="47">
        <f t="shared" si="0"/>
        <v>6715565.9422305236</v>
      </c>
      <c r="J13" s="47">
        <f t="shared" si="0"/>
        <v>7693989.1225155154</v>
      </c>
      <c r="K13" s="6">
        <v>11</v>
      </c>
      <c r="L13" s="6" t="s">
        <v>104</v>
      </c>
      <c r="M13" s="46">
        <v>70476</v>
      </c>
      <c r="N13" s="46">
        <v>70445.93647252857</v>
      </c>
      <c r="O13" s="46">
        <v>70387.841714840877</v>
      </c>
      <c r="P13" s="46">
        <v>70326.756848668505</v>
      </c>
      <c r="Q13" s="46">
        <v>70214.987261539311</v>
      </c>
      <c r="R13" s="46">
        <v>70105.499574087182</v>
      </c>
      <c r="S13" s="46">
        <v>70063.764738580503</v>
      </c>
      <c r="T13" s="51">
        <v>69953.57596473358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 spans="1:32">
      <c r="B14" s="26" t="s">
        <v>103</v>
      </c>
      <c r="C14" s="48">
        <f t="shared" ref="C14:J14" si="1">SUM(C3:C13)</f>
        <v>0</v>
      </c>
      <c r="D14" s="48">
        <f t="shared" si="1"/>
        <v>746979.97929183242</v>
      </c>
      <c r="E14" s="48">
        <f t="shared" si="1"/>
        <v>2137854.2776158876</v>
      </c>
      <c r="F14" s="48">
        <f t="shared" si="1"/>
        <v>3560750.8357207775</v>
      </c>
      <c r="G14" s="48">
        <f t="shared" si="1"/>
        <v>4970587.2551012542</v>
      </c>
      <c r="H14" s="48">
        <f t="shared" si="1"/>
        <v>4901403.9683551975</v>
      </c>
      <c r="I14" s="48">
        <f t="shared" si="1"/>
        <v>6715565.9422305236</v>
      </c>
      <c r="J14" s="48">
        <f t="shared" si="1"/>
        <v>7693989.1225155154</v>
      </c>
      <c r="K14" s="6">
        <v>12</v>
      </c>
      <c r="L14" s="6" t="s">
        <v>105</v>
      </c>
      <c r="M14" s="46">
        <v>110602</v>
      </c>
      <c r="N14" s="46">
        <v>108609.78827332475</v>
      </c>
      <c r="O14" s="46">
        <v>106337.17677882843</v>
      </c>
      <c r="P14" s="46">
        <v>104230.78261119973</v>
      </c>
      <c r="Q14" s="46">
        <v>101124.01874451934</v>
      </c>
      <c r="R14" s="46">
        <v>98212.256821695235</v>
      </c>
      <c r="S14" s="46">
        <v>96947.662984257579</v>
      </c>
      <c r="T14" s="51">
        <v>94019.029662406188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 spans="1:32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17362.646550765785</v>
      </c>
      <c r="O15" s="46">
        <v>17328.994022884988</v>
      </c>
      <c r="P15" s="46">
        <v>17294.376609812163</v>
      </c>
      <c r="Q15" s="46">
        <v>17202.124022183041</v>
      </c>
      <c r="R15" s="46">
        <v>17193.422350024273</v>
      </c>
      <c r="S15" s="46">
        <v>17191.147576819632</v>
      </c>
      <c r="T15" s="51">
        <v>17182.45514668119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 spans="1:32">
      <c r="K16" s="6">
        <v>14</v>
      </c>
      <c r="L16" s="6" t="s">
        <v>107</v>
      </c>
      <c r="M16" s="46">
        <v>43707</v>
      </c>
      <c r="N16" s="46">
        <v>43702.480042213836</v>
      </c>
      <c r="O16" s="46">
        <v>43698.723642741214</v>
      </c>
      <c r="P16" s="46">
        <v>43693.057608343363</v>
      </c>
      <c r="Q16" s="46">
        <v>43681.985006016104</v>
      </c>
      <c r="R16" s="46">
        <v>43671.969959168084</v>
      </c>
      <c r="S16" s="46">
        <v>43668.768622739524</v>
      </c>
      <c r="T16" s="51">
        <v>43659.935465784118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 spans="11:32">
      <c r="K17" s="6">
        <v>15</v>
      </c>
      <c r="L17" s="6" t="s">
        <v>108</v>
      </c>
      <c r="M17" s="46">
        <v>98216</v>
      </c>
      <c r="N17" s="46">
        <v>98216.000011904747</v>
      </c>
      <c r="O17" s="46">
        <v>98216.000019736195</v>
      </c>
      <c r="P17" s="46">
        <v>98216.000026843103</v>
      </c>
      <c r="Q17" s="46">
        <v>98216.000026812719</v>
      </c>
      <c r="R17" s="46">
        <v>98216.000030303985</v>
      </c>
      <c r="S17" s="46">
        <v>98216.000040996412</v>
      </c>
      <c r="T17" s="51">
        <v>98216.000041936786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 spans="11:32">
      <c r="K18" s="6">
        <v>16</v>
      </c>
      <c r="L18" s="6" t="s">
        <v>109</v>
      </c>
      <c r="M18" s="46">
        <v>18028</v>
      </c>
      <c r="N18" s="46">
        <v>18028.000005374881</v>
      </c>
      <c r="O18" s="46">
        <v>18028.000008962965</v>
      </c>
      <c r="P18" s="46">
        <v>18028.000012268596</v>
      </c>
      <c r="Q18" s="46">
        <v>18028.000012193712</v>
      </c>
      <c r="R18" s="46">
        <v>18028.000013829467</v>
      </c>
      <c r="S18" s="46">
        <v>18028.000018775772</v>
      </c>
      <c r="T18" s="51">
        <v>18028.000019276755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 spans="11:32">
      <c r="K19" s="6">
        <v>17</v>
      </c>
      <c r="L19" s="6" t="s">
        <v>110</v>
      </c>
      <c r="M19" s="46">
        <v>23424</v>
      </c>
      <c r="N19" s="46">
        <v>22865.539537195335</v>
      </c>
      <c r="O19" s="46">
        <v>22262.252132862053</v>
      </c>
      <c r="P19" s="46">
        <v>21608.386040874349</v>
      </c>
      <c r="Q19" s="46">
        <v>20555.305423053404</v>
      </c>
      <c r="R19" s="46">
        <v>19575.520092393832</v>
      </c>
      <c r="S19" s="46">
        <v>19045.047923320682</v>
      </c>
      <c r="T19" s="51">
        <v>18016.247705277634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 spans="11:32">
      <c r="K20" s="6">
        <v>18</v>
      </c>
      <c r="L20" s="6" t="s">
        <v>111</v>
      </c>
      <c r="M20" s="46">
        <v>9065</v>
      </c>
      <c r="N20" s="46">
        <v>9065.0000057919679</v>
      </c>
      <c r="O20" s="46">
        <v>9065.0000096392287</v>
      </c>
      <c r="P20" s="46">
        <v>9065.000013166813</v>
      </c>
      <c r="Q20" s="46">
        <v>9065.0000131062643</v>
      </c>
      <c r="R20" s="46">
        <v>9065.0000148466133</v>
      </c>
      <c r="S20" s="46">
        <v>9065.0000201374314</v>
      </c>
      <c r="T20" s="51">
        <v>9065.0000206509503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 spans="11:32">
      <c r="K21" s="6">
        <v>19</v>
      </c>
      <c r="L21" s="6" t="s">
        <v>112</v>
      </c>
      <c r="M21" s="46">
        <v>8395</v>
      </c>
      <c r="N21" s="46">
        <v>8253.674388408419</v>
      </c>
      <c r="O21" s="46">
        <v>8144.3586664480672</v>
      </c>
      <c r="P21" s="46">
        <v>8056.722474699297</v>
      </c>
      <c r="Q21" s="46">
        <v>7980.4899477471799</v>
      </c>
      <c r="R21" s="46">
        <v>7922.1518519791443</v>
      </c>
      <c r="S21" s="46">
        <v>7875.3504722520793</v>
      </c>
      <c r="T21" s="51">
        <v>7836.9208929649867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 spans="11:32">
      <c r="K22" s="6">
        <v>20</v>
      </c>
      <c r="L22" s="6" t="s">
        <v>113</v>
      </c>
      <c r="M22" s="46">
        <v>55144</v>
      </c>
      <c r="N22" s="46">
        <v>53678.32952020262</v>
      </c>
      <c r="O22" s="46">
        <v>51863.702935329369</v>
      </c>
      <c r="P22" s="46">
        <v>49939.613594170711</v>
      </c>
      <c r="Q22" s="46">
        <v>47276.816325013875</v>
      </c>
      <c r="R22" s="46">
        <v>44148.941410308973</v>
      </c>
      <c r="S22" s="46">
        <v>41947.908873887311</v>
      </c>
      <c r="T22" s="51">
        <v>38427.462883275635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 spans="11:32">
      <c r="K23" s="6">
        <v>21</v>
      </c>
      <c r="L23" s="6" t="s">
        <v>114</v>
      </c>
      <c r="M23" s="46">
        <v>42503</v>
      </c>
      <c r="N23" s="46">
        <v>42503.000007182156</v>
      </c>
      <c r="O23" s="46">
        <v>42503.000012135853</v>
      </c>
      <c r="P23" s="46">
        <v>42503.000016656173</v>
      </c>
      <c r="Q23" s="46">
        <v>42503.000016506332</v>
      </c>
      <c r="R23" s="46">
        <v>42503.000018727362</v>
      </c>
      <c r="S23" s="46">
        <v>42503.000025495909</v>
      </c>
      <c r="T23" s="51">
        <v>42503.000026189547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 spans="11:32">
      <c r="K24" s="6">
        <v>22</v>
      </c>
      <c r="L24" s="6" t="s">
        <v>115</v>
      </c>
      <c r="M24" s="46">
        <v>137519</v>
      </c>
      <c r="N24" s="46">
        <v>137519.00001982725</v>
      </c>
      <c r="O24" s="46">
        <v>137519.00003281867</v>
      </c>
      <c r="P24" s="46">
        <v>137519.00004457159</v>
      </c>
      <c r="Q24" s="46">
        <v>137519.00004463966</v>
      </c>
      <c r="R24" s="46">
        <v>137519.00005038118</v>
      </c>
      <c r="S24" s="46">
        <v>137519.00006799999</v>
      </c>
      <c r="T24" s="51">
        <v>137519.00006942332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 spans="11:32">
      <c r="K25" s="6">
        <v>23</v>
      </c>
      <c r="L25" s="6" t="s">
        <v>116</v>
      </c>
      <c r="M25" s="46">
        <v>23219</v>
      </c>
      <c r="N25" s="46">
        <v>23288.070098107295</v>
      </c>
      <c r="O25" s="46">
        <v>23321.89860696375</v>
      </c>
      <c r="P25" s="46">
        <v>23348.844689337875</v>
      </c>
      <c r="Q25" s="46">
        <v>23349.203899019827</v>
      </c>
      <c r="R25" s="46">
        <v>23355.270197699334</v>
      </c>
      <c r="S25" s="46">
        <v>23363.399701280094</v>
      </c>
      <c r="T25" s="51">
        <v>23366.790271194946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 spans="11:32">
      <c r="K26" s="6">
        <v>24</v>
      </c>
      <c r="L26" s="6" t="s">
        <v>117</v>
      </c>
      <c r="M26" s="46">
        <v>26500</v>
      </c>
      <c r="N26" s="46">
        <v>26623.136105249501</v>
      </c>
      <c r="O26" s="46">
        <v>26680.236414142142</v>
      </c>
      <c r="P26" s="46">
        <v>26506.34732159409</v>
      </c>
      <c r="Q26" s="46">
        <v>25649.300259661137</v>
      </c>
      <c r="R26" s="46">
        <v>24903.465002495286</v>
      </c>
      <c r="S26" s="46">
        <v>24466.865997080837</v>
      </c>
      <c r="T26" s="51">
        <v>23513.642238681823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 spans="11:32">
      <c r="K27" s="6">
        <v>25</v>
      </c>
      <c r="L27" s="6" t="s">
        <v>118</v>
      </c>
      <c r="M27" s="46">
        <v>156264</v>
      </c>
      <c r="N27" s="46">
        <v>155155.51962247706</v>
      </c>
      <c r="O27" s="46">
        <v>154022.07281575102</v>
      </c>
      <c r="P27" s="46">
        <v>153057.62569513253</v>
      </c>
      <c r="Q27" s="46">
        <v>152002.66729550847</v>
      </c>
      <c r="R27" s="46">
        <v>151023.13207432633</v>
      </c>
      <c r="S27" s="46">
        <v>150373.24816389696</v>
      </c>
      <c r="T27" s="51">
        <v>149404.98446036456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 spans="11:32">
      <c r="K28" s="6">
        <v>26</v>
      </c>
      <c r="L28" s="6" t="s">
        <v>119</v>
      </c>
      <c r="M28" s="46">
        <v>53728</v>
      </c>
      <c r="N28" s="46">
        <v>52434.96472980929</v>
      </c>
      <c r="O28" s="46">
        <v>51121.235648183581</v>
      </c>
      <c r="P28" s="46">
        <v>50004.585435015193</v>
      </c>
      <c r="Q28" s="46">
        <v>48522.757128326899</v>
      </c>
      <c r="R28" s="46">
        <v>47167.33583207531</v>
      </c>
      <c r="S28" s="46">
        <v>46278.333105757309</v>
      </c>
      <c r="T28" s="51">
        <v>44866.201745490122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 spans="11:32">
      <c r="K29" s="6">
        <v>27</v>
      </c>
      <c r="L29" s="6" t="s">
        <v>120</v>
      </c>
      <c r="M29" s="46">
        <v>14438</v>
      </c>
      <c r="N29" s="46">
        <v>14354.250397343847</v>
      </c>
      <c r="O29" s="46">
        <v>14299.003161968672</v>
      </c>
      <c r="P29" s="46">
        <v>14249.107440679541</v>
      </c>
      <c r="Q29" s="46">
        <v>14123.965072919918</v>
      </c>
      <c r="R29" s="46">
        <v>14030.416901669021</v>
      </c>
      <c r="S29" s="46">
        <v>13969.688497167323</v>
      </c>
      <c r="T29" s="51">
        <v>13860.894864372642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 spans="11:32">
      <c r="K30" s="6">
        <v>28</v>
      </c>
      <c r="L30" s="6" t="s">
        <v>121</v>
      </c>
      <c r="M30" s="46">
        <v>2810</v>
      </c>
      <c r="N30" s="46">
        <v>2825.9148398179673</v>
      </c>
      <c r="O30" s="46">
        <v>2819.5265407060015</v>
      </c>
      <c r="P30" s="46">
        <v>2814.6900685674145</v>
      </c>
      <c r="Q30" s="46">
        <v>2810.8867629923034</v>
      </c>
      <c r="R30" s="46">
        <v>2808.2952763956082</v>
      </c>
      <c r="S30" s="46">
        <v>2814.2778161395436</v>
      </c>
      <c r="T30" s="51">
        <v>2810.5685531719182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 spans="11:32">
      <c r="K31" s="6">
        <v>29</v>
      </c>
      <c r="L31" s="6" t="s">
        <v>122</v>
      </c>
      <c r="M31" s="46">
        <v>15616</v>
      </c>
      <c r="N31" s="46">
        <v>15562.53111415652</v>
      </c>
      <c r="O31" s="46">
        <v>15522.854340336093</v>
      </c>
      <c r="P31" s="46">
        <v>15487.618403777842</v>
      </c>
      <c r="Q31" s="46">
        <v>15450.213441852167</v>
      </c>
      <c r="R31" s="46">
        <v>15420.826220510678</v>
      </c>
      <c r="S31" s="46">
        <v>15395.811577457478</v>
      </c>
      <c r="T31" s="51">
        <v>15373.66792251488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 spans="11:32">
      <c r="K32" s="6">
        <v>30</v>
      </c>
      <c r="L32" s="6" t="s">
        <v>123</v>
      </c>
      <c r="M32" s="46">
        <v>14913</v>
      </c>
      <c r="N32" s="46">
        <v>14906.366597750442</v>
      </c>
      <c r="O32" s="46">
        <v>14924.368454869509</v>
      </c>
      <c r="P32" s="46">
        <v>14942.823081322005</v>
      </c>
      <c r="Q32" s="46">
        <v>14930.70932313232</v>
      </c>
      <c r="R32" s="46">
        <v>14939.753498569014</v>
      </c>
      <c r="S32" s="46">
        <v>14949.00850737479</v>
      </c>
      <c r="T32" s="51">
        <v>14957.984965085025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 spans="11:32">
      <c r="K33" s="6">
        <v>31</v>
      </c>
      <c r="L33" s="6" t="s">
        <v>124</v>
      </c>
      <c r="M33" s="46">
        <v>4663</v>
      </c>
      <c r="N33" s="46">
        <v>3770.4292577958749</v>
      </c>
      <c r="O33" s="46">
        <v>3199.4528783232054</v>
      </c>
      <c r="P33" s="46">
        <v>2795.5305795815098</v>
      </c>
      <c r="Q33" s="46">
        <v>2479.5512174782189</v>
      </c>
      <c r="R33" s="46">
        <v>2278.6468693057482</v>
      </c>
      <c r="S33" s="46">
        <v>2137.7704480873467</v>
      </c>
      <c r="T33" s="51">
        <v>2038.4069455961176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 spans="11:32">
      <c r="K34" s="6">
        <v>32</v>
      </c>
      <c r="L34" s="6" t="s">
        <v>24</v>
      </c>
      <c r="M34" s="46">
        <v>72338</v>
      </c>
      <c r="N34" s="46">
        <v>69024.456677312264</v>
      </c>
      <c r="O34" s="46">
        <v>65657.139712953038</v>
      </c>
      <c r="P34" s="46">
        <v>61974.918184835929</v>
      </c>
      <c r="Q34" s="46">
        <v>56328.220113116462</v>
      </c>
      <c r="R34" s="46">
        <v>51057.20359851059</v>
      </c>
      <c r="S34" s="46">
        <v>48710.590676865075</v>
      </c>
      <c r="T34" s="51">
        <v>39326.01823176886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 spans="11:32">
      <c r="K35" s="6">
        <v>33</v>
      </c>
      <c r="L35" s="6" t="s">
        <v>125</v>
      </c>
      <c r="M35" s="46">
        <v>49829</v>
      </c>
      <c r="N35" s="46">
        <v>47582.866551961561</v>
      </c>
      <c r="O35" s="46">
        <v>45975.569926195327</v>
      </c>
      <c r="P35" s="46">
        <v>43929.432809572507</v>
      </c>
      <c r="Q35" s="46">
        <v>39522.234850291527</v>
      </c>
      <c r="R35" s="46">
        <v>35842.0249340265</v>
      </c>
      <c r="S35" s="46">
        <v>34155.480053473613</v>
      </c>
      <c r="T35" s="51">
        <v>30378.588403308095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 spans="11:32">
      <c r="K36" s="6">
        <v>34</v>
      </c>
      <c r="L36" s="6" t="s">
        <v>126</v>
      </c>
      <c r="M36" s="46">
        <v>62677</v>
      </c>
      <c r="N36" s="46">
        <v>63694.828624179223</v>
      </c>
      <c r="O36" s="46">
        <v>64816.211809131768</v>
      </c>
      <c r="P36" s="46">
        <v>64429.333499117623</v>
      </c>
      <c r="Q36" s="46">
        <v>60357.613023363258</v>
      </c>
      <c r="R36" s="46">
        <v>56506.109846434541</v>
      </c>
      <c r="S36" s="46">
        <v>54645.356841318106</v>
      </c>
      <c r="T36" s="51">
        <v>50565.948768021786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 spans="11:32">
      <c r="K37" s="6">
        <v>35</v>
      </c>
      <c r="L37" s="6" t="s">
        <v>127</v>
      </c>
      <c r="M37" s="46">
        <v>46930</v>
      </c>
      <c r="N37" s="46">
        <v>45393.983664985295</v>
      </c>
      <c r="O37" s="46">
        <v>43858.562740565365</v>
      </c>
      <c r="P37" s="46">
        <v>41434.368514946866</v>
      </c>
      <c r="Q37" s="46">
        <v>36864.196388489974</v>
      </c>
      <c r="R37" s="46">
        <v>32705.753368498001</v>
      </c>
      <c r="S37" s="46">
        <v>29907.434461935671</v>
      </c>
      <c r="T37" s="51">
        <v>25397.525089392933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 spans="11:32">
      <c r="K38" s="6">
        <v>36</v>
      </c>
      <c r="L38" s="6" t="s">
        <v>128</v>
      </c>
      <c r="M38" s="46">
        <v>33696</v>
      </c>
      <c r="N38" s="46">
        <v>31901.857867415267</v>
      </c>
      <c r="O38" s="46">
        <v>30634.581681290278</v>
      </c>
      <c r="P38" s="46">
        <v>29719.958672061759</v>
      </c>
      <c r="Q38" s="46">
        <v>28138.741254793917</v>
      </c>
      <c r="R38" s="46">
        <v>26755.168854206691</v>
      </c>
      <c r="S38" s="46">
        <v>25957.550091909128</v>
      </c>
      <c r="T38" s="51">
        <v>24193.284006115107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 spans="11:32">
      <c r="K39" s="6">
        <v>37</v>
      </c>
      <c r="L39" s="6" t="s">
        <v>129</v>
      </c>
      <c r="M39" s="46">
        <v>5716</v>
      </c>
      <c r="N39" s="46">
        <v>5736.5798038069643</v>
      </c>
      <c r="O39" s="46">
        <v>5572.1886156588334</v>
      </c>
      <c r="P39" s="46">
        <v>5498.8793363978621</v>
      </c>
      <c r="Q39" s="46">
        <v>5179.2001165319543</v>
      </c>
      <c r="R39" s="46">
        <v>4883.1397888778683</v>
      </c>
      <c r="S39" s="46">
        <v>4710.5225474702111</v>
      </c>
      <c r="T39" s="51">
        <v>4346.4392742953059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 spans="11:32">
      <c r="K40" s="6">
        <v>38</v>
      </c>
      <c r="L40" s="6" t="s">
        <v>130</v>
      </c>
      <c r="M40" s="46">
        <v>25893</v>
      </c>
      <c r="N40" s="46">
        <v>25535.47971972786</v>
      </c>
      <c r="O40" s="46">
        <v>25107.514744262051</v>
      </c>
      <c r="P40" s="46">
        <v>24700.250415654402</v>
      </c>
      <c r="Q40" s="46">
        <v>23525.849376116421</v>
      </c>
      <c r="R40" s="46">
        <v>22486.12523262835</v>
      </c>
      <c r="S40" s="46">
        <v>21926.415864064744</v>
      </c>
      <c r="T40" s="51">
        <v>20625.402043144408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 spans="11:32">
      <c r="K41" s="6">
        <v>39</v>
      </c>
      <c r="L41" s="6" t="s">
        <v>131</v>
      </c>
      <c r="M41" s="46">
        <v>61250</v>
      </c>
      <c r="N41" s="46">
        <v>61144.020577034855</v>
      </c>
      <c r="O41" s="46">
        <v>61074.189261020249</v>
      </c>
      <c r="P41" s="46">
        <v>60043.896284031842</v>
      </c>
      <c r="Q41" s="46">
        <v>56641.460701823904</v>
      </c>
      <c r="R41" s="46">
        <v>53696.90987984206</v>
      </c>
      <c r="S41" s="46">
        <v>51908.892123393016</v>
      </c>
      <c r="T41" s="51">
        <v>48432.386903199251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 spans="11:32">
      <c r="K42" s="6">
        <v>40</v>
      </c>
      <c r="L42" s="6" t="s">
        <v>132</v>
      </c>
      <c r="M42" s="46">
        <v>12098</v>
      </c>
      <c r="N42" s="46">
        <v>6100.249002499273</v>
      </c>
      <c r="O42" s="46">
        <v>-10950.496408907231</v>
      </c>
      <c r="P42" s="46">
        <v>-30143.90364038886</v>
      </c>
      <c r="Q42" s="46">
        <v>-56339.64655249007</v>
      </c>
      <c r="R42" s="46">
        <v>-84749.013901041471</v>
      </c>
      <c r="S42" s="46">
        <v>-101795.08941744594</v>
      </c>
      <c r="T42" s="51">
        <v>-135299.00169701816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 spans="11:32">
      <c r="K43" s="6">
        <v>41</v>
      </c>
      <c r="L43" s="6" t="s">
        <v>133</v>
      </c>
      <c r="M43" s="46">
        <v>10996</v>
      </c>
      <c r="N43" s="46">
        <v>10507.11905238548</v>
      </c>
      <c r="O43" s="46">
        <v>10147.269448125611</v>
      </c>
      <c r="P43" s="46">
        <v>9868.2949955440781</v>
      </c>
      <c r="Q43" s="46">
        <v>9333.1558301765381</v>
      </c>
      <c r="R43" s="46">
        <v>9213.1192724885768</v>
      </c>
      <c r="S43" s="46">
        <v>9160.9662751337364</v>
      </c>
      <c r="T43" s="51">
        <v>9049.039979774765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 spans="11:32">
      <c r="K44" s="6">
        <v>42</v>
      </c>
      <c r="L44" s="6" t="s">
        <v>134</v>
      </c>
      <c r="M44" s="46">
        <v>64315</v>
      </c>
      <c r="N44" s="46">
        <v>62182.625086872678</v>
      </c>
      <c r="O44" s="46">
        <v>60009.057006135379</v>
      </c>
      <c r="P44" s="46">
        <v>57655.46378787198</v>
      </c>
      <c r="Q44" s="46">
        <v>53962.462838118707</v>
      </c>
      <c r="R44" s="46">
        <v>50370.734938233669</v>
      </c>
      <c r="S44" s="46">
        <v>48836.9083198062</v>
      </c>
      <c r="T44" s="51">
        <v>45545.528931432927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 spans="11:32">
      <c r="K45" s="6">
        <v>43</v>
      </c>
      <c r="L45" s="6" t="s">
        <v>135</v>
      </c>
      <c r="M45" s="46">
        <v>125145</v>
      </c>
      <c r="N45" s="46">
        <v>120709.62914577252</v>
      </c>
      <c r="O45" s="46">
        <v>116112.68060982399</v>
      </c>
      <c r="P45" s="46">
        <v>110381.14545792557</v>
      </c>
      <c r="Q45" s="46">
        <v>101767.81322846664</v>
      </c>
      <c r="R45" s="46">
        <v>93792.194514613424</v>
      </c>
      <c r="S45" s="46">
        <v>90344.297381955927</v>
      </c>
      <c r="T45" s="51">
        <v>82994.008506940299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 spans="11:32">
      <c r="K46" s="6">
        <v>44</v>
      </c>
      <c r="L46" s="6" t="s">
        <v>136</v>
      </c>
      <c r="M46" s="46">
        <v>190663</v>
      </c>
      <c r="N46" s="46">
        <v>181403.56086521962</v>
      </c>
      <c r="O46" s="46">
        <v>172769.88077480742</v>
      </c>
      <c r="P46" s="46">
        <v>162767.27926125255</v>
      </c>
      <c r="Q46" s="46">
        <v>147359.82580226281</v>
      </c>
      <c r="R46" s="46">
        <v>133126.63964213606</v>
      </c>
      <c r="S46" s="46">
        <v>126848.85963105899</v>
      </c>
      <c r="T46" s="51">
        <v>113456.9056804431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 spans="11:32">
      <c r="K47" s="6">
        <v>45</v>
      </c>
      <c r="L47" s="6" t="s">
        <v>137</v>
      </c>
      <c r="M47" s="46">
        <v>64437</v>
      </c>
      <c r="N47" s="46">
        <v>64213.555734432462</v>
      </c>
      <c r="O47" s="46">
        <v>63819.909276496401</v>
      </c>
      <c r="P47" s="46">
        <v>62686.981291712145</v>
      </c>
      <c r="Q47" s="46">
        <v>59702.861804483517</v>
      </c>
      <c r="R47" s="46">
        <v>56263.65309590564</v>
      </c>
      <c r="S47" s="46">
        <v>54701.802364610718</v>
      </c>
      <c r="T47" s="51">
        <v>51455.366182533908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 spans="11:32">
      <c r="K48" s="6">
        <v>46</v>
      </c>
      <c r="L48" s="6" t="s">
        <v>21</v>
      </c>
      <c r="M48" s="46">
        <v>6400</v>
      </c>
      <c r="N48" s="46">
        <v>6309.0572986765665</v>
      </c>
      <c r="O48" s="46">
        <v>6192.3004876160585</v>
      </c>
      <c r="P48" s="46">
        <v>6070.4899278632847</v>
      </c>
      <c r="Q48" s="46">
        <v>5880.9703839670701</v>
      </c>
      <c r="R48" s="46">
        <v>5705.5879453077287</v>
      </c>
      <c r="S48" s="46">
        <v>5632.49352442285</v>
      </c>
      <c r="T48" s="51">
        <v>5478.2338575866743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 spans="11:32">
      <c r="K49" s="6">
        <v>47</v>
      </c>
      <c r="L49" s="6" t="s">
        <v>138</v>
      </c>
      <c r="M49" s="46">
        <v>3228</v>
      </c>
      <c r="N49" s="46">
        <v>3203.8553211316735</v>
      </c>
      <c r="O49" s="46">
        <v>3190.2319176031951</v>
      </c>
      <c r="P49" s="46">
        <v>3179.6086765108485</v>
      </c>
      <c r="Q49" s="46">
        <v>3161.3423532888373</v>
      </c>
      <c r="R49" s="46">
        <v>3147.8499409471042</v>
      </c>
      <c r="S49" s="46">
        <v>3143.8978060707759</v>
      </c>
      <c r="T49" s="51">
        <v>3131.0967795774782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 spans="11:32">
      <c r="K50" s="6">
        <v>48</v>
      </c>
      <c r="L50" s="6" t="s">
        <v>139</v>
      </c>
      <c r="M50" s="46">
        <v>1986</v>
      </c>
      <c r="N50" s="46">
        <v>1951.6832612246369</v>
      </c>
      <c r="O50" s="46">
        <v>1928.4064887956195</v>
      </c>
      <c r="P50" s="46">
        <v>1910.0273904332889</v>
      </c>
      <c r="Q50" s="46">
        <v>1891.3958821013287</v>
      </c>
      <c r="R50" s="46">
        <v>1878.028029960403</v>
      </c>
      <c r="S50" s="46">
        <v>1867.8633616046634</v>
      </c>
      <c r="T50" s="51">
        <v>1857.293429169378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 spans="11:32">
      <c r="K51" s="6">
        <v>49</v>
      </c>
      <c r="L51" s="6" t="s">
        <v>140</v>
      </c>
      <c r="M51" s="46">
        <v>8594</v>
      </c>
      <c r="N51" s="46">
        <v>8326.9086735812161</v>
      </c>
      <c r="O51" s="46">
        <v>8020.0116563520442</v>
      </c>
      <c r="P51" s="46">
        <v>7721.8325657220612</v>
      </c>
      <c r="Q51" s="46">
        <v>7312.118170734404</v>
      </c>
      <c r="R51" s="46">
        <v>5187.3013154093787</v>
      </c>
      <c r="S51" s="46">
        <v>5028.958158739204</v>
      </c>
      <c r="T51" s="51">
        <v>4699.4836784369018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 spans="11:32">
      <c r="K52" s="6">
        <v>50</v>
      </c>
      <c r="L52" s="6" t="s">
        <v>141</v>
      </c>
      <c r="M52" s="46">
        <v>68775</v>
      </c>
      <c r="N52" s="46">
        <v>66625.835636893011</v>
      </c>
      <c r="O52" s="46">
        <v>64679.599868051562</v>
      </c>
      <c r="P52" s="46">
        <v>62583.20078258049</v>
      </c>
      <c r="Q52" s="46">
        <v>58691.837512560756</v>
      </c>
      <c r="R52" s="46">
        <v>55229.413074432174</v>
      </c>
      <c r="S52" s="46">
        <v>53638.852053278839</v>
      </c>
      <c r="T52" s="51">
        <v>50142.248130387365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 spans="11:32">
      <c r="K53" s="6">
        <v>51</v>
      </c>
      <c r="L53" s="6" t="s">
        <v>142</v>
      </c>
      <c r="M53" s="46">
        <v>29023</v>
      </c>
      <c r="N53" s="46">
        <v>28510.572874360689</v>
      </c>
      <c r="O53" s="46">
        <v>28003.355395779094</v>
      </c>
      <c r="P53" s="46">
        <v>27337.301726508849</v>
      </c>
      <c r="Q53" s="46">
        <v>26021.650862889212</v>
      </c>
      <c r="R53" s="46">
        <v>24822.006976044759</v>
      </c>
      <c r="S53" s="46">
        <v>24348.699099946676</v>
      </c>
      <c r="T53" s="51">
        <v>23230.655857435559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 spans="11:32">
      <c r="K54" s="6">
        <v>52</v>
      </c>
      <c r="L54" s="6" t="s">
        <v>143</v>
      </c>
      <c r="M54" s="46">
        <v>10750</v>
      </c>
      <c r="N54" s="46">
        <v>10479.331287998793</v>
      </c>
      <c r="O54" s="46">
        <v>10159.670265580087</v>
      </c>
      <c r="P54" s="46">
        <v>9736.8272731966608</v>
      </c>
      <c r="Q54" s="46">
        <v>8918.099092297547</v>
      </c>
      <c r="R54" s="46">
        <v>8168.8595986872497</v>
      </c>
      <c r="S54" s="46">
        <v>7878.5839929579852</v>
      </c>
      <c r="T54" s="51">
        <v>7168.9437963046621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 spans="11:32">
      <c r="K55" s="6">
        <v>53</v>
      </c>
      <c r="L55" s="6" t="s">
        <v>144</v>
      </c>
      <c r="M55" s="46">
        <v>263285</v>
      </c>
      <c r="N55" s="46">
        <v>253610.87858726038</v>
      </c>
      <c r="O55" s="46">
        <v>243720.87873770925</v>
      </c>
      <c r="P55" s="46">
        <v>231723.00603059336</v>
      </c>
      <c r="Q55" s="46">
        <v>212821.68973848323</v>
      </c>
      <c r="R55" s="46">
        <v>193697.03714753035</v>
      </c>
      <c r="S55" s="46">
        <v>185507.20748258749</v>
      </c>
      <c r="T55" s="51">
        <v>168605.07425714756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 spans="11:32">
      <c r="K56" s="6">
        <v>54</v>
      </c>
      <c r="L56" s="6" t="s">
        <v>145</v>
      </c>
      <c r="M56" s="46">
        <v>150259</v>
      </c>
      <c r="N56" s="46">
        <v>147076.65599891872</v>
      </c>
      <c r="O56" s="46">
        <v>144268.85018223003</v>
      </c>
      <c r="P56" s="46">
        <v>140581.42508814021</v>
      </c>
      <c r="Q56" s="46">
        <v>133585.26791830023</v>
      </c>
      <c r="R56" s="46">
        <v>127100.54944064861</v>
      </c>
      <c r="S56" s="46">
        <v>124395.14212156305</v>
      </c>
      <c r="T56" s="51">
        <v>118458.77326571877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 spans="11:32">
      <c r="K57" s="6">
        <v>55</v>
      </c>
      <c r="L57" s="6" t="s">
        <v>146</v>
      </c>
      <c r="M57" s="46">
        <v>11819</v>
      </c>
      <c r="N57" s="46">
        <v>11376.74570731719</v>
      </c>
      <c r="O57" s="46">
        <v>10964.787073497788</v>
      </c>
      <c r="P57" s="46">
        <v>10592.760066511411</v>
      </c>
      <c r="Q57" s="46">
        <v>9741.0400941174266</v>
      </c>
      <c r="R57" s="46">
        <v>8967.431457519393</v>
      </c>
      <c r="S57" s="46">
        <v>8661.0802696371939</v>
      </c>
      <c r="T57" s="51">
        <v>7870.3190954877973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 spans="11:32">
      <c r="K58" s="6">
        <v>56</v>
      </c>
      <c r="L58" s="6" t="s">
        <v>147</v>
      </c>
      <c r="M58" s="46">
        <v>7445</v>
      </c>
      <c r="N58" s="46">
        <v>6931.7173211163463</v>
      </c>
      <c r="O58" s="46">
        <v>6595.6962608998219</v>
      </c>
      <c r="P58" s="46">
        <v>6341.4837566342649</v>
      </c>
      <c r="Q58" s="46">
        <v>5872.5407542860139</v>
      </c>
      <c r="R58" s="46">
        <v>5473.9237105400316</v>
      </c>
      <c r="S58" s="46">
        <v>5315.3638986653859</v>
      </c>
      <c r="T58" s="51">
        <v>4920.4304755876929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 spans="11:32">
      <c r="K59" s="6">
        <v>57</v>
      </c>
      <c r="L59" s="6" t="s">
        <v>148</v>
      </c>
      <c r="M59" s="46">
        <v>748</v>
      </c>
      <c r="N59" s="46">
        <v>245.48082199844157</v>
      </c>
      <c r="O59" s="46">
        <v>-66.938695427646053</v>
      </c>
      <c r="P59" s="46">
        <v>-271.89098367361748</v>
      </c>
      <c r="Q59" s="46">
        <v>-531.2810829768041</v>
      </c>
      <c r="R59" s="46">
        <v>-745.38888773258896</v>
      </c>
      <c r="S59" s="46">
        <v>-838.7660902746893</v>
      </c>
      <c r="T59" s="51">
        <v>-1032.0801252425072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 spans="11:32">
      <c r="K60" s="6">
        <v>58</v>
      </c>
      <c r="L60" s="6" t="s">
        <v>149</v>
      </c>
      <c r="M60" s="46">
        <v>16344</v>
      </c>
      <c r="N60" s="46">
        <v>14789.677624775766</v>
      </c>
      <c r="O60" s="46">
        <v>13157.91323536422</v>
      </c>
      <c r="P60" s="46">
        <v>11676.357507131921</v>
      </c>
      <c r="Q60" s="46">
        <v>9016.3150016296713</v>
      </c>
      <c r="R60" s="46">
        <v>6293.2918506772548</v>
      </c>
      <c r="S60" s="46">
        <v>5073.3625859704625</v>
      </c>
      <c r="T60" s="51">
        <v>2389.5218416090211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 spans="11:32">
      <c r="K61" s="6">
        <v>59</v>
      </c>
      <c r="L61" s="6" t="s">
        <v>150</v>
      </c>
      <c r="M61" s="46">
        <v>58279</v>
      </c>
      <c r="N61" s="46">
        <v>56896.004770821761</v>
      </c>
      <c r="O61" s="46">
        <v>55783.697500451774</v>
      </c>
      <c r="P61" s="46">
        <v>54620.620698863902</v>
      </c>
      <c r="Q61" s="46">
        <v>52312.089755770561</v>
      </c>
      <c r="R61" s="46">
        <v>50185.787309125139</v>
      </c>
      <c r="S61" s="46">
        <v>49368.958156057262</v>
      </c>
      <c r="T61" s="51">
        <v>47440.87200285578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 spans="11:32">
      <c r="K62" s="6">
        <v>60</v>
      </c>
      <c r="L62" s="6" t="s">
        <v>151</v>
      </c>
      <c r="M62" s="46">
        <v>73326</v>
      </c>
      <c r="N62" s="46">
        <v>68265.594032268738</v>
      </c>
      <c r="O62" s="46">
        <v>65039.37347354641</v>
      </c>
      <c r="P62" s="46">
        <v>60378.467317305622</v>
      </c>
      <c r="Q62" s="46">
        <v>51013.681682630355</v>
      </c>
      <c r="R62" s="46">
        <v>42987.187047770392</v>
      </c>
      <c r="S62" s="46">
        <v>39973.457672184421</v>
      </c>
      <c r="T62" s="51">
        <v>33114.444410264696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 spans="11:32">
      <c r="K63" s="6">
        <v>61</v>
      </c>
      <c r="L63" s="6" t="s">
        <v>152</v>
      </c>
      <c r="M63" s="46">
        <v>3787</v>
      </c>
      <c r="N63" s="46">
        <v>3787.8012731820495</v>
      </c>
      <c r="O63" s="46">
        <v>3827.1480527210533</v>
      </c>
      <c r="P63" s="46">
        <v>3825.8782949159195</v>
      </c>
      <c r="Q63" s="46">
        <v>3764.0912602563517</v>
      </c>
      <c r="R63" s="46">
        <v>3727.7277555203464</v>
      </c>
      <c r="S63" s="46">
        <v>3739.2663039659583</v>
      </c>
      <c r="T63" s="51">
        <v>3717.397108554811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 spans="11:32">
      <c r="K64" s="6">
        <v>62</v>
      </c>
      <c r="L64" s="6" t="s">
        <v>153</v>
      </c>
      <c r="M64" s="46">
        <v>14587</v>
      </c>
      <c r="N64" s="46">
        <v>13837.400498871484</v>
      </c>
      <c r="O64" s="46">
        <v>13143.948121964268</v>
      </c>
      <c r="P64" s="46">
        <v>12458.593151779914</v>
      </c>
      <c r="Q64" s="46">
        <v>11507.741302475444</v>
      </c>
      <c r="R64" s="46">
        <v>10444.874004918687</v>
      </c>
      <c r="S64" s="46">
        <v>9496.8206833185086</v>
      </c>
      <c r="T64" s="51">
        <v>8295.5975515552091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 spans="11:32">
      <c r="K65" s="6">
        <v>63</v>
      </c>
      <c r="L65" s="6" t="s">
        <v>154</v>
      </c>
      <c r="M65" s="46">
        <v>4808</v>
      </c>
      <c r="N65" s="46">
        <v>4729.3442591274015</v>
      </c>
      <c r="O65" s="46">
        <v>4573.120312518231</v>
      </c>
      <c r="P65" s="46">
        <v>4487.2835453893149</v>
      </c>
      <c r="Q65" s="46">
        <v>4363.4960217659691</v>
      </c>
      <c r="R65" s="46">
        <v>4235.796220082022</v>
      </c>
      <c r="S65" s="46">
        <v>4161.3055249985364</v>
      </c>
      <c r="T65" s="51">
        <v>4028.3508114253914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 spans="11:32">
      <c r="K66" s="6">
        <v>64</v>
      </c>
      <c r="L66" s="6" t="s">
        <v>155</v>
      </c>
      <c r="M66" s="46">
        <v>5848</v>
      </c>
      <c r="N66" s="46">
        <v>4845.1026703751777</v>
      </c>
      <c r="O66" s="46">
        <v>4133.8432318358755</v>
      </c>
      <c r="P66" s="46">
        <v>3085.3106417982272</v>
      </c>
      <c r="Q66" s="46">
        <v>977.25206398226146</v>
      </c>
      <c r="R66" s="46">
        <v>-1411.9449612297649</v>
      </c>
      <c r="S66" s="46">
        <v>-2831.8158030279519</v>
      </c>
      <c r="T66" s="51">
        <v>-4973.2006269655321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 spans="11:32">
      <c r="K67" s="6">
        <v>65</v>
      </c>
      <c r="L67" s="6" t="s">
        <v>156</v>
      </c>
      <c r="M67" s="46">
        <v>17093</v>
      </c>
      <c r="N67" s="46">
        <v>16090.949282362766</v>
      </c>
      <c r="O67" s="46">
        <v>15442.122568625849</v>
      </c>
      <c r="P67" s="46">
        <v>14997.141923241088</v>
      </c>
      <c r="Q67" s="46">
        <v>14673.264984596692</v>
      </c>
      <c r="R67" s="46">
        <v>14456.362439291241</v>
      </c>
      <c r="S67" s="46">
        <v>14325.118476764672</v>
      </c>
      <c r="T67" s="51">
        <v>14207.771885507034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 spans="11:32">
      <c r="K68" s="6">
        <v>66</v>
      </c>
      <c r="L68" s="6" t="s">
        <v>157</v>
      </c>
      <c r="M68" s="46">
        <v>12075</v>
      </c>
      <c r="N68" s="46">
        <v>1869.9136599055892</v>
      </c>
      <c r="O68" s="46">
        <v>-3937.2630360235289</v>
      </c>
      <c r="P68" s="46">
        <v>-7407.2188600594391</v>
      </c>
      <c r="Q68" s="46">
        <v>-9560.9062048155902</v>
      </c>
      <c r="R68" s="46">
        <v>-10796.436853147556</v>
      </c>
      <c r="S68" s="46">
        <v>-11531.060562698778</v>
      </c>
      <c r="T68" s="51">
        <v>-11976.819939046678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 spans="11:32">
      <c r="K69" s="6">
        <v>67</v>
      </c>
      <c r="L69" s="6" t="s">
        <v>158</v>
      </c>
      <c r="M69" s="46">
        <v>28565</v>
      </c>
      <c r="N69" s="46">
        <v>17781.59591578642</v>
      </c>
      <c r="O69" s="46">
        <v>10322.798675556292</v>
      </c>
      <c r="P69" s="46">
        <v>4867.6368584541815</v>
      </c>
      <c r="Q69" s="46">
        <v>692.52065172782204</v>
      </c>
      <c r="R69" s="46">
        <v>-2222.5623389202146</v>
      </c>
      <c r="S69" s="46">
        <v>-4345.5801872211587</v>
      </c>
      <c r="T69" s="51">
        <v>-5897.4087441673746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 spans="11:32">
      <c r="K70" s="6">
        <v>68</v>
      </c>
      <c r="L70" s="6" t="s">
        <v>159</v>
      </c>
      <c r="M70" s="46">
        <v>13785</v>
      </c>
      <c r="N70" s="46">
        <v>10427.586815000555</v>
      </c>
      <c r="O70" s="46">
        <v>8739.8005405487274</v>
      </c>
      <c r="P70" s="46">
        <v>7875.4766660950945</v>
      </c>
      <c r="Q70" s="46">
        <v>7391.8408158359252</v>
      </c>
      <c r="R70" s="46">
        <v>7136.3031900867572</v>
      </c>
      <c r="S70" s="46">
        <v>7007.1379125241347</v>
      </c>
      <c r="T70" s="51">
        <v>6906.4394036295289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 spans="11:32">
      <c r="K71" s="6">
        <v>69</v>
      </c>
      <c r="L71" s="6" t="s">
        <v>160</v>
      </c>
      <c r="M71" s="46">
        <v>11655</v>
      </c>
      <c r="N71" s="46">
        <v>11606.597086687072</v>
      </c>
      <c r="O71" s="46">
        <v>11692.076172230036</v>
      </c>
      <c r="P71" s="46">
        <v>11782.369590531191</v>
      </c>
      <c r="Q71" s="46">
        <v>11716.990736755557</v>
      </c>
      <c r="R71" s="46">
        <v>11761.711576191645</v>
      </c>
      <c r="S71" s="46">
        <v>11809.629618904397</v>
      </c>
      <c r="T71" s="51">
        <v>11855.193659940351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 spans="11:32">
      <c r="K72" s="6">
        <v>70</v>
      </c>
      <c r="L72" s="6" t="s">
        <v>161</v>
      </c>
      <c r="M72" s="46">
        <v>36512</v>
      </c>
      <c r="N72" s="46">
        <v>36512.00000898591</v>
      </c>
      <c r="O72" s="46">
        <v>36512.000015086654</v>
      </c>
      <c r="P72" s="46">
        <v>36512.000020698775</v>
      </c>
      <c r="Q72" s="46">
        <v>36512.000020575397</v>
      </c>
      <c r="R72" s="46">
        <v>36512.000023294779</v>
      </c>
      <c r="S72" s="46">
        <v>36512.000031590484</v>
      </c>
      <c r="T72" s="51">
        <v>36512.000032401818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 spans="11:32">
      <c r="K73" s="6">
        <v>71</v>
      </c>
      <c r="L73" s="6" t="s">
        <v>162</v>
      </c>
      <c r="M73" s="46">
        <v>35422</v>
      </c>
      <c r="N73" s="46">
        <v>35016.712706557053</v>
      </c>
      <c r="O73" s="46">
        <v>35205.178006557289</v>
      </c>
      <c r="P73" s="46">
        <v>35409.520305828235</v>
      </c>
      <c r="Q73" s="46">
        <v>34962.077430166923</v>
      </c>
      <c r="R73" s="46">
        <v>34937.02709221602</v>
      </c>
      <c r="S73" s="46">
        <v>35021.305994589173</v>
      </c>
      <c r="T73" s="51">
        <v>35018.883153489296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 spans="11:32">
      <c r="K74" s="6">
        <v>72</v>
      </c>
      <c r="L74" s="6" t="s">
        <v>163</v>
      </c>
      <c r="M74" s="46">
        <v>141261</v>
      </c>
      <c r="N74" s="46">
        <v>138259.23644036613</v>
      </c>
      <c r="O74" s="46">
        <v>135575.47677998961</v>
      </c>
      <c r="P74" s="46">
        <v>132051.62958450691</v>
      </c>
      <c r="Q74" s="46">
        <v>126239.24650221942</v>
      </c>
      <c r="R74" s="46">
        <v>119601.70689681417</v>
      </c>
      <c r="S74" s="46">
        <v>115271.23201634306</v>
      </c>
      <c r="T74" s="51">
        <v>108531.98408453542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 spans="11:32">
      <c r="K75" s="6">
        <v>73</v>
      </c>
      <c r="L75" s="6" t="s">
        <v>164</v>
      </c>
      <c r="M75" s="46">
        <v>60951</v>
      </c>
      <c r="N75" s="46">
        <v>58358.367513030986</v>
      </c>
      <c r="O75" s="46">
        <v>56097.393923709402</v>
      </c>
      <c r="P75" s="46">
        <v>53564.513964192607</v>
      </c>
      <c r="Q75" s="46">
        <v>50177.630092091269</v>
      </c>
      <c r="R75" s="46">
        <v>46597.48366598312</v>
      </c>
      <c r="S75" s="46">
        <v>44499.190099267151</v>
      </c>
      <c r="T75" s="51">
        <v>41217.562504175759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 spans="11:32">
      <c r="K76" s="6">
        <v>74</v>
      </c>
      <c r="L76" s="6" t="s">
        <v>165</v>
      </c>
      <c r="M76" s="46">
        <v>26645</v>
      </c>
      <c r="N76" s="46">
        <v>24972.032780532503</v>
      </c>
      <c r="O76" s="46">
        <v>23879.952662383304</v>
      </c>
      <c r="P76" s="46">
        <v>22913.650855043441</v>
      </c>
      <c r="Q76" s="46">
        <v>21583.907640825251</v>
      </c>
      <c r="R76" s="46">
        <v>20304.906630424426</v>
      </c>
      <c r="S76" s="46">
        <v>19662.543360940832</v>
      </c>
      <c r="T76" s="51">
        <v>18482.190114310091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 spans="11:32">
      <c r="K77" s="6">
        <v>75</v>
      </c>
      <c r="L77" s="6" t="s">
        <v>166</v>
      </c>
      <c r="M77" s="46">
        <v>11079</v>
      </c>
      <c r="N77" s="46">
        <v>10619.394440455224</v>
      </c>
      <c r="O77" s="46">
        <v>10288.401124584347</v>
      </c>
      <c r="P77" s="46">
        <v>10072.901368372739</v>
      </c>
      <c r="Q77" s="46">
        <v>9697.3850788162254</v>
      </c>
      <c r="R77" s="46">
        <v>9303.3853646212883</v>
      </c>
      <c r="S77" s="46">
        <v>9108.704600851388</v>
      </c>
      <c r="T77" s="51">
        <v>8734.3503146420153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 spans="11:32">
      <c r="K78" s="6">
        <v>76</v>
      </c>
      <c r="L78" s="6" t="s">
        <v>167</v>
      </c>
      <c r="M78" s="46">
        <v>4916</v>
      </c>
      <c r="N78" s="46">
        <v>4722.5630951097974</v>
      </c>
      <c r="O78" s="46">
        <v>4621.2196779643164</v>
      </c>
      <c r="P78" s="46">
        <v>4529.1668318406828</v>
      </c>
      <c r="Q78" s="46">
        <v>4336.2714761200141</v>
      </c>
      <c r="R78" s="46">
        <v>4154.7884363423045</v>
      </c>
      <c r="S78" s="46">
        <v>4066.8624601676838</v>
      </c>
      <c r="T78" s="51">
        <v>3921.2605313734007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 spans="11:32">
      <c r="K79" s="6">
        <v>77</v>
      </c>
      <c r="L79" s="6" t="s">
        <v>168</v>
      </c>
      <c r="M79" s="46">
        <v>66618</v>
      </c>
      <c r="N79" s="46">
        <v>65280.935273987961</v>
      </c>
      <c r="O79" s="46">
        <v>64146.368296430861</v>
      </c>
      <c r="P79" s="46">
        <v>62967.271366255169</v>
      </c>
      <c r="Q79" s="46">
        <v>60904.689358875665</v>
      </c>
      <c r="R79" s="46">
        <v>58728.38511958882</v>
      </c>
      <c r="S79" s="46">
        <v>57176.851974945654</v>
      </c>
      <c r="T79" s="51">
        <v>54871.533616467234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 spans="11:32">
      <c r="K80" s="6">
        <v>78</v>
      </c>
      <c r="L80" s="6" t="s">
        <v>169</v>
      </c>
      <c r="M80" s="46">
        <v>35394</v>
      </c>
      <c r="N80" s="46">
        <v>35393.685119838003</v>
      </c>
      <c r="O80" s="46">
        <v>35396.333352426875</v>
      </c>
      <c r="P80" s="46">
        <v>35398.763109484949</v>
      </c>
      <c r="Q80" s="46">
        <v>35396.845512529515</v>
      </c>
      <c r="R80" s="46">
        <v>34581.208488792341</v>
      </c>
      <c r="S80" s="46">
        <v>34578.544244703568</v>
      </c>
      <c r="T80" s="51">
        <v>34575.518322870797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 spans="11:32">
      <c r="K81" s="6">
        <v>79</v>
      </c>
      <c r="L81" s="6" t="s">
        <v>170</v>
      </c>
      <c r="M81" s="46">
        <v>21568</v>
      </c>
      <c r="N81" s="46">
        <v>21247.769545256233</v>
      </c>
      <c r="O81" s="46">
        <v>21104.902081431836</v>
      </c>
      <c r="P81" s="46">
        <v>21040.135853082764</v>
      </c>
      <c r="Q81" s="46">
        <v>21008.49374728341</v>
      </c>
      <c r="R81" s="46">
        <v>20994.774424734645</v>
      </c>
      <c r="S81" s="46">
        <v>20986.499689995533</v>
      </c>
      <c r="T81" s="51">
        <v>20983.747217356835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 spans="11:32">
      <c r="K82" s="6">
        <v>80</v>
      </c>
      <c r="L82" s="6" t="s">
        <v>171</v>
      </c>
      <c r="M82" s="46">
        <v>5723</v>
      </c>
      <c r="N82" s="46">
        <v>5723.9574037774673</v>
      </c>
      <c r="O82" s="46">
        <v>5724.2467243172323</v>
      </c>
      <c r="P82" s="46">
        <v>5724.4177110580731</v>
      </c>
      <c r="Q82" s="46">
        <v>5721.6545675056568</v>
      </c>
      <c r="R82" s="46">
        <v>5721.8298644584274</v>
      </c>
      <c r="S82" s="46">
        <v>5722.135118176805</v>
      </c>
      <c r="T82" s="51">
        <v>5721.8799139486027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 spans="11:32">
      <c r="K83" s="28">
        <v>81</v>
      </c>
      <c r="L83" s="28" t="s">
        <v>172</v>
      </c>
      <c r="M83" s="52">
        <v>78961</v>
      </c>
      <c r="N83" s="52">
        <v>78883.836293105313</v>
      </c>
      <c r="O83" s="52">
        <v>78893.808106216879</v>
      </c>
      <c r="P83" s="52">
        <v>78915.40277925464</v>
      </c>
      <c r="Q83" s="52">
        <v>78737.764900742259</v>
      </c>
      <c r="R83" s="52">
        <v>78574.542045625654</v>
      </c>
      <c r="S83" s="52">
        <v>78472.19853022843</v>
      </c>
      <c r="T83" s="53">
        <v>78279.362111634939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 spans="11:32">
      <c r="K84" s="6">
        <v>82</v>
      </c>
      <c r="L84" s="6" t="s">
        <v>173</v>
      </c>
      <c r="M84" s="46">
        <v>71121</v>
      </c>
      <c r="N84" s="46">
        <v>68055.736867444808</v>
      </c>
      <c r="O84" s="46">
        <v>65862.104534671336</v>
      </c>
      <c r="P84" s="46">
        <v>64172.426954735849</v>
      </c>
      <c r="Q84" s="46">
        <v>62613.125830645542</v>
      </c>
      <c r="R84" s="46">
        <v>61316.242825494177</v>
      </c>
      <c r="S84" s="46">
        <v>60464.024033513509</v>
      </c>
      <c r="T84" s="51">
        <v>59595.378153569131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 spans="11:32">
      <c r="K85" s="6">
        <v>83</v>
      </c>
      <c r="L85" s="6" t="s">
        <v>174</v>
      </c>
      <c r="M85" s="46">
        <v>19913</v>
      </c>
      <c r="N85" s="46">
        <v>19522.88841960127</v>
      </c>
      <c r="O85" s="46">
        <v>19313.992338289303</v>
      </c>
      <c r="P85" s="46">
        <v>19189.604244161252</v>
      </c>
      <c r="Q85" s="46">
        <v>19093.264605203301</v>
      </c>
      <c r="R85" s="46">
        <v>19028.362767167637</v>
      </c>
      <c r="S85" s="46">
        <v>19001.890487966608</v>
      </c>
      <c r="T85" s="51">
        <v>18966.780874430326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 spans="11:32">
      <c r="K86" s="6">
        <v>84</v>
      </c>
      <c r="L86" s="6" t="s">
        <v>175</v>
      </c>
      <c r="M86" s="46">
        <v>62915</v>
      </c>
      <c r="N86" s="46">
        <v>62731.878048486353</v>
      </c>
      <c r="O86" s="46">
        <v>62542.311353296434</v>
      </c>
      <c r="P86" s="46">
        <v>62400.681134515267</v>
      </c>
      <c r="Q86" s="46">
        <v>62292.91741805544</v>
      </c>
      <c r="R86" s="46">
        <v>62212.913796067747</v>
      </c>
      <c r="S86" s="46">
        <v>62165.707587233446</v>
      </c>
      <c r="T86" s="51">
        <v>62118.261583430067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 spans="11:32">
      <c r="K87" s="6">
        <v>85</v>
      </c>
      <c r="L87" s="6" t="s">
        <v>176</v>
      </c>
      <c r="M87" s="46">
        <v>34106</v>
      </c>
      <c r="N87" s="46">
        <v>33897.449358272366</v>
      </c>
      <c r="O87" s="46">
        <v>33758.504260166847</v>
      </c>
      <c r="P87" s="46">
        <v>33647.111606047205</v>
      </c>
      <c r="Q87" s="46">
        <v>33486.062957515394</v>
      </c>
      <c r="R87" s="46">
        <v>33343.488644570883</v>
      </c>
      <c r="S87" s="46">
        <v>33262.510397189624</v>
      </c>
      <c r="T87" s="51">
        <v>33134.972988257759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 spans="11:32">
      <c r="K88" s="6">
        <v>86</v>
      </c>
      <c r="L88" s="6" t="s">
        <v>177</v>
      </c>
      <c r="M88" s="46">
        <v>4100</v>
      </c>
      <c r="N88" s="46">
        <v>10803.166709358538</v>
      </c>
      <c r="O88" s="46">
        <v>10938.148311670808</v>
      </c>
      <c r="P88" s="46">
        <v>11081.102585265962</v>
      </c>
      <c r="Q88" s="46">
        <v>10947.2176331706</v>
      </c>
      <c r="R88" s="46">
        <v>2620.1992766678331</v>
      </c>
      <c r="S88" s="46">
        <v>2619.5420476154331</v>
      </c>
      <c r="T88" s="51">
        <v>2619.1544915263207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 spans="11:32">
      <c r="K89" s="6">
        <v>87</v>
      </c>
      <c r="L89" s="6" t="s">
        <v>178</v>
      </c>
      <c r="M89" s="46">
        <v>29299</v>
      </c>
      <c r="N89" s="46">
        <v>27464.544239832467</v>
      </c>
      <c r="O89" s="46">
        <v>26346.843425762549</v>
      </c>
      <c r="P89" s="46">
        <v>25485.298321922026</v>
      </c>
      <c r="Q89" s="46">
        <v>24628.865897656124</v>
      </c>
      <c r="R89" s="46">
        <v>24054.802325782763</v>
      </c>
      <c r="S89" s="46">
        <v>23630.31782189299</v>
      </c>
      <c r="T89" s="51">
        <v>23245.214929733527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 spans="11:32">
      <c r="K90" s="6">
        <v>88</v>
      </c>
      <c r="L90" s="6" t="s">
        <v>179</v>
      </c>
      <c r="M90" s="46">
        <v>10881</v>
      </c>
      <c r="N90" s="46">
        <v>10084.240097012151</v>
      </c>
      <c r="O90" s="46">
        <v>9833.6544912015088</v>
      </c>
      <c r="P90" s="46">
        <v>9749.7616096926649</v>
      </c>
      <c r="Q90" s="46">
        <v>9719.6469533402869</v>
      </c>
      <c r="R90" s="46">
        <v>9709.769695466819</v>
      </c>
      <c r="S90" s="46">
        <v>9707.8887794404855</v>
      </c>
      <c r="T90" s="51">
        <v>9705.7333107464983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 spans="11:32">
      <c r="K91" s="6">
        <v>89</v>
      </c>
      <c r="L91" s="6" t="s">
        <v>180</v>
      </c>
      <c r="M91" s="46">
        <v>6218</v>
      </c>
      <c r="N91" s="46">
        <v>6215.5982598032442</v>
      </c>
      <c r="O91" s="46">
        <v>6212.5241284515596</v>
      </c>
      <c r="P91" s="46">
        <v>6211.1625467395024</v>
      </c>
      <c r="Q91" s="46">
        <v>6208.2964435053118</v>
      </c>
      <c r="R91" s="46">
        <v>6208.1457742495022</v>
      </c>
      <c r="S91" s="46">
        <v>6208.0560555780667</v>
      </c>
      <c r="T91" s="51">
        <v>6207.9315922043388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 spans="11:32">
      <c r="K92" s="6">
        <v>90</v>
      </c>
      <c r="L92" s="6" t="s">
        <v>181</v>
      </c>
      <c r="M92" s="46">
        <v>13811</v>
      </c>
      <c r="N92" s="46">
        <v>12014.12659066571</v>
      </c>
      <c r="O92" s="46">
        <v>10755.678929661994</v>
      </c>
      <c r="P92" s="46">
        <v>9779.0526869474597</v>
      </c>
      <c r="Q92" s="46">
        <v>8954.1426535748069</v>
      </c>
      <c r="R92" s="46">
        <v>8361.6936297143693</v>
      </c>
      <c r="S92" s="46">
        <v>7904.2882633975478</v>
      </c>
      <c r="T92" s="51">
        <v>7549.0385433277697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 spans="11:32">
      <c r="K93" s="6">
        <v>91</v>
      </c>
      <c r="L93" s="6" t="s">
        <v>182</v>
      </c>
      <c r="M93" s="46">
        <v>68003</v>
      </c>
      <c r="N93" s="46">
        <v>67954.034176909481</v>
      </c>
      <c r="O93" s="46">
        <v>67918.888023517226</v>
      </c>
      <c r="P93" s="46">
        <v>67900.743841599789</v>
      </c>
      <c r="Q93" s="46">
        <v>67879.095360006118</v>
      </c>
      <c r="R93" s="46">
        <v>67871.556732735393</v>
      </c>
      <c r="S93" s="46">
        <v>67867.617267252426</v>
      </c>
      <c r="T93" s="51">
        <v>67863.181959104375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 spans="11:32">
      <c r="K94" s="6">
        <v>92</v>
      </c>
      <c r="L94" s="6" t="s">
        <v>183</v>
      </c>
      <c r="M94" s="46">
        <v>46339</v>
      </c>
      <c r="N94" s="46">
        <v>46117.942360733898</v>
      </c>
      <c r="O94" s="46">
        <v>45978.645120391295</v>
      </c>
      <c r="P94" s="46">
        <v>45878.307771197957</v>
      </c>
      <c r="Q94" s="46">
        <v>45773.312950464308</v>
      </c>
      <c r="R94" s="46">
        <v>45691.525502074226</v>
      </c>
      <c r="S94" s="46">
        <v>45655.084128187656</v>
      </c>
      <c r="T94" s="51">
        <v>45590.313844502816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 spans="11:32">
      <c r="K95" s="6">
        <v>93</v>
      </c>
      <c r="L95" s="6" t="s">
        <v>184</v>
      </c>
      <c r="M95" s="46">
        <v>25481</v>
      </c>
      <c r="N95" s="46">
        <v>24799.483413459438</v>
      </c>
      <c r="O95" s="46">
        <v>24763.499962216418</v>
      </c>
      <c r="P95" s="46">
        <v>24500.599001780105</v>
      </c>
      <c r="Q95" s="46">
        <v>23320.201189408421</v>
      </c>
      <c r="R95" s="46">
        <v>22585.263762725615</v>
      </c>
      <c r="S95" s="46">
        <v>22111.651034745384</v>
      </c>
      <c r="T95" s="51">
        <v>21284.387400667045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 spans="11:32">
      <c r="K96" s="6">
        <v>94</v>
      </c>
      <c r="L96" s="6" t="s">
        <v>185</v>
      </c>
      <c r="M96" s="46">
        <v>48944</v>
      </c>
      <c r="N96" s="46">
        <v>47495.882853791823</v>
      </c>
      <c r="O96" s="46">
        <v>46618.546687381386</v>
      </c>
      <c r="P96" s="46">
        <v>46029.363063839439</v>
      </c>
      <c r="Q96" s="46">
        <v>45517.096648795778</v>
      </c>
      <c r="R96" s="46">
        <v>45157.190297888264</v>
      </c>
      <c r="S96" s="46">
        <v>44946.527483204241</v>
      </c>
      <c r="T96" s="51">
        <v>44703.462288047653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 spans="11:32">
      <c r="K97" s="6">
        <v>95</v>
      </c>
      <c r="L97" s="6" t="s">
        <v>186</v>
      </c>
      <c r="M97" s="46">
        <v>358956</v>
      </c>
      <c r="N97" s="46">
        <v>357474.36248658231</v>
      </c>
      <c r="O97" s="46">
        <v>356503.57311340637</v>
      </c>
      <c r="P97" s="46">
        <v>355797.79627210379</v>
      </c>
      <c r="Q97" s="46">
        <v>355144.70652461768</v>
      </c>
      <c r="R97" s="46">
        <v>354686.8531936896</v>
      </c>
      <c r="S97" s="46">
        <v>354392.11088477436</v>
      </c>
      <c r="T97" s="51">
        <v>354071.73607507878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 spans="11:32">
      <c r="K98" s="6">
        <v>96</v>
      </c>
      <c r="L98" s="6" t="s">
        <v>187</v>
      </c>
      <c r="M98" s="46">
        <v>5399</v>
      </c>
      <c r="N98" s="46">
        <v>5188.5692531574987</v>
      </c>
      <c r="O98" s="46">
        <v>5062.7884660054906</v>
      </c>
      <c r="P98" s="46">
        <v>4963.5393976949117</v>
      </c>
      <c r="Q98" s="46">
        <v>4853.9094797415946</v>
      </c>
      <c r="R98" s="46">
        <v>4784.3996168169151</v>
      </c>
      <c r="S98" s="46">
        <v>4733.526393884893</v>
      </c>
      <c r="T98" s="51">
        <v>4687.7902875688715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 spans="11:32">
      <c r="K99" s="6">
        <v>97</v>
      </c>
      <c r="L99" s="6" t="s">
        <v>188</v>
      </c>
      <c r="M99" s="46">
        <v>3239</v>
      </c>
      <c r="N99" s="46">
        <v>2574.5129573367658</v>
      </c>
      <c r="O99" s="46">
        <v>2291.9553654897754</v>
      </c>
      <c r="P99" s="46">
        <v>2027.1644568468801</v>
      </c>
      <c r="Q99" s="46">
        <v>1505.1044812335022</v>
      </c>
      <c r="R99" s="46">
        <v>1210.999646147663</v>
      </c>
      <c r="S99" s="46">
        <v>-3566.6594766349344</v>
      </c>
      <c r="T99" s="51">
        <v>-3573.5618763559714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 spans="11:32">
      <c r="K100" s="6">
        <v>98</v>
      </c>
      <c r="L100" s="6" t="s">
        <v>189</v>
      </c>
      <c r="M100" s="46">
        <v>4188</v>
      </c>
      <c r="N100" s="46">
        <v>2815.579471789003</v>
      </c>
      <c r="O100" s="46">
        <v>1888.407939401257</v>
      </c>
      <c r="P100" s="46">
        <v>1134.1963212869382</v>
      </c>
      <c r="Q100" s="46">
        <v>422.68230572961056</v>
      </c>
      <c r="R100" s="46">
        <v>-82.715381105558208</v>
      </c>
      <c r="S100" s="46">
        <v>-492.98335913530241</v>
      </c>
      <c r="T100" s="51">
        <v>-2230.1739755856374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 spans="11:32">
      <c r="K101" s="6">
        <v>99</v>
      </c>
      <c r="L101" s="6" t="s">
        <v>190</v>
      </c>
      <c r="M101" s="46">
        <v>5922</v>
      </c>
      <c r="N101" s="46">
        <v>5880.3077755015183</v>
      </c>
      <c r="O101" s="46">
        <v>5867.6221418912091</v>
      </c>
      <c r="P101" s="46">
        <v>5861.9442071110079</v>
      </c>
      <c r="Q101" s="46">
        <v>5858.8776912233361</v>
      </c>
      <c r="R101" s="46">
        <v>5861.0867497874442</v>
      </c>
      <c r="S101" s="46">
        <v>5866.5264519569646</v>
      </c>
      <c r="T101" s="51">
        <v>5861.0094089565164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 spans="11:32">
      <c r="K102" s="6">
        <v>100</v>
      </c>
      <c r="L102" s="6" t="s">
        <v>191</v>
      </c>
      <c r="M102" s="46">
        <v>2397</v>
      </c>
      <c r="N102" s="46">
        <v>2394.7987926675337</v>
      </c>
      <c r="O102" s="46">
        <v>2386.7802860300621</v>
      </c>
      <c r="P102" s="46">
        <v>2375.8638591014746</v>
      </c>
      <c r="Q102" s="46">
        <v>2355.373890856124</v>
      </c>
      <c r="R102" s="46">
        <v>2336.6349686648036</v>
      </c>
      <c r="S102" s="46">
        <v>2326.8749744291968</v>
      </c>
      <c r="T102" s="51">
        <v>2307.2238092996108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 spans="11:32">
      <c r="K103" s="6">
        <v>101</v>
      </c>
      <c r="L103" s="6" t="s">
        <v>192</v>
      </c>
      <c r="M103" s="46">
        <v>20702</v>
      </c>
      <c r="N103" s="46">
        <v>18285.034917370449</v>
      </c>
      <c r="O103" s="46">
        <v>16635.158898556445</v>
      </c>
      <c r="P103" s="46">
        <v>15159.88044976807</v>
      </c>
      <c r="Q103" s="46">
        <v>13485.061859377642</v>
      </c>
      <c r="R103" s="46">
        <v>12246.64353768882</v>
      </c>
      <c r="S103" s="46">
        <v>11141.507017654327</v>
      </c>
      <c r="T103" s="51">
        <v>10154.955083575374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 spans="11:32">
      <c r="K104" s="6">
        <v>102</v>
      </c>
      <c r="L104" s="6" t="s">
        <v>193</v>
      </c>
      <c r="M104" s="46">
        <v>3857</v>
      </c>
      <c r="N104" s="46">
        <v>3739.8155713307433</v>
      </c>
      <c r="O104" s="46">
        <v>3852.4692783143801</v>
      </c>
      <c r="P104" s="46">
        <v>3972.3674835209431</v>
      </c>
      <c r="Q104" s="46">
        <v>3870.4431075060011</v>
      </c>
      <c r="R104" s="46">
        <v>3934.7511549165665</v>
      </c>
      <c r="S104" s="46">
        <v>4001.2378881670738</v>
      </c>
      <c r="T104" s="51">
        <v>-162.1185785666064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 spans="11:32">
      <c r="K105" s="6">
        <v>103</v>
      </c>
      <c r="L105" s="6" t="s">
        <v>194</v>
      </c>
      <c r="M105" s="46">
        <v>2782</v>
      </c>
      <c r="N105" s="46">
        <v>2603.6834425941252</v>
      </c>
      <c r="O105" s="46">
        <v>2782.5060028933622</v>
      </c>
      <c r="P105" s="46">
        <v>2973.0007590513433</v>
      </c>
      <c r="Q105" s="46">
        <v>2814.5577260149803</v>
      </c>
      <c r="R105" s="46">
        <v>2917.647508222155</v>
      </c>
      <c r="S105" s="46">
        <v>3024.4073401123878</v>
      </c>
      <c r="T105" s="51">
        <v>3134.9525395095079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 spans="11:32">
      <c r="K106" s="6">
        <v>104</v>
      </c>
      <c r="L106" s="6" t="s">
        <v>195</v>
      </c>
      <c r="M106" s="46">
        <v>11373</v>
      </c>
      <c r="N106" s="46">
        <v>7445.3169180911063</v>
      </c>
      <c r="O106" s="46">
        <v>4902.7175100101322</v>
      </c>
      <c r="P106" s="46">
        <v>2766.9708710187751</v>
      </c>
      <c r="Q106" s="46">
        <v>546.69898277134962</v>
      </c>
      <c r="R106" s="46">
        <v>-998.72232054497181</v>
      </c>
      <c r="S106" s="46">
        <v>-2288.413431419649</v>
      </c>
      <c r="T106" s="51">
        <v>-3365.0334935403516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 spans="11:32">
      <c r="K107" s="6">
        <v>105</v>
      </c>
      <c r="L107" s="6" t="s">
        <v>196</v>
      </c>
      <c r="M107" s="46">
        <v>12181</v>
      </c>
      <c r="N107" s="46">
        <v>5304.9791217217389</v>
      </c>
      <c r="O107" s="46">
        <v>872.72020764648187</v>
      </c>
      <c r="P107" s="46">
        <v>-2858.6775664332745</v>
      </c>
      <c r="Q107" s="46">
        <v>-6785.2141230301386</v>
      </c>
      <c r="R107" s="46">
        <v>-9503.4874092168375</v>
      </c>
      <c r="S107" s="46">
        <v>-11776.873133231185</v>
      </c>
      <c r="T107" s="51">
        <v>-13678.907010469971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 spans="11:32">
      <c r="K108" s="6">
        <v>106</v>
      </c>
      <c r="L108" s="6" t="s">
        <v>197</v>
      </c>
      <c r="M108" s="46">
        <v>8065</v>
      </c>
      <c r="N108" s="46">
        <v>7670.1651765103816</v>
      </c>
      <c r="O108" s="46">
        <v>8015.8902982516556</v>
      </c>
      <c r="P108" s="46">
        <v>8382.7882710526137</v>
      </c>
      <c r="Q108" s="46">
        <v>8054.4286917083919</v>
      </c>
      <c r="R108" s="46">
        <v>8246.6574231285085</v>
      </c>
      <c r="S108" s="46">
        <v>8445.7823764368477</v>
      </c>
      <c r="T108" s="51">
        <v>8651.9144253331069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 spans="11:32">
      <c r="K109" s="6">
        <v>107</v>
      </c>
      <c r="L109" s="6" t="s">
        <v>198</v>
      </c>
      <c r="M109" s="46">
        <v>1678</v>
      </c>
      <c r="N109" s="46">
        <v>1195.3713743074188</v>
      </c>
      <c r="O109" s="46">
        <v>880.60680793604593</v>
      </c>
      <c r="P109" s="46">
        <v>621.78112927874258</v>
      </c>
      <c r="Q109" s="46">
        <v>362.92587690258631</v>
      </c>
      <c r="R109" s="46">
        <v>184.24451452098026</v>
      </c>
      <c r="S109" s="46">
        <v>38.284474913333156</v>
      </c>
      <c r="T109" s="51">
        <v>-81.029436195153266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 spans="11:32">
      <c r="K110" s="6">
        <v>108</v>
      </c>
      <c r="L110" s="6" t="s">
        <v>199</v>
      </c>
      <c r="M110" s="46">
        <v>691</v>
      </c>
      <c r="N110" s="46">
        <v>588.55073695702424</v>
      </c>
      <c r="O110" s="46">
        <v>539.16741038971361</v>
      </c>
      <c r="P110" s="46">
        <v>513.72602596003185</v>
      </c>
      <c r="Q110" s="46">
        <v>500.26704306777998</v>
      </c>
      <c r="R110" s="46">
        <v>494.34342932785921</v>
      </c>
      <c r="S110" s="46">
        <v>492.82767812521723</v>
      </c>
      <c r="T110" s="51">
        <v>490.00949363566127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 spans="11:32">
      <c r="K111" s="6">
        <v>109</v>
      </c>
      <c r="L111" s="6" t="s">
        <v>200</v>
      </c>
      <c r="M111" s="46">
        <v>19280</v>
      </c>
      <c r="N111" s="46">
        <v>18836.911615234982</v>
      </c>
      <c r="O111" s="46">
        <v>19249.357842009118</v>
      </c>
      <c r="P111" s="46">
        <v>19687.695986345665</v>
      </c>
      <c r="Q111" s="46">
        <v>19308.127425477433</v>
      </c>
      <c r="R111" s="46">
        <v>19541.054202205552</v>
      </c>
      <c r="S111" s="46">
        <v>19782.484915138692</v>
      </c>
      <c r="T111" s="51">
        <v>20032.515021912444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 spans="11:32">
      <c r="K112" s="6">
        <v>110</v>
      </c>
      <c r="L112" s="6" t="s">
        <v>201</v>
      </c>
      <c r="M112" s="46">
        <v>4955</v>
      </c>
      <c r="N112" s="46">
        <v>3577.4297108671271</v>
      </c>
      <c r="O112" s="46">
        <v>2631.6170504703896</v>
      </c>
      <c r="P112" s="46">
        <v>1776.5843552221577</v>
      </c>
      <c r="Q112" s="46">
        <v>776.58944684819107</v>
      </c>
      <c r="R112" s="46">
        <v>35.981374931774553</v>
      </c>
      <c r="S112" s="46">
        <v>-632.56622814921866</v>
      </c>
      <c r="T112" s="51">
        <v>-1236.6247209772273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 spans="11:32">
      <c r="K113" s="6">
        <v>111</v>
      </c>
      <c r="L113" s="6" t="s">
        <v>202</v>
      </c>
      <c r="M113" s="46">
        <v>9754</v>
      </c>
      <c r="N113" s="46">
        <v>6966.9841696858348</v>
      </c>
      <c r="O113" s="46">
        <v>5134.3877419090841</v>
      </c>
      <c r="P113" s="46">
        <v>3651.650494152691</v>
      </c>
      <c r="Q113" s="46">
        <v>2232.182195593954</v>
      </c>
      <c r="R113" s="46">
        <v>1249.132449691992</v>
      </c>
      <c r="S113" s="46">
        <v>459.01701258853927</v>
      </c>
      <c r="T113" s="51">
        <v>-176.31514614105436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 spans="11:32">
      <c r="K114" s="6">
        <v>112</v>
      </c>
      <c r="L114" s="6" t="s">
        <v>203</v>
      </c>
      <c r="M114" s="46">
        <v>4786</v>
      </c>
      <c r="N114" s="46">
        <v>4565.3603315395285</v>
      </c>
      <c r="O114" s="46">
        <v>4747.9686783717916</v>
      </c>
      <c r="P114" s="46">
        <v>4942.8784083229421</v>
      </c>
      <c r="Q114" s="46">
        <v>4743.3084246579056</v>
      </c>
      <c r="R114" s="46">
        <v>4838.4195590467643</v>
      </c>
      <c r="S114" s="46">
        <v>4937.4937859647489</v>
      </c>
      <c r="T114" s="51">
        <v>5040.3322545839274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 spans="11:32">
      <c r="K115" s="6">
        <v>113</v>
      </c>
      <c r="L115" s="6" t="s">
        <v>204</v>
      </c>
      <c r="M115" s="46">
        <v>5083</v>
      </c>
      <c r="N115" s="46">
        <v>4722.6459337748129</v>
      </c>
      <c r="O115" s="46">
        <v>5012.8099709767666</v>
      </c>
      <c r="P115" s="46">
        <v>5323.2438232921668</v>
      </c>
      <c r="Q115" s="46">
        <v>5002.1509471564605</v>
      </c>
      <c r="R115" s="46">
        <v>5153.7599390555006</v>
      </c>
      <c r="S115" s="46">
        <v>5311.6323729029609</v>
      </c>
      <c r="T115" s="51">
        <v>5475.801417947845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 spans="11:32">
      <c r="K116" s="6">
        <v>114</v>
      </c>
      <c r="L116" s="6" t="s">
        <v>205</v>
      </c>
      <c r="M116" s="46">
        <v>11180</v>
      </c>
      <c r="N116" s="46">
        <v>7190.7787302600264</v>
      </c>
      <c r="O116" s="46">
        <v>4719.0835199478424</v>
      </c>
      <c r="P116" s="46">
        <v>2797.1094312830774</v>
      </c>
      <c r="Q116" s="46">
        <v>1024.4902123875008</v>
      </c>
      <c r="R116" s="46">
        <v>-140.17408831076818</v>
      </c>
      <c r="S116" s="46">
        <v>-1036.9102466284999</v>
      </c>
      <c r="T116" s="51">
        <v>-1728.049405479203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 spans="11:32">
      <c r="K117" s="6">
        <v>115</v>
      </c>
      <c r="L117" s="6" t="s">
        <v>206</v>
      </c>
      <c r="M117" s="46">
        <v>99116</v>
      </c>
      <c r="N117" s="46">
        <v>98469.501981330046</v>
      </c>
      <c r="O117" s="46">
        <v>98462.354517873813</v>
      </c>
      <c r="P117" s="46">
        <v>98338.593630035102</v>
      </c>
      <c r="Q117" s="46">
        <v>96794.554187400485</v>
      </c>
      <c r="R117" s="46">
        <v>95682.211308671045</v>
      </c>
      <c r="S117" s="46">
        <v>94657.191396236085</v>
      </c>
      <c r="T117" s="51">
        <v>93067.429635351902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 spans="11:32">
      <c r="K118" s="6">
        <v>116</v>
      </c>
      <c r="L118" s="6" t="s">
        <v>207</v>
      </c>
      <c r="M118" s="46">
        <v>18311</v>
      </c>
      <c r="N118" s="46">
        <v>17741.903520968819</v>
      </c>
      <c r="O118" s="46">
        <v>17451.514233234728</v>
      </c>
      <c r="P118" s="46">
        <v>17035.677739078823</v>
      </c>
      <c r="Q118" s="46">
        <v>15952.825157217198</v>
      </c>
      <c r="R118" s="46">
        <v>15006.391173137519</v>
      </c>
      <c r="S118" s="46">
        <v>14315.272028067833</v>
      </c>
      <c r="T118" s="51">
        <v>13230.012929119304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 spans="11:32">
      <c r="K119" s="6">
        <v>117</v>
      </c>
      <c r="L119" s="6" t="s">
        <v>208</v>
      </c>
      <c r="M119" s="46">
        <v>39644</v>
      </c>
      <c r="N119" s="46">
        <v>30847.732439288229</v>
      </c>
      <c r="O119" s="46">
        <v>17916.346011551097</v>
      </c>
      <c r="P119" s="46">
        <v>165.78164006420411</v>
      </c>
      <c r="Q119" s="46">
        <v>-26371.836062968272</v>
      </c>
      <c r="R119" s="46">
        <v>-57183.325019365177</v>
      </c>
      <c r="S119" s="46">
        <v>-83819.641980421642</v>
      </c>
      <c r="T119" s="51">
        <v>-111133.6835121139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 spans="11:32">
      <c r="K120" s="6">
        <v>118</v>
      </c>
      <c r="L120" s="6" t="s">
        <v>209</v>
      </c>
      <c r="M120" s="46">
        <v>15499</v>
      </c>
      <c r="N120" s="46">
        <v>15163.445538692195</v>
      </c>
      <c r="O120" s="46">
        <v>15064.651059308235</v>
      </c>
      <c r="P120" s="46">
        <v>14973.668767783631</v>
      </c>
      <c r="Q120" s="46">
        <v>14657.952394618944</v>
      </c>
      <c r="R120" s="46">
        <v>14506.028710155693</v>
      </c>
      <c r="S120" s="46">
        <v>14362.75885885201</v>
      </c>
      <c r="T120" s="51">
        <v>14217.358786505714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 spans="11:32">
      <c r="K121" s="6">
        <v>119</v>
      </c>
      <c r="L121" s="6" t="s">
        <v>210</v>
      </c>
      <c r="M121" s="46">
        <v>5041</v>
      </c>
      <c r="N121" s="46">
        <v>3550.3847366277946</v>
      </c>
      <c r="O121" s="46">
        <v>2552.7703345046998</v>
      </c>
      <c r="P121" s="46">
        <v>1849.3988912829286</v>
      </c>
      <c r="Q121" s="46">
        <v>1331.0787481647901</v>
      </c>
      <c r="R121" s="46">
        <v>981.15911391687871</v>
      </c>
      <c r="S121" s="46">
        <v>735.65363585673799</v>
      </c>
      <c r="T121" s="51">
        <v>561.99223389175893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 spans="11:32">
      <c r="K122" s="6">
        <v>120</v>
      </c>
      <c r="L122" s="6" t="s">
        <v>211</v>
      </c>
      <c r="M122" s="46">
        <v>7050</v>
      </c>
      <c r="N122" s="46">
        <v>6918.9214777282759</v>
      </c>
      <c r="O122" s="46">
        <v>6941.6959086699644</v>
      </c>
      <c r="P122" s="46">
        <v>6967.6743601271783</v>
      </c>
      <c r="Q122" s="46">
        <v>6811.7775276944876</v>
      </c>
      <c r="R122" s="46">
        <v>6768.7262672833267</v>
      </c>
      <c r="S122" s="46">
        <v>6770.7630230573241</v>
      </c>
      <c r="T122" s="51">
        <v>6731.1430374675183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 spans="11:32">
      <c r="K123" s="6">
        <v>121</v>
      </c>
      <c r="L123" s="6" t="s">
        <v>212</v>
      </c>
      <c r="M123" s="46">
        <v>6766</v>
      </c>
      <c r="N123" s="46">
        <v>6541.3575797557496</v>
      </c>
      <c r="O123" s="46">
        <v>6419.1018308659686</v>
      </c>
      <c r="P123" s="46">
        <v>6301.3164125566327</v>
      </c>
      <c r="Q123" s="46">
        <v>6089.7127149492326</v>
      </c>
      <c r="R123" s="46">
        <v>5950.3500392535134</v>
      </c>
      <c r="S123" s="46">
        <v>5823.255968589895</v>
      </c>
      <c r="T123" s="51">
        <v>5692.6536620643801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 spans="11:32">
      <c r="K124" s="6">
        <v>122</v>
      </c>
      <c r="L124" s="6" t="s">
        <v>213</v>
      </c>
      <c r="M124" s="46">
        <v>10961</v>
      </c>
      <c r="N124" s="46">
        <v>6525.6023908342722</v>
      </c>
      <c r="O124" s="46">
        <v>3132.5999829240136</v>
      </c>
      <c r="P124" s="46">
        <v>155.63964611739721</v>
      </c>
      <c r="Q124" s="46">
        <v>-2792.3551592166223</v>
      </c>
      <c r="R124" s="46">
        <v>-5134.7412231090129</v>
      </c>
      <c r="S124" s="46">
        <v>-7182.6524102358162</v>
      </c>
      <c r="T124" s="51">
        <v>-8977.8549306440909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 spans="11:32">
      <c r="K125" s="6">
        <v>123</v>
      </c>
      <c r="L125" s="6" t="s">
        <v>214</v>
      </c>
      <c r="M125" s="46">
        <v>49892</v>
      </c>
      <c r="N125" s="46">
        <v>47675.377997766729</v>
      </c>
      <c r="O125" s="46">
        <v>46952.80329420745</v>
      </c>
      <c r="P125" s="46">
        <v>46252.269707779007</v>
      </c>
      <c r="Q125" s="46">
        <v>44089.241688331924</v>
      </c>
      <c r="R125" s="46">
        <v>42938.326431840527</v>
      </c>
      <c r="S125" s="46">
        <v>41935.001356627516</v>
      </c>
      <c r="T125" s="51">
        <v>40795.432881015346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 spans="11:32">
      <c r="K126" s="6">
        <v>124</v>
      </c>
      <c r="L126" s="6" t="s">
        <v>215</v>
      </c>
      <c r="M126" s="46">
        <v>15204</v>
      </c>
      <c r="N126" s="46">
        <v>6608.6566927433814</v>
      </c>
      <c r="O126" s="46">
        <v>-4841.2796439747544</v>
      </c>
      <c r="P126" s="46">
        <v>-11375.701993491759</v>
      </c>
      <c r="Q126" s="46">
        <v>-16766.587674661609</v>
      </c>
      <c r="R126" s="46">
        <v>-19589.198445505797</v>
      </c>
      <c r="S126" s="46">
        <v>-21612.570587836795</v>
      </c>
      <c r="T126" s="51">
        <v>-35805.457485752187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 spans="11:32">
      <c r="K127" s="6">
        <v>125</v>
      </c>
      <c r="L127" s="6" t="s">
        <v>216</v>
      </c>
      <c r="M127" s="46">
        <v>1512</v>
      </c>
      <c r="N127" s="46">
        <v>1742.3587305646925</v>
      </c>
      <c r="O127" s="46">
        <v>1639.0822254276941</v>
      </c>
      <c r="P127" s="46">
        <v>1583.9722960218051</v>
      </c>
      <c r="Q127" s="46">
        <v>1535.2859385306494</v>
      </c>
      <c r="R127" s="46">
        <v>1489.8687885639038</v>
      </c>
      <c r="S127" s="46">
        <v>1478.5262646279614</v>
      </c>
      <c r="T127" s="51">
        <v>1458.4388593916028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 spans="11:32">
      <c r="K128" s="6">
        <v>126</v>
      </c>
      <c r="L128" s="6" t="s">
        <v>217</v>
      </c>
      <c r="M128" s="46">
        <v>6753</v>
      </c>
      <c r="N128" s="46">
        <v>6735.9202289255445</v>
      </c>
      <c r="O128" s="46">
        <v>6731.0723656601949</v>
      </c>
      <c r="P128" s="46">
        <v>6730.3425064351695</v>
      </c>
      <c r="Q128" s="46">
        <v>6729.7273013745662</v>
      </c>
      <c r="R128" s="46">
        <v>6729.7326905856944</v>
      </c>
      <c r="S128" s="46">
        <v>6729.7601562622103</v>
      </c>
      <c r="T128" s="51">
        <v>6729.7292687095014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 spans="11:32">
      <c r="K129" s="6">
        <v>127</v>
      </c>
      <c r="L129" s="6" t="s">
        <v>218</v>
      </c>
      <c r="M129" s="46">
        <v>575652</v>
      </c>
      <c r="N129" s="46">
        <v>571780.07980358182</v>
      </c>
      <c r="O129" s="46">
        <v>573146.43386810354</v>
      </c>
      <c r="P129" s="46">
        <v>574563.52030817675</v>
      </c>
      <c r="Q129" s="46">
        <v>570588.74956346606</v>
      </c>
      <c r="R129" s="46">
        <v>569941.90418142406</v>
      </c>
      <c r="S129" s="46">
        <v>569833.37630364846</v>
      </c>
      <c r="T129" s="51">
        <v>569056.50800021109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 spans="11:32">
      <c r="K130" s="6">
        <v>128</v>
      </c>
      <c r="L130" s="6" t="s">
        <v>219</v>
      </c>
      <c r="M130" s="46">
        <v>23946</v>
      </c>
      <c r="N130" s="46">
        <v>15833.385592714523</v>
      </c>
      <c r="O130" s="46">
        <v>10259.711416333088</v>
      </c>
      <c r="P130" s="46">
        <v>5714.1039367057274</v>
      </c>
      <c r="Q130" s="46">
        <v>1440.0525248693957</v>
      </c>
      <c r="R130" s="46">
        <v>-1627.1792824838485</v>
      </c>
      <c r="S130" s="46">
        <v>-4111.7526328046333</v>
      </c>
      <c r="T130" s="51">
        <v>-6133.7121263386507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 spans="11:32">
      <c r="K131" s="6">
        <v>129</v>
      </c>
      <c r="L131" s="6" t="s">
        <v>220</v>
      </c>
      <c r="M131" s="46">
        <v>130799</v>
      </c>
      <c r="N131" s="46">
        <v>122067.19115882109</v>
      </c>
      <c r="O131" s="46">
        <v>115150.82733226301</v>
      </c>
      <c r="P131" s="46">
        <v>108664.73580488328</v>
      </c>
      <c r="Q131" s="46">
        <v>100867.58447059614</v>
      </c>
      <c r="R131" s="46">
        <v>93653.669049178628</v>
      </c>
      <c r="S131" s="46">
        <v>87710.92430808839</v>
      </c>
      <c r="T131" s="51">
        <v>80928.185072734719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 spans="11:32">
      <c r="K132" s="6">
        <v>130</v>
      </c>
      <c r="L132" s="6" t="s">
        <v>221</v>
      </c>
      <c r="M132" s="46">
        <v>15704</v>
      </c>
      <c r="N132" s="46">
        <v>14792.481757014291</v>
      </c>
      <c r="O132" s="46">
        <v>13962.064830360076</v>
      </c>
      <c r="P132" s="46">
        <v>13162.570174865406</v>
      </c>
      <c r="Q132" s="46">
        <v>12037.397260618509</v>
      </c>
      <c r="R132" s="46">
        <v>10796.016730541811</v>
      </c>
      <c r="S132" s="46">
        <v>10090.345243920678</v>
      </c>
      <c r="T132" s="51">
        <v>8890.6626421041437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 spans="11:32">
      <c r="K133" s="6">
        <v>131</v>
      </c>
      <c r="L133" s="6" t="s">
        <v>222</v>
      </c>
      <c r="M133" s="46">
        <v>31188</v>
      </c>
      <c r="N133" s="46">
        <v>28591.602633289927</v>
      </c>
      <c r="O133" s="46">
        <v>26587.958793445476</v>
      </c>
      <c r="P133" s="46">
        <v>24410.464164940124</v>
      </c>
      <c r="Q133" s="46">
        <v>21419.386611116868</v>
      </c>
      <c r="R133" s="46">
        <v>18092.243060101697</v>
      </c>
      <c r="S133" s="46">
        <v>16023.883849896265</v>
      </c>
      <c r="T133" s="51">
        <v>13145.305287157411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 spans="11:32">
      <c r="K134" s="6">
        <v>132</v>
      </c>
      <c r="L134" s="6" t="s">
        <v>223</v>
      </c>
      <c r="M134" s="46">
        <v>18132</v>
      </c>
      <c r="N134" s="46">
        <v>13907.478081529776</v>
      </c>
      <c r="O134" s="46">
        <v>11345.30475329508</v>
      </c>
      <c r="P134" s="46">
        <v>9701.0657767014982</v>
      </c>
      <c r="Q134" s="46">
        <v>8599.6550318136797</v>
      </c>
      <c r="R134" s="46">
        <v>7922.6889164320983</v>
      </c>
      <c r="S134" s="46">
        <v>7490.3684068559778</v>
      </c>
      <c r="T134" s="51">
        <v>7210.4716353755275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 spans="11:32">
      <c r="K135" s="6">
        <v>133</v>
      </c>
      <c r="L135" s="6" t="s">
        <v>224</v>
      </c>
      <c r="M135" s="46">
        <v>7005</v>
      </c>
      <c r="N135" s="46">
        <v>5862.2127076367633</v>
      </c>
      <c r="O135" s="46">
        <v>5224.9999855341757</v>
      </c>
      <c r="P135" s="46">
        <v>4775.0065458265881</v>
      </c>
      <c r="Q135" s="46">
        <v>4401.8451987095659</v>
      </c>
      <c r="R135" s="46">
        <v>4182.0919992172958</v>
      </c>
      <c r="S135" s="46">
        <v>4028.9143903102672</v>
      </c>
      <c r="T135" s="51">
        <v>3921.4714032370107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 spans="11:32">
      <c r="K136" s="6">
        <v>134</v>
      </c>
      <c r="L136" s="6" t="s">
        <v>225</v>
      </c>
      <c r="M136" s="46">
        <v>24785</v>
      </c>
      <c r="N136" s="46">
        <v>18005.684267976125</v>
      </c>
      <c r="O136" s="46">
        <v>14436.441326576743</v>
      </c>
      <c r="P136" s="46">
        <v>12412.841915903657</v>
      </c>
      <c r="Q136" s="46">
        <v>11175.902882990447</v>
      </c>
      <c r="R136" s="46">
        <v>10487.063245335314</v>
      </c>
      <c r="S136" s="46">
        <v>10119.090692478519</v>
      </c>
      <c r="T136" s="51">
        <v>9879.881718629038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 spans="11:32">
      <c r="K137" s="6">
        <v>135</v>
      </c>
      <c r="L137" s="6" t="s">
        <v>47</v>
      </c>
      <c r="M137" s="46">
        <v>6396</v>
      </c>
      <c r="N137" s="46">
        <v>6045.800647302236</v>
      </c>
      <c r="O137" s="46">
        <v>5920.4262515908722</v>
      </c>
      <c r="P137" s="46">
        <v>5803.7482046513032</v>
      </c>
      <c r="Q137" s="46">
        <v>5549.3530875103188</v>
      </c>
      <c r="R137" s="46">
        <v>3837.8947573117402</v>
      </c>
      <c r="S137" s="46">
        <v>3837.8568370563621</v>
      </c>
      <c r="T137" s="51">
        <v>3836.9728364894413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 spans="11:32">
      <c r="K138" s="6">
        <v>136</v>
      </c>
      <c r="L138" s="6" t="s">
        <v>226</v>
      </c>
      <c r="M138" s="46">
        <v>56726</v>
      </c>
      <c r="N138" s="46">
        <v>56618.320201900031</v>
      </c>
      <c r="O138" s="46">
        <v>56550.773296739164</v>
      </c>
      <c r="P138" s="46">
        <v>56406.890870925134</v>
      </c>
      <c r="Q138" s="46">
        <v>56404.554119455155</v>
      </c>
      <c r="R138" s="46">
        <v>56404.600256602636</v>
      </c>
      <c r="S138" s="46">
        <v>56404.698681947579</v>
      </c>
      <c r="T138" s="51">
        <v>56404.476533578563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 spans="11:32">
      <c r="K139" s="6">
        <v>137</v>
      </c>
      <c r="L139" s="6" t="s">
        <v>227</v>
      </c>
      <c r="M139" s="46">
        <v>60014</v>
      </c>
      <c r="N139" s="46">
        <v>59565.205267252568</v>
      </c>
      <c r="O139" s="46">
        <v>59565.323727234652</v>
      </c>
      <c r="P139" s="46">
        <v>59565.946419071908</v>
      </c>
      <c r="Q139" s="46">
        <v>59561.346196461942</v>
      </c>
      <c r="R139" s="46">
        <v>59557.041701214286</v>
      </c>
      <c r="S139" s="46">
        <v>59554.820913579526</v>
      </c>
      <c r="T139" s="51">
        <v>59550.05520416666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 spans="11:32">
      <c r="K140" s="6">
        <v>138</v>
      </c>
      <c r="L140" s="6" t="s">
        <v>228</v>
      </c>
      <c r="M140" s="46">
        <v>63051</v>
      </c>
      <c r="N140" s="46">
        <v>57674.375787106612</v>
      </c>
      <c r="O140" s="46">
        <v>53692.755353168781</v>
      </c>
      <c r="P140" s="46">
        <v>50482.499831191431</v>
      </c>
      <c r="Q140" s="46">
        <v>47660.988149722143</v>
      </c>
      <c r="R140" s="46">
        <v>45510.950939871938</v>
      </c>
      <c r="S140" s="46">
        <v>43815.362591408688</v>
      </c>
      <c r="T140" s="51">
        <v>42399.805705785548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 spans="11:32">
      <c r="K141" s="6">
        <v>139</v>
      </c>
      <c r="L141" s="6" t="s">
        <v>229</v>
      </c>
      <c r="M141" s="46">
        <v>9758</v>
      </c>
      <c r="N141" s="46">
        <v>9718.3496203793438</v>
      </c>
      <c r="O141" s="46">
        <v>9756.3176647148939</v>
      </c>
      <c r="P141" s="46">
        <v>9796.4375191389317</v>
      </c>
      <c r="Q141" s="46">
        <v>9761.7165093024996</v>
      </c>
      <c r="R141" s="46">
        <v>9782.4247779995785</v>
      </c>
      <c r="S141" s="46">
        <v>9803.0818071470276</v>
      </c>
      <c r="T141" s="51">
        <v>9817.2437234769841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 spans="11:32">
      <c r="K142" s="6">
        <v>140</v>
      </c>
      <c r="L142" s="6" t="s">
        <v>230</v>
      </c>
      <c r="M142" s="46">
        <v>10060</v>
      </c>
      <c r="N142" s="46">
        <v>9471.2567362648642</v>
      </c>
      <c r="O142" s="46">
        <v>9166.8942609080459</v>
      </c>
      <c r="P142" s="46">
        <v>9001.8142976266008</v>
      </c>
      <c r="Q142" s="46">
        <v>8906.9070869762563</v>
      </c>
      <c r="R142" s="46">
        <v>8857.6466566152885</v>
      </c>
      <c r="S142" s="46">
        <v>8828.9977222542402</v>
      </c>
      <c r="T142" s="51">
        <v>8814.1674760921378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 spans="11:32">
      <c r="K143" s="6">
        <v>141</v>
      </c>
      <c r="L143" s="6" t="s">
        <v>231</v>
      </c>
      <c r="M143" s="46">
        <v>10615</v>
      </c>
      <c r="N143" s="46">
        <v>8645.6724471778289</v>
      </c>
      <c r="O143" s="46">
        <v>7610.9812703968073</v>
      </c>
      <c r="P143" s="46">
        <v>6682.7744440316001</v>
      </c>
      <c r="Q143" s="46">
        <v>5339.837568132275</v>
      </c>
      <c r="R143" s="46">
        <v>4513.6531047520266</v>
      </c>
      <c r="S143" s="46">
        <v>3778.5966500294981</v>
      </c>
      <c r="T143" s="51">
        <v>3123.7510129487719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 spans="11:32">
      <c r="K144" s="6">
        <v>142</v>
      </c>
      <c r="L144" s="6" t="s">
        <v>232</v>
      </c>
      <c r="M144" s="46">
        <v>11942</v>
      </c>
      <c r="N144" s="46">
        <v>11652.480663149599</v>
      </c>
      <c r="O144" s="46">
        <v>11548.332351755776</v>
      </c>
      <c r="P144" s="46">
        <v>11450.317763108373</v>
      </c>
      <c r="Q144" s="46">
        <v>11184.852067511831</v>
      </c>
      <c r="R144" s="46">
        <v>11048.708354733772</v>
      </c>
      <c r="S144" s="46">
        <v>10917.814498544096</v>
      </c>
      <c r="T144" s="51">
        <v>10789.597276086479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 spans="11:32">
      <c r="K145" s="6">
        <v>143</v>
      </c>
      <c r="L145" s="6" t="s">
        <v>233</v>
      </c>
      <c r="M145" s="46">
        <v>56805</v>
      </c>
      <c r="N145" s="46">
        <v>56435.949793080057</v>
      </c>
      <c r="O145" s="46">
        <v>56391.112500684278</v>
      </c>
      <c r="P145" s="46">
        <v>56284.745423923072</v>
      </c>
      <c r="Q145" s="46">
        <v>55395.597893415121</v>
      </c>
      <c r="R145" s="46">
        <v>36790.566648683292</v>
      </c>
      <c r="S145" s="46">
        <v>35965.22476121744</v>
      </c>
      <c r="T145" s="51">
        <v>35048.754102142499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 spans="11:32">
      <c r="K146" s="6">
        <v>144</v>
      </c>
      <c r="L146" s="6" t="s">
        <v>234</v>
      </c>
      <c r="M146" s="46">
        <v>3333</v>
      </c>
      <c r="N146" s="46">
        <v>3274.9018728926794</v>
      </c>
      <c r="O146" s="46">
        <v>3258.689274715327</v>
      </c>
      <c r="P146" s="46">
        <v>3253.2812795988993</v>
      </c>
      <c r="Q146" s="46">
        <v>3251.8555867576447</v>
      </c>
      <c r="R146" s="46">
        <v>3251.8407518931399</v>
      </c>
      <c r="S146" s="46">
        <v>3251.8388855976464</v>
      </c>
      <c r="T146" s="51">
        <v>3251.8212791337073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 spans="11:32">
      <c r="K147" s="6">
        <v>145</v>
      </c>
      <c r="L147" s="6" t="s">
        <v>235</v>
      </c>
      <c r="M147" s="46">
        <v>2108</v>
      </c>
      <c r="N147" s="46">
        <v>1074.5804333767651</v>
      </c>
      <c r="O147" s="46">
        <v>648.64648132981461</v>
      </c>
      <c r="P147" s="46">
        <v>346.92220240783797</v>
      </c>
      <c r="Q147" s="46">
        <v>57.877456483668652</v>
      </c>
      <c r="R147" s="46">
        <v>-80.152186176049611</v>
      </c>
      <c r="S147" s="46">
        <v>-173.4788753135509</v>
      </c>
      <c r="T147" s="51">
        <v>-362.66419894243393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 spans="11:32">
      <c r="K148" s="6">
        <v>146</v>
      </c>
      <c r="L148" s="6" t="s">
        <v>236</v>
      </c>
      <c r="M148" s="46">
        <v>18690</v>
      </c>
      <c r="N148" s="46">
        <v>18690.000001334167</v>
      </c>
      <c r="O148" s="46">
        <v>18690.000002256362</v>
      </c>
      <c r="P148" s="46">
        <v>18690.000003143745</v>
      </c>
      <c r="Q148" s="46">
        <v>18690.000003087833</v>
      </c>
      <c r="R148" s="46">
        <v>18690.00000352522</v>
      </c>
      <c r="S148" s="46">
        <v>18690.00000481819</v>
      </c>
      <c r="T148" s="51">
        <v>18690.000004983835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 spans="11:32">
      <c r="K149" s="6">
        <v>147</v>
      </c>
      <c r="L149" s="6" t="s">
        <v>237</v>
      </c>
      <c r="M149" s="46">
        <v>10805</v>
      </c>
      <c r="N149" s="46">
        <v>10721.140256500632</v>
      </c>
      <c r="O149" s="46">
        <v>10691.923151228671</v>
      </c>
      <c r="P149" s="46">
        <v>10675.341663001829</v>
      </c>
      <c r="Q149" s="46">
        <v>10663.962360910644</v>
      </c>
      <c r="R149" s="46">
        <v>10659.369879507474</v>
      </c>
      <c r="S149" s="46">
        <v>10657.632089020435</v>
      </c>
      <c r="T149" s="51">
        <v>10655.947662298355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 spans="11:32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 spans="11:32">
      <c r="K151" s="6">
        <v>149</v>
      </c>
      <c r="L151" s="6" t="s">
        <v>239</v>
      </c>
      <c r="M151" s="46">
        <v>47339</v>
      </c>
      <c r="N151" s="46">
        <v>43597.687560135179</v>
      </c>
      <c r="O151" s="46">
        <v>47379.400914569211</v>
      </c>
      <c r="P151" s="46">
        <v>51410.688622099857</v>
      </c>
      <c r="Q151" s="46">
        <v>48075.574695774791</v>
      </c>
      <c r="R151" s="46">
        <v>34166.492211014469</v>
      </c>
      <c r="S151" s="46">
        <v>-32863.463994421014</v>
      </c>
      <c r="T151" s="51">
        <v>-32864.127739371608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 spans="11:32">
      <c r="K152" s="6">
        <v>150</v>
      </c>
      <c r="L152" s="6" t="s">
        <v>240</v>
      </c>
      <c r="M152" s="46">
        <v>15575</v>
      </c>
      <c r="N152" s="46">
        <v>6896.0359147589625</v>
      </c>
      <c r="O152" s="46">
        <v>1589.9411500778097</v>
      </c>
      <c r="P152" s="46">
        <v>-2203.2198939727077</v>
      </c>
      <c r="Q152" s="46">
        <v>-5231.7850683853067</v>
      </c>
      <c r="R152" s="46">
        <v>-7150.4546518400621</v>
      </c>
      <c r="S152" s="46">
        <v>-8510.7549129075014</v>
      </c>
      <c r="T152" s="51">
        <v>-11824.097269530066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 spans="11:32">
      <c r="K153" s="6">
        <v>151</v>
      </c>
      <c r="L153" s="6" t="s">
        <v>241</v>
      </c>
      <c r="M153" s="46">
        <v>30793</v>
      </c>
      <c r="N153" s="46">
        <v>26863.761139637681</v>
      </c>
      <c r="O153" s="46">
        <v>24756.816723968517</v>
      </c>
      <c r="P153" s="46">
        <v>22893.719825842934</v>
      </c>
      <c r="Q153" s="46">
        <v>20362.521036565871</v>
      </c>
      <c r="R153" s="46">
        <v>18786.34930933579</v>
      </c>
      <c r="S153" s="46">
        <v>17404.971967521931</v>
      </c>
      <c r="T153" s="51">
        <v>7445.2297858007187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 spans="11:32">
      <c r="K154" s="6">
        <v>152</v>
      </c>
      <c r="L154" s="6" t="s">
        <v>242</v>
      </c>
      <c r="M154" s="46">
        <v>11321</v>
      </c>
      <c r="N154" s="46">
        <v>2425.4201837973851</v>
      </c>
      <c r="O154" s="46">
        <v>-2808.4854684654292</v>
      </c>
      <c r="P154" s="46">
        <v>-6529.3909247841275</v>
      </c>
      <c r="Q154" s="46">
        <v>-9542.5198253165381</v>
      </c>
      <c r="R154" s="46">
        <v>-11395.623534004804</v>
      </c>
      <c r="S154" s="46">
        <v>-12698.619412031057</v>
      </c>
      <c r="T154" s="51">
        <v>-13615.208710437186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 spans="11:32">
      <c r="K155" s="6">
        <v>153</v>
      </c>
      <c r="L155" s="6" t="s">
        <v>243</v>
      </c>
      <c r="M155" s="46">
        <v>10945</v>
      </c>
      <c r="N155" s="46">
        <v>10782.69822068635</v>
      </c>
      <c r="O155" s="46">
        <v>10700.397636040005</v>
      </c>
      <c r="P155" s="46">
        <v>10628.172837675773</v>
      </c>
      <c r="Q155" s="46">
        <v>10526.538432156829</v>
      </c>
      <c r="R155" s="46">
        <v>10466.464463376094</v>
      </c>
      <c r="S155" s="46">
        <v>10414.43648351561</v>
      </c>
      <c r="T155" s="51">
        <v>10369.15777892299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 spans="11:32">
      <c r="K156" s="6">
        <v>154</v>
      </c>
      <c r="L156" s="6" t="s">
        <v>244</v>
      </c>
      <c r="M156" s="46">
        <v>4364</v>
      </c>
      <c r="N156" s="46">
        <v>4320.6547419372619</v>
      </c>
      <c r="O156" s="46">
        <v>4367.7705428474219</v>
      </c>
      <c r="P156" s="46">
        <v>4417.7846520968651</v>
      </c>
      <c r="Q156" s="46">
        <v>4377.3850461484199</v>
      </c>
      <c r="R156" s="46">
        <v>4404.1767516666723</v>
      </c>
      <c r="S156" s="46">
        <v>4431.8885375846658</v>
      </c>
      <c r="T156" s="51">
        <v>4460.3757035290892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 spans="11:32">
      <c r="K157" s="6">
        <v>155</v>
      </c>
      <c r="L157" s="6" t="s">
        <v>245</v>
      </c>
      <c r="M157" s="46">
        <v>51217</v>
      </c>
      <c r="N157" s="46">
        <v>51025.404983170221</v>
      </c>
      <c r="O157" s="46">
        <v>50938.226762408427</v>
      </c>
      <c r="P157" s="46">
        <v>50858.417289538833</v>
      </c>
      <c r="Q157" s="46">
        <v>50720.533427667542</v>
      </c>
      <c r="R157" s="46">
        <v>50641.919523072829</v>
      </c>
      <c r="S157" s="46">
        <v>50570.245548607585</v>
      </c>
      <c r="T157" s="51">
        <v>50504.451180032556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 spans="11:32">
      <c r="K158" s="6">
        <v>156</v>
      </c>
      <c r="L158" s="6" t="s">
        <v>246</v>
      </c>
      <c r="M158" s="46">
        <v>37091</v>
      </c>
      <c r="N158" s="46">
        <v>37091.636826360715</v>
      </c>
      <c r="O158" s="46">
        <v>37092.50384243358</v>
      </c>
      <c r="P158" s="46">
        <v>37093.361788544564</v>
      </c>
      <c r="Q158" s="46">
        <v>37092.084791079622</v>
      </c>
      <c r="R158" s="46">
        <v>37091.279734882373</v>
      </c>
      <c r="S158" s="46">
        <v>37091.85360890942</v>
      </c>
      <c r="T158" s="51">
        <v>37090.863367665981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 spans="11:32">
      <c r="K159" s="6">
        <v>157</v>
      </c>
      <c r="L159" s="6" t="s">
        <v>247</v>
      </c>
      <c r="M159" s="46">
        <v>22077</v>
      </c>
      <c r="N159" s="46">
        <v>21339.484341192452</v>
      </c>
      <c r="O159" s="46">
        <v>20864.916621322729</v>
      </c>
      <c r="P159" s="46">
        <v>20533.829417659563</v>
      </c>
      <c r="Q159" s="46">
        <v>20287.241829088074</v>
      </c>
      <c r="R159" s="46">
        <v>20126.428233242805</v>
      </c>
      <c r="S159" s="46">
        <v>20014.704112579435</v>
      </c>
      <c r="T159" s="51">
        <v>19936.74468542348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 spans="11:32">
      <c r="K160" s="6">
        <v>158</v>
      </c>
      <c r="L160" s="6" t="s">
        <v>51</v>
      </c>
      <c r="M160" s="46">
        <v>1340</v>
      </c>
      <c r="N160" s="46">
        <v>-407.50239527536723</v>
      </c>
      <c r="O160" s="46">
        <v>-1286.4197139443477</v>
      </c>
      <c r="P160" s="46">
        <v>-7560.5273944082837</v>
      </c>
      <c r="Q160" s="46">
        <v>-7560.8728432422831</v>
      </c>
      <c r="R160" s="46">
        <v>-7560.8711196993099</v>
      </c>
      <c r="S160" s="46">
        <v>-7560.8676662352973</v>
      </c>
      <c r="T160" s="51">
        <v>-7560.870209366446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 spans="11:32">
      <c r="K161" s="6">
        <v>159</v>
      </c>
      <c r="L161" s="6" t="s">
        <v>248</v>
      </c>
      <c r="M161" s="46">
        <v>4602</v>
      </c>
      <c r="N161" s="46">
        <v>4364.8477338883549</v>
      </c>
      <c r="O161" s="46">
        <v>4501.0806726109549</v>
      </c>
      <c r="P161" s="46">
        <v>4641.6332442240728</v>
      </c>
      <c r="Q161" s="46">
        <v>4429.8548149571643</v>
      </c>
      <c r="R161" s="46">
        <v>2225.0967583805309</v>
      </c>
      <c r="S161" s="46">
        <v>2225.1544450176298</v>
      </c>
      <c r="T161" s="51">
        <v>2224.6351711229613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 spans="11:32">
      <c r="K162" s="6">
        <v>160</v>
      </c>
      <c r="L162" s="6" t="s">
        <v>249</v>
      </c>
      <c r="M162" s="46">
        <v>7501</v>
      </c>
      <c r="N162" s="46">
        <v>6794.3856478957887</v>
      </c>
      <c r="O162" s="46">
        <v>6380.4975488363416</v>
      </c>
      <c r="P162" s="46">
        <v>6111.0571245748524</v>
      </c>
      <c r="Q162" s="46">
        <v>5921.2894905467219</v>
      </c>
      <c r="R162" s="46">
        <v>5809.2073959388781</v>
      </c>
      <c r="S162" s="46">
        <v>5735.9797600026486</v>
      </c>
      <c r="T162" s="51">
        <v>5688.357856943665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 spans="11:32">
      <c r="K163" s="6">
        <v>161</v>
      </c>
      <c r="L163" s="6" t="s">
        <v>250</v>
      </c>
      <c r="M163" s="46">
        <v>11612</v>
      </c>
      <c r="N163" s="46">
        <v>4742.4871007774527</v>
      </c>
      <c r="O163" s="46">
        <v>447.76074076314762</v>
      </c>
      <c r="P163" s="46">
        <v>-2841.7237084162425</v>
      </c>
      <c r="Q163" s="46">
        <v>-13016.636733743064</v>
      </c>
      <c r="R163" s="46">
        <v>-13309.954421899252</v>
      </c>
      <c r="S163" s="46">
        <v>-13598.401605400642</v>
      </c>
      <c r="T163" s="51">
        <v>-13876.784157077438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 spans="11:32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 spans="11:32">
      <c r="K165" s="6">
        <v>163</v>
      </c>
      <c r="L165" s="6" t="s">
        <v>252</v>
      </c>
      <c r="M165" s="46">
        <v>20488</v>
      </c>
      <c r="N165" s="46">
        <v>16226.845469598098</v>
      </c>
      <c r="O165" s="46">
        <v>13566.091384545998</v>
      </c>
      <c r="P165" s="46">
        <v>11637.336285128069</v>
      </c>
      <c r="Q165" s="46">
        <v>10079.464737675762</v>
      </c>
      <c r="R165" s="46">
        <v>6492.4050378126612</v>
      </c>
      <c r="S165" s="46">
        <v>6492.1234132344534</v>
      </c>
      <c r="T165" s="51">
        <v>6491.8121384290007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 spans="11:32">
      <c r="K166" s="6">
        <v>164</v>
      </c>
      <c r="L166" s="6" t="s">
        <v>253</v>
      </c>
      <c r="M166" s="46">
        <v>2070</v>
      </c>
      <c r="N166" s="46">
        <v>-823.97614737589561</v>
      </c>
      <c r="O166" s="46">
        <v>-1655.5851313566559</v>
      </c>
      <c r="P166" s="46">
        <v>-1915.4961827229577</v>
      </c>
      <c r="Q166" s="46">
        <v>-2000.7533262294105</v>
      </c>
      <c r="R166" s="46">
        <v>-2025.7610815420576</v>
      </c>
      <c r="S166" s="46">
        <v>-2030.7798086108717</v>
      </c>
      <c r="T166" s="51">
        <v>-2034.9855005621071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 spans="11:32">
      <c r="K167" s="6">
        <v>165</v>
      </c>
      <c r="L167" s="6" t="s">
        <v>254</v>
      </c>
      <c r="M167" s="46">
        <v>10111</v>
      </c>
      <c r="N167" s="46">
        <v>6324.739123196885</v>
      </c>
      <c r="O167" s="46">
        <v>3999.5578644202469</v>
      </c>
      <c r="P167" s="46">
        <v>2256.0327588977052</v>
      </c>
      <c r="Q167" s="46">
        <v>741.04757872816481</v>
      </c>
      <c r="R167" s="46">
        <v>-3054.4818827600297</v>
      </c>
      <c r="S167" s="46">
        <v>-3054.7557292475053</v>
      </c>
      <c r="T167" s="51">
        <v>-3055.03374055721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 spans="11:32">
      <c r="K168" s="6">
        <v>166</v>
      </c>
      <c r="L168" s="6" t="s">
        <v>255</v>
      </c>
      <c r="M168" s="46">
        <v>19474</v>
      </c>
      <c r="N168" s="46">
        <v>18683.760049263808</v>
      </c>
      <c r="O168" s="46">
        <v>18304.093861298388</v>
      </c>
      <c r="P168" s="46">
        <v>17947.162654960135</v>
      </c>
      <c r="Q168" s="46">
        <v>17258.974547702288</v>
      </c>
      <c r="R168" s="46">
        <v>17107.409762664509</v>
      </c>
      <c r="S168" s="46">
        <v>16705.685421081471</v>
      </c>
      <c r="T168" s="51">
        <v>16314.250268157004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 spans="11:32">
      <c r="K169" s="6">
        <v>167</v>
      </c>
      <c r="L169" s="6" t="s">
        <v>256</v>
      </c>
      <c r="M169" s="46">
        <v>50538</v>
      </c>
      <c r="N169" s="46">
        <v>50384.722014809857</v>
      </c>
      <c r="O169" s="46">
        <v>50292.000285432121</v>
      </c>
      <c r="P169" s="46">
        <v>50204.503871304267</v>
      </c>
      <c r="Q169" s="46">
        <v>50072.586654629806</v>
      </c>
      <c r="R169" s="46">
        <v>49982.226845096317</v>
      </c>
      <c r="S169" s="46">
        <v>49896.666110675324</v>
      </c>
      <c r="T169" s="51">
        <v>49815.229088119449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 spans="11:32">
      <c r="K170" s="6">
        <v>168</v>
      </c>
      <c r="L170" s="6" t="s">
        <v>257</v>
      </c>
      <c r="M170" s="46">
        <v>3441</v>
      </c>
      <c r="N170" s="46">
        <v>3441.0000041265271</v>
      </c>
      <c r="O170" s="46">
        <v>3441.0000069439734</v>
      </c>
      <c r="P170" s="46">
        <v>3441.0000095733503</v>
      </c>
      <c r="Q170" s="46">
        <v>3441.0000094840607</v>
      </c>
      <c r="R170" s="46">
        <v>3441.0000107654018</v>
      </c>
      <c r="S170" s="46">
        <v>3441.0000146278353</v>
      </c>
      <c r="T170" s="51">
        <v>3441.000015042544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 spans="11:32">
      <c r="K171" s="6">
        <v>169</v>
      </c>
      <c r="L171" s="6" t="s">
        <v>258</v>
      </c>
      <c r="M171" s="46">
        <v>19181</v>
      </c>
      <c r="N171" s="46">
        <v>13848.210527206016</v>
      </c>
      <c r="O171" s="46">
        <v>10535.485504229267</v>
      </c>
      <c r="P171" s="46">
        <v>8007.6352511073492</v>
      </c>
      <c r="Q171" s="46">
        <v>5753.6642408659536</v>
      </c>
      <c r="R171" s="46">
        <v>4283.789954450509</v>
      </c>
      <c r="S171" s="46">
        <v>3172.2708137251275</v>
      </c>
      <c r="T171" s="51">
        <v>2327.8324310342223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 spans="11:32">
      <c r="K172" s="6">
        <v>170</v>
      </c>
      <c r="L172" s="6" t="s">
        <v>259</v>
      </c>
      <c r="M172" s="46">
        <v>133673</v>
      </c>
      <c r="N172" s="46">
        <v>133378.18984200541</v>
      </c>
      <c r="O172" s="46">
        <v>133184.50759112189</v>
      </c>
      <c r="P172" s="46">
        <v>133001.40434343932</v>
      </c>
      <c r="Q172" s="46">
        <v>132749.03955906114</v>
      </c>
      <c r="R172" s="46">
        <v>132565.61590178747</v>
      </c>
      <c r="S172" s="46">
        <v>132391.63910579385</v>
      </c>
      <c r="T172" s="51">
        <v>132226.33837932764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 spans="11:32">
      <c r="K173" s="6">
        <v>171</v>
      </c>
      <c r="L173" s="6" t="s">
        <v>260</v>
      </c>
      <c r="M173" s="46">
        <v>115640</v>
      </c>
      <c r="N173" s="46">
        <v>115484.45708703451</v>
      </c>
      <c r="O173" s="46">
        <v>115395.6294813173</v>
      </c>
      <c r="P173" s="46">
        <v>115328.9070050814</v>
      </c>
      <c r="Q173" s="46">
        <v>115160.66092338845</v>
      </c>
      <c r="R173" s="46">
        <v>115004.5331033738</v>
      </c>
      <c r="S173" s="46">
        <v>114902.63211940153</v>
      </c>
      <c r="T173" s="51">
        <v>114746.53425870894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 spans="11:32">
      <c r="K174" s="6">
        <v>172</v>
      </c>
      <c r="L174" s="6" t="s">
        <v>261</v>
      </c>
      <c r="M174" s="46">
        <v>29150</v>
      </c>
      <c r="N174" s="46">
        <v>29015.64077016931</v>
      </c>
      <c r="O174" s="46">
        <v>29053.472727685185</v>
      </c>
      <c r="P174" s="46">
        <v>29104.431941118091</v>
      </c>
      <c r="Q174" s="46">
        <v>28840.374243120146</v>
      </c>
      <c r="R174" s="46">
        <v>28641.900330730641</v>
      </c>
      <c r="S174" s="46">
        <v>28513.449889217234</v>
      </c>
      <c r="T174" s="51">
        <v>28268.348408157413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 spans="11:32">
      <c r="K175" s="6">
        <v>173</v>
      </c>
      <c r="L175" s="6" t="s">
        <v>262</v>
      </c>
      <c r="M175" s="46">
        <v>87466</v>
      </c>
      <c r="N175" s="46">
        <v>75055.311337647421</v>
      </c>
      <c r="O175" s="46">
        <v>67475.021754607398</v>
      </c>
      <c r="P175" s="46">
        <v>62545.835999342278</v>
      </c>
      <c r="Q175" s="46">
        <v>59198.754553536099</v>
      </c>
      <c r="R175" s="46">
        <v>57128.953195439164</v>
      </c>
      <c r="S175" s="46">
        <v>55788.887216903568</v>
      </c>
      <c r="T175" s="51">
        <v>54919.185317592201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 spans="11:32">
      <c r="K176" s="6">
        <v>174</v>
      </c>
      <c r="L176" s="6" t="s">
        <v>263</v>
      </c>
      <c r="M176" s="46">
        <v>127495</v>
      </c>
      <c r="N176" s="46">
        <v>126322.19686791106</v>
      </c>
      <c r="O176" s="46">
        <v>125669.62044172919</v>
      </c>
      <c r="P176" s="46">
        <v>125297.72464868768</v>
      </c>
      <c r="Q176" s="46">
        <v>125053.99178899128</v>
      </c>
      <c r="R176" s="46">
        <v>124906.28441926675</v>
      </c>
      <c r="S176" s="46">
        <v>124823.82723927633</v>
      </c>
      <c r="T176" s="51">
        <v>124756.85861706838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 spans="11:32">
      <c r="K177" s="6">
        <v>175</v>
      </c>
      <c r="L177" s="6" t="s">
        <v>264</v>
      </c>
      <c r="M177" s="46">
        <v>75949</v>
      </c>
      <c r="N177" s="46">
        <v>71187.132322223129</v>
      </c>
      <c r="O177" s="46">
        <v>67980.022333142231</v>
      </c>
      <c r="P177" s="46">
        <v>65628.588740543171</v>
      </c>
      <c r="Q177" s="46">
        <v>63671.125428246785</v>
      </c>
      <c r="R177" s="46">
        <v>62273.670107830549</v>
      </c>
      <c r="S177" s="46">
        <v>61307.362418744015</v>
      </c>
      <c r="T177" s="51">
        <v>60468.123293280638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 spans="11:32">
      <c r="K178" s="6">
        <v>176</v>
      </c>
      <c r="L178" s="6" t="s">
        <v>265</v>
      </c>
      <c r="M178" s="46">
        <v>333809</v>
      </c>
      <c r="N178" s="46">
        <v>327598.6043813724</v>
      </c>
      <c r="O178" s="46">
        <v>322985.64365333004</v>
      </c>
      <c r="P178" s="46">
        <v>318748.63173265907</v>
      </c>
      <c r="Q178" s="46">
        <v>313771.0815098891</v>
      </c>
      <c r="R178" s="46">
        <v>309694.29954505997</v>
      </c>
      <c r="S178" s="46">
        <v>306207.10705569567</v>
      </c>
      <c r="T178" s="51">
        <v>302651.66900756938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 spans="11:32">
      <c r="K179" s="6">
        <v>177</v>
      </c>
      <c r="L179" s="6" t="s">
        <v>266</v>
      </c>
      <c r="M179" s="46">
        <v>9395</v>
      </c>
      <c r="N179" s="46">
        <v>5534.2922328166642</v>
      </c>
      <c r="O179" s="46">
        <v>4878.1298802699594</v>
      </c>
      <c r="P179" s="46">
        <v>4763.3436143922327</v>
      </c>
      <c r="Q179" s="46">
        <v>4735.7992034913814</v>
      </c>
      <c r="R179" s="46">
        <v>4730.10030901973</v>
      </c>
      <c r="S179" s="46">
        <v>4732.1650131769902</v>
      </c>
      <c r="T179" s="51">
        <v>4730.0477783361366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 spans="11:32">
      <c r="K180" s="6">
        <v>178</v>
      </c>
      <c r="L180" s="6" t="s">
        <v>267</v>
      </c>
      <c r="M180" s="46">
        <v>14030</v>
      </c>
      <c r="N180" s="46">
        <v>10294.874242657188</v>
      </c>
      <c r="O180" s="46">
        <v>7564.4383117176912</v>
      </c>
      <c r="P180" s="46">
        <v>5142.8543018932469</v>
      </c>
      <c r="Q180" s="46">
        <v>2575.2278279807542</v>
      </c>
      <c r="R180" s="46">
        <v>601.63597158404627</v>
      </c>
      <c r="S180" s="46">
        <v>-1145.8416014568829</v>
      </c>
      <c r="T180" s="51">
        <v>-2693.8579765321028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 spans="11:32">
      <c r="K181" s="6">
        <v>179</v>
      </c>
      <c r="L181" s="6" t="s">
        <v>268</v>
      </c>
      <c r="M181" s="46">
        <v>22061</v>
      </c>
      <c r="N181" s="46">
        <v>11817.592543993822</v>
      </c>
      <c r="O181" s="46">
        <v>5064.3851826670852</v>
      </c>
      <c r="P181" s="46">
        <v>295.68041265192551</v>
      </c>
      <c r="Q181" s="46">
        <v>-3247.3681125105286</v>
      </c>
      <c r="R181" s="46">
        <v>-5616.1228336104068</v>
      </c>
      <c r="S181" s="46">
        <v>-7282.5044421665116</v>
      </c>
      <c r="T181" s="51">
        <v>-8455.7631080224237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 spans="11:32">
      <c r="K182" s="6">
        <v>180</v>
      </c>
      <c r="L182" s="6" t="s">
        <v>269</v>
      </c>
      <c r="M182" s="46">
        <v>84423</v>
      </c>
      <c r="N182" s="46">
        <v>80396.950107473254</v>
      </c>
      <c r="O182" s="46">
        <v>77897.893297642557</v>
      </c>
      <c r="P182" s="46">
        <v>75513.681394186526</v>
      </c>
      <c r="Q182" s="46">
        <v>71961.383859271329</v>
      </c>
      <c r="R182" s="46">
        <v>69455.130482640321</v>
      </c>
      <c r="S182" s="46">
        <v>67058.193899181177</v>
      </c>
      <c r="T182" s="51">
        <v>64738.479007357979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 spans="11:32">
      <c r="K183" s="6">
        <v>181</v>
      </c>
      <c r="L183" s="6" t="s">
        <v>270</v>
      </c>
      <c r="M183" s="46">
        <v>52920</v>
      </c>
      <c r="N183" s="46">
        <v>44945.426160583025</v>
      </c>
      <c r="O183" s="46">
        <v>39721.241819002418</v>
      </c>
      <c r="P183" s="46">
        <v>36141.692587420926</v>
      </c>
      <c r="Q183" s="46">
        <v>33604.382009544388</v>
      </c>
      <c r="R183" s="46">
        <v>31928.980888634811</v>
      </c>
      <c r="S183" s="46">
        <v>30784.341664534193</v>
      </c>
      <c r="T183" s="51">
        <v>30001.165023054466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 spans="11:32">
      <c r="K184" s="6">
        <v>182</v>
      </c>
      <c r="L184" s="6" t="s">
        <v>271</v>
      </c>
      <c r="M184" s="46">
        <v>39063</v>
      </c>
      <c r="N184" s="46">
        <v>36994.633545726378</v>
      </c>
      <c r="O184" s="46">
        <v>36042.198675700238</v>
      </c>
      <c r="P184" s="46">
        <v>35588.359505735913</v>
      </c>
      <c r="Q184" s="46">
        <v>35364.515668133885</v>
      </c>
      <c r="R184" s="46">
        <v>35262.089260763038</v>
      </c>
      <c r="S184" s="46">
        <v>35212.197600081912</v>
      </c>
      <c r="T184" s="51">
        <v>35189.410059950249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 spans="11:32">
      <c r="K185" s="6">
        <v>183</v>
      </c>
      <c r="L185" s="6" t="s">
        <v>272</v>
      </c>
      <c r="M185" s="46">
        <v>56363</v>
      </c>
      <c r="N185" s="46">
        <v>54002.952747039839</v>
      </c>
      <c r="O185" s="46">
        <v>53248.194619942107</v>
      </c>
      <c r="P185" s="46">
        <v>52542.643628351536</v>
      </c>
      <c r="Q185" s="46">
        <v>50413.006954153869</v>
      </c>
      <c r="R185" s="46">
        <v>49395.388140463976</v>
      </c>
      <c r="S185" s="46">
        <v>48409.41395725606</v>
      </c>
      <c r="T185" s="51">
        <v>47454.056294124312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 spans="11:32">
      <c r="K186" s="6">
        <v>184</v>
      </c>
      <c r="L186" s="6" t="s">
        <v>273</v>
      </c>
      <c r="M186" s="46">
        <v>142507</v>
      </c>
      <c r="N186" s="46">
        <v>141531.03556794708</v>
      </c>
      <c r="O186" s="46">
        <v>142555.8243454574</v>
      </c>
      <c r="P186" s="46">
        <v>143647.92997420218</v>
      </c>
      <c r="Q186" s="46">
        <v>142757.50696237589</v>
      </c>
      <c r="R186" s="46">
        <v>143352.18804612028</v>
      </c>
      <c r="S186" s="46">
        <v>143969.76336432897</v>
      </c>
      <c r="T186" s="51">
        <v>144609.12630402559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 spans="11:32">
      <c r="K187" s="6">
        <v>185</v>
      </c>
      <c r="L187" s="6" t="s">
        <v>274</v>
      </c>
      <c r="M187" s="46">
        <v>41936</v>
      </c>
      <c r="N187" s="46">
        <v>40895.977954564485</v>
      </c>
      <c r="O187" s="46">
        <v>40205.13320946302</v>
      </c>
      <c r="P187" s="46">
        <v>39542.996544314781</v>
      </c>
      <c r="Q187" s="46">
        <v>38610.799409272106</v>
      </c>
      <c r="R187" s="46">
        <v>37923.23542215753</v>
      </c>
      <c r="S187" s="46">
        <v>37260.823698925858</v>
      </c>
      <c r="T187" s="51">
        <v>36621.514859316128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 spans="11:32">
      <c r="K188" s="6">
        <v>186</v>
      </c>
      <c r="L188" s="6" t="s">
        <v>275</v>
      </c>
      <c r="M188" s="46">
        <v>62278</v>
      </c>
      <c r="N188" s="46">
        <v>42863.227386535538</v>
      </c>
      <c r="O188" s="46">
        <v>29072.489212042005</v>
      </c>
      <c r="P188" s="46">
        <v>18515.77970879669</v>
      </c>
      <c r="Q188" s="46">
        <v>9937.631913279507</v>
      </c>
      <c r="R188" s="46">
        <v>3742.9869659228752</v>
      </c>
      <c r="S188" s="46">
        <v>-985.31502629987881</v>
      </c>
      <c r="T188" s="51">
        <v>-4595.8584294727971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 spans="11:32">
      <c r="K189" s="6">
        <v>187</v>
      </c>
      <c r="L189" s="6" t="s">
        <v>276</v>
      </c>
      <c r="M189" s="46">
        <v>21269</v>
      </c>
      <c r="N189" s="46">
        <v>12456.065448262048</v>
      </c>
      <c r="O189" s="46">
        <v>6879.1886362177574</v>
      </c>
      <c r="P189" s="46">
        <v>3184.0434672178226</v>
      </c>
      <c r="Q189" s="46">
        <v>642.09293096781312</v>
      </c>
      <c r="R189" s="46">
        <v>-981.60447800110933</v>
      </c>
      <c r="S189" s="46">
        <v>-2048.6984010896326</v>
      </c>
      <c r="T189" s="51">
        <v>-2765.3148709638358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 spans="11:32">
      <c r="K190" s="6">
        <v>188</v>
      </c>
      <c r="L190" s="6" t="s">
        <v>277</v>
      </c>
      <c r="M190" s="46">
        <v>76492</v>
      </c>
      <c r="N190" s="46">
        <v>74204.150978499179</v>
      </c>
      <c r="O190" s="46">
        <v>72541.181266749845</v>
      </c>
      <c r="P190" s="46">
        <v>70957.554201579274</v>
      </c>
      <c r="Q190" s="46">
        <v>68966.636152442836</v>
      </c>
      <c r="R190" s="46">
        <v>67407.71706100239</v>
      </c>
      <c r="S190" s="46">
        <v>65918.612810858991</v>
      </c>
      <c r="T190" s="51">
        <v>64494.930863638067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 spans="11:32">
      <c r="K191" s="6">
        <v>189</v>
      </c>
      <c r="L191" s="6" t="s">
        <v>278</v>
      </c>
      <c r="M191" s="46">
        <v>36552</v>
      </c>
      <c r="N191" s="46">
        <v>29918.563494431979</v>
      </c>
      <c r="O191" s="46">
        <v>24993.361256430071</v>
      </c>
      <c r="P191" s="46">
        <v>21077.198976639942</v>
      </c>
      <c r="Q191" s="46">
        <v>17774.938082870776</v>
      </c>
      <c r="R191" s="46">
        <v>15287.681388685825</v>
      </c>
      <c r="S191" s="46">
        <v>13314.789030208474</v>
      </c>
      <c r="T191" s="51">
        <v>11748.335046082484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 spans="11:32">
      <c r="K192" s="6">
        <v>190</v>
      </c>
      <c r="L192" s="6" t="s">
        <v>279</v>
      </c>
      <c r="M192" s="46">
        <v>24549</v>
      </c>
      <c r="N192" s="46">
        <v>22991.186341642595</v>
      </c>
      <c r="O192" s="46">
        <v>21943.29500741731</v>
      </c>
      <c r="P192" s="46">
        <v>20946.317312542389</v>
      </c>
      <c r="Q192" s="46">
        <v>19590.825095188775</v>
      </c>
      <c r="R192" s="46">
        <v>18584.822265989776</v>
      </c>
      <c r="S192" s="46">
        <v>17623.631545231921</v>
      </c>
      <c r="T192" s="51">
        <v>16704.267394297349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 spans="11:32">
      <c r="K193" s="6">
        <v>191</v>
      </c>
      <c r="L193" s="6" t="s">
        <v>280</v>
      </c>
      <c r="M193" s="46">
        <v>122961</v>
      </c>
      <c r="N193" s="46">
        <v>122224.91472483623</v>
      </c>
      <c r="O193" s="46">
        <v>123010.62079383623</v>
      </c>
      <c r="P193" s="46">
        <v>123847.20133769844</v>
      </c>
      <c r="Q193" s="46">
        <v>123170.25189338194</v>
      </c>
      <c r="R193" s="46">
        <v>123626.05259155284</v>
      </c>
      <c r="S193" s="46">
        <v>124099.13955866445</v>
      </c>
      <c r="T193" s="51">
        <v>124588.93584021523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 spans="11:32">
      <c r="K194" s="6">
        <v>192</v>
      </c>
      <c r="L194" s="6" t="s">
        <v>281</v>
      </c>
      <c r="M194" s="46">
        <v>43947</v>
      </c>
      <c r="N194" s="46">
        <v>43733.955396335688</v>
      </c>
      <c r="O194" s="46">
        <v>43976.021280577392</v>
      </c>
      <c r="P194" s="46">
        <v>44232.665675997545</v>
      </c>
      <c r="Q194" s="46">
        <v>44027.523242373427</v>
      </c>
      <c r="R194" s="46">
        <v>44166.362446312123</v>
      </c>
      <c r="S194" s="46">
        <v>44310.508195857779</v>
      </c>
      <c r="T194" s="51">
        <v>44459.135648333053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 spans="11:32">
      <c r="K195" s="6">
        <v>193</v>
      </c>
      <c r="L195" s="6" t="s">
        <v>282</v>
      </c>
      <c r="M195" s="46">
        <v>36364</v>
      </c>
      <c r="N195" s="46">
        <v>35775.403141758223</v>
      </c>
      <c r="O195" s="46">
        <v>36067.341578239691</v>
      </c>
      <c r="P195" s="46">
        <v>36385.491949915733</v>
      </c>
      <c r="Q195" s="46">
        <v>35834.13851142137</v>
      </c>
      <c r="R195" s="46">
        <v>35931.627097258468</v>
      </c>
      <c r="S195" s="46">
        <v>36038.415580388311</v>
      </c>
      <c r="T195" s="51">
        <v>36152.229679076838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 spans="11:32">
      <c r="K196" s="6">
        <v>194</v>
      </c>
      <c r="L196" s="6" t="s">
        <v>283</v>
      </c>
      <c r="M196" s="46">
        <v>85761</v>
      </c>
      <c r="N196" s="46">
        <v>76507.422899718324</v>
      </c>
      <c r="O196" s="46">
        <v>69818.382209347794</v>
      </c>
      <c r="P196" s="46">
        <v>63544.798866253026</v>
      </c>
      <c r="Q196" s="46">
        <v>55913.929633336214</v>
      </c>
      <c r="R196" s="46">
        <v>49988.536438874318</v>
      </c>
      <c r="S196" s="46">
        <v>44419.144959251105</v>
      </c>
      <c r="T196" s="51">
        <v>39182.759511481825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 spans="11:32">
      <c r="K197" s="6">
        <v>195</v>
      </c>
      <c r="L197" s="6" t="s">
        <v>284</v>
      </c>
      <c r="M197" s="46">
        <v>135653</v>
      </c>
      <c r="N197" s="46">
        <v>131483.16880835942</v>
      </c>
      <c r="O197" s="46">
        <v>128267.59051211545</v>
      </c>
      <c r="P197" s="46">
        <v>125622.04193855767</v>
      </c>
      <c r="Q197" s="46">
        <v>123313.97898277952</v>
      </c>
      <c r="R197" s="46">
        <v>121510.17727710084</v>
      </c>
      <c r="S197" s="46">
        <v>120029.14318375851</v>
      </c>
      <c r="T197" s="51">
        <v>118811.53521150358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 spans="11:32">
      <c r="K198" s="6">
        <v>196</v>
      </c>
      <c r="L198" s="6" t="s">
        <v>285</v>
      </c>
      <c r="M198" s="46">
        <v>11580</v>
      </c>
      <c r="N198" s="46">
        <v>11015.259938428751</v>
      </c>
      <c r="O198" s="46">
        <v>10641.771335641195</v>
      </c>
      <c r="P198" s="46">
        <v>10288.847965748537</v>
      </c>
      <c r="Q198" s="46">
        <v>9808.6944313309032</v>
      </c>
      <c r="R198" s="46">
        <v>9457.477408007333</v>
      </c>
      <c r="S198" s="46">
        <v>9124.5573755293262</v>
      </c>
      <c r="T198" s="51">
        <v>8808.5116603385031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 spans="11:32">
      <c r="K199" s="6">
        <v>197</v>
      </c>
      <c r="L199" s="6" t="s">
        <v>286</v>
      </c>
      <c r="M199" s="46">
        <v>20877</v>
      </c>
      <c r="N199" s="46">
        <v>11541.07741991313</v>
      </c>
      <c r="O199" s="46">
        <v>7699.3866260225632</v>
      </c>
      <c r="P199" s="46">
        <v>6068.3063656210725</v>
      </c>
      <c r="Q199" s="46">
        <v>5362.020920368027</v>
      </c>
      <c r="R199" s="46">
        <v>5071.2865540569856</v>
      </c>
      <c r="S199" s="46">
        <v>4948.5231562862382</v>
      </c>
      <c r="T199" s="51">
        <v>4895.7289446936538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 spans="11:32">
      <c r="K200" s="6">
        <v>198</v>
      </c>
      <c r="L200" s="6" t="s">
        <v>287</v>
      </c>
      <c r="M200" s="46">
        <v>69937</v>
      </c>
      <c r="N200" s="46">
        <v>65488.740176731531</v>
      </c>
      <c r="O200" s="46">
        <v>62499.378925227793</v>
      </c>
      <c r="P200" s="46">
        <v>59656.525938778446</v>
      </c>
      <c r="Q200" s="46">
        <v>55800.7981221011</v>
      </c>
      <c r="R200" s="46">
        <v>52937.976323758237</v>
      </c>
      <c r="S200" s="46">
        <v>50202.428171047308</v>
      </c>
      <c r="T200" s="51">
        <v>47587.418680373448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 spans="11:32">
      <c r="K201" s="6">
        <v>199</v>
      </c>
      <c r="L201" s="6" t="s">
        <v>288</v>
      </c>
      <c r="M201" s="46">
        <v>21345</v>
      </c>
      <c r="N201" s="46">
        <v>-6066.9323081674283</v>
      </c>
      <c r="O201" s="46">
        <v>-11547.031456641536</v>
      </c>
      <c r="P201" s="46">
        <v>-12663.850014427584</v>
      </c>
      <c r="Q201" s="46">
        <v>-12903.007907815183</v>
      </c>
      <c r="R201" s="46">
        <v>-12951.711292205639</v>
      </c>
      <c r="S201" s="46">
        <v>-12950.560149213639</v>
      </c>
      <c r="T201" s="51">
        <v>-12961.802094497838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 spans="11:32">
      <c r="K202" s="6">
        <v>200</v>
      </c>
      <c r="L202" s="6" t="s">
        <v>289</v>
      </c>
      <c r="M202" s="46">
        <v>16463</v>
      </c>
      <c r="N202" s="46">
        <v>13756.419116240211</v>
      </c>
      <c r="O202" s="46">
        <v>11861.693621354449</v>
      </c>
      <c r="P202" s="46">
        <v>10437.581043822127</v>
      </c>
      <c r="Q202" s="46">
        <v>9273.5425455836157</v>
      </c>
      <c r="R202" s="46">
        <v>8446.9104218369175</v>
      </c>
      <c r="S202" s="46">
        <v>7845.7158810357378</v>
      </c>
      <c r="T202" s="51">
        <v>7367.7505911737062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 spans="11:32">
      <c r="K203" s="6">
        <v>201</v>
      </c>
      <c r="L203" s="6" t="s">
        <v>290</v>
      </c>
      <c r="M203" s="46">
        <v>35720</v>
      </c>
      <c r="N203" s="46">
        <v>32057.151775830796</v>
      </c>
      <c r="O203" s="46">
        <v>30341.23100679573</v>
      </c>
      <c r="P203" s="46">
        <v>29515.378949062691</v>
      </c>
      <c r="Q203" s="46">
        <v>29107.508973700846</v>
      </c>
      <c r="R203" s="46">
        <v>28917.229321982282</v>
      </c>
      <c r="S203" s="46">
        <v>28826.563808040864</v>
      </c>
      <c r="T203" s="51">
        <v>28781.888272325948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 spans="11:32">
      <c r="K204" s="6">
        <v>202</v>
      </c>
      <c r="L204" s="6" t="s">
        <v>291</v>
      </c>
      <c r="M204" s="46">
        <v>86536</v>
      </c>
      <c r="N204" s="46">
        <v>85887.516347886572</v>
      </c>
      <c r="O204" s="46">
        <v>86385.97545098314</v>
      </c>
      <c r="P204" s="46">
        <v>86921.595541318427</v>
      </c>
      <c r="Q204" s="46">
        <v>86261.724110349649</v>
      </c>
      <c r="R204" s="46">
        <v>86460.474880702561</v>
      </c>
      <c r="S204" s="46">
        <v>86745.786857726765</v>
      </c>
      <c r="T204" s="51">
        <v>86972.712335045871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 spans="11:32">
      <c r="K205" s="6">
        <v>203</v>
      </c>
      <c r="L205" s="6" t="s">
        <v>292</v>
      </c>
      <c r="M205" s="46">
        <v>65062</v>
      </c>
      <c r="N205" s="46">
        <v>59954.575903594719</v>
      </c>
      <c r="O205" s="46">
        <v>55863.565149494345</v>
      </c>
      <c r="P205" s="46">
        <v>52261.873533447622</v>
      </c>
      <c r="Q205" s="46">
        <v>48794.861291343739</v>
      </c>
      <c r="R205" s="46">
        <v>45954.920146842371</v>
      </c>
      <c r="S205" s="46">
        <v>43457.25049289794</v>
      </c>
      <c r="T205" s="51">
        <v>41259.078272454964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 spans="11:32">
      <c r="K206" s="6">
        <v>204</v>
      </c>
      <c r="L206" s="6" t="s">
        <v>293</v>
      </c>
      <c r="M206" s="46">
        <v>24335</v>
      </c>
      <c r="N206" s="46">
        <v>12274.328060843094</v>
      </c>
      <c r="O206" s="46">
        <v>3546.2407545941678</v>
      </c>
      <c r="P206" s="46">
        <v>-3399.14366777955</v>
      </c>
      <c r="Q206" s="46">
        <v>-9403.4476484163642</v>
      </c>
      <c r="R206" s="46">
        <v>-13843.019417941512</v>
      </c>
      <c r="S206" s="46">
        <v>-17349.412574018559</v>
      </c>
      <c r="T206" s="51">
        <v>-20154.553442201024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 spans="11:32">
      <c r="K207" s="6">
        <v>205</v>
      </c>
      <c r="L207" s="6" t="s">
        <v>294</v>
      </c>
      <c r="M207" s="46">
        <v>9554</v>
      </c>
      <c r="N207" s="46">
        <v>9314.2003939009301</v>
      </c>
      <c r="O207" s="46">
        <v>9305.32942450671</v>
      </c>
      <c r="P207" s="46">
        <v>9305.2059667328704</v>
      </c>
      <c r="Q207" s="46">
        <v>9296.4443565425627</v>
      </c>
      <c r="R207" s="46">
        <v>9296.6192814674232</v>
      </c>
      <c r="S207" s="46">
        <v>9296.8739422314975</v>
      </c>
      <c r="T207" s="51">
        <v>9297.0639343528292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 spans="11:32">
      <c r="K208" s="6">
        <v>206</v>
      </c>
      <c r="L208" s="6" t="s">
        <v>295</v>
      </c>
      <c r="M208" s="46">
        <v>27867</v>
      </c>
      <c r="N208" s="46">
        <v>27107.294873648207</v>
      </c>
      <c r="O208" s="46">
        <v>27917.070865509653</v>
      </c>
      <c r="P208" s="46">
        <v>28779.364336652914</v>
      </c>
      <c r="Q208" s="46">
        <v>28081.591446517166</v>
      </c>
      <c r="R208" s="46">
        <v>28551.434120219623</v>
      </c>
      <c r="S208" s="46">
        <v>29039.428920481441</v>
      </c>
      <c r="T208" s="51">
        <v>29544.645046578822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 spans="11:32">
      <c r="K209" s="6">
        <v>207</v>
      </c>
      <c r="L209" s="6" t="s">
        <v>296</v>
      </c>
      <c r="M209" s="46">
        <v>68911</v>
      </c>
      <c r="N209" s="46">
        <v>65127.166382112395</v>
      </c>
      <c r="O209" s="46">
        <v>69139.659903768479</v>
      </c>
      <c r="P209" s="46">
        <v>73420.155087799067</v>
      </c>
      <c r="Q209" s="46">
        <v>69959.737083526852</v>
      </c>
      <c r="R209" s="46">
        <v>72305.346985357814</v>
      </c>
      <c r="S209" s="46">
        <v>74739.792256579763</v>
      </c>
      <c r="T209" s="51">
        <v>77265.689558999875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 spans="11:32">
      <c r="K210" s="6">
        <v>208</v>
      </c>
      <c r="L210" s="6" t="s">
        <v>297</v>
      </c>
      <c r="M210" s="46">
        <v>21920</v>
      </c>
      <c r="N210" s="46">
        <v>21129.812864939551</v>
      </c>
      <c r="O210" s="46">
        <v>21972.479952433343</v>
      </c>
      <c r="P210" s="46">
        <v>22870.383042376889</v>
      </c>
      <c r="Q210" s="46">
        <v>22144.145423446906</v>
      </c>
      <c r="R210" s="46">
        <v>22634.440377241845</v>
      </c>
      <c r="S210" s="46">
        <v>23143.747136394384</v>
      </c>
      <c r="T210" s="51">
        <v>23671.198749757423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 spans="11:32">
      <c r="K211" s="6">
        <v>209</v>
      </c>
      <c r="L211" s="6" t="s">
        <v>298</v>
      </c>
      <c r="M211" s="46">
        <v>1764</v>
      </c>
      <c r="N211" s="46">
        <v>-131.70440691457611</v>
      </c>
      <c r="O211" s="46">
        <v>-769.07255576790533</v>
      </c>
      <c r="P211" s="46">
        <v>-992.86031013249885</v>
      </c>
      <c r="Q211" s="46">
        <v>-1074.5016610777186</v>
      </c>
      <c r="R211" s="46">
        <v>-1102.3867647882084</v>
      </c>
      <c r="S211" s="46">
        <v>-1108.3343774100492</v>
      </c>
      <c r="T211" s="51">
        <v>-1113.6168463927061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 spans="11:32">
      <c r="K212" s="6">
        <v>210</v>
      </c>
      <c r="L212" s="6" t="s">
        <v>299</v>
      </c>
      <c r="M212" s="46">
        <v>5674</v>
      </c>
      <c r="N212" s="46">
        <v>5502.6796079671876</v>
      </c>
      <c r="O212" s="46">
        <v>5615.4630707159031</v>
      </c>
      <c r="P212" s="46">
        <v>5740.5911720610893</v>
      </c>
      <c r="Q212" s="46">
        <v>5566.5562086742466</v>
      </c>
      <c r="R212" s="46">
        <v>5608.7452528091417</v>
      </c>
      <c r="S212" s="46">
        <v>5678.17182395093</v>
      </c>
      <c r="T212" s="51">
        <v>5728.3977058149558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 spans="11:32">
      <c r="K213" s="6">
        <v>211</v>
      </c>
      <c r="L213" s="6" t="s">
        <v>300</v>
      </c>
      <c r="M213" s="46">
        <v>87954</v>
      </c>
      <c r="N213" s="46">
        <v>87431.062302782986</v>
      </c>
      <c r="O213" s="46">
        <v>87764.036384958294</v>
      </c>
      <c r="P213" s="46">
        <v>88133.905075300354</v>
      </c>
      <c r="Q213" s="46">
        <v>87614.314406451565</v>
      </c>
      <c r="R213" s="46">
        <v>87739.761827825059</v>
      </c>
      <c r="S213" s="46">
        <v>87941.553189116501</v>
      </c>
      <c r="T213" s="51">
        <v>88088.028090216074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 spans="11:32">
      <c r="K214" s="6">
        <v>212</v>
      </c>
      <c r="L214" s="6" t="s">
        <v>301</v>
      </c>
      <c r="M214" s="46">
        <v>262405</v>
      </c>
      <c r="N214" s="46">
        <v>259319.19494302862</v>
      </c>
      <c r="O214" s="46">
        <v>262062.73500284494</v>
      </c>
      <c r="P214" s="46">
        <v>265019.8615169223</v>
      </c>
      <c r="Q214" s="46">
        <v>262124.77907583467</v>
      </c>
      <c r="R214" s="46">
        <v>263563.9627029901</v>
      </c>
      <c r="S214" s="46">
        <v>265196.59082349896</v>
      </c>
      <c r="T214" s="51">
        <v>266755.60544927546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 spans="11:32">
      <c r="K215" s="6">
        <v>213</v>
      </c>
      <c r="L215" s="6" t="s">
        <v>302</v>
      </c>
      <c r="M215" s="46">
        <v>55950</v>
      </c>
      <c r="N215" s="46">
        <v>55277.341532124185</v>
      </c>
      <c r="O215" s="46">
        <v>55682.975276502293</v>
      </c>
      <c r="P215" s="46">
        <v>56121.675705166344</v>
      </c>
      <c r="Q215" s="46">
        <v>55494.953799850657</v>
      </c>
      <c r="R215" s="46">
        <v>55664.341405038598</v>
      </c>
      <c r="S215" s="46">
        <v>55844.284994681708</v>
      </c>
      <c r="T215" s="51">
        <v>56034.29360657138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 spans="11:32">
      <c r="K216" s="6">
        <v>214</v>
      </c>
      <c r="L216" s="6" t="s">
        <v>303</v>
      </c>
      <c r="M216" s="46">
        <v>20684</v>
      </c>
      <c r="N216" s="46">
        <v>19542.493347489333</v>
      </c>
      <c r="O216" s="46">
        <v>18650.910025335743</v>
      </c>
      <c r="P216" s="46">
        <v>17841.729453410935</v>
      </c>
      <c r="Q216" s="46">
        <v>16991.00432776707</v>
      </c>
      <c r="R216" s="46">
        <v>16301.425711134416</v>
      </c>
      <c r="S216" s="46">
        <v>15675.934104369124</v>
      </c>
      <c r="T216" s="51">
        <v>15108.025783555953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 spans="11:32">
      <c r="K217" s="6">
        <v>215</v>
      </c>
      <c r="L217" s="6" t="s">
        <v>304</v>
      </c>
      <c r="M217" s="46">
        <v>108418</v>
      </c>
      <c r="N217" s="46">
        <v>107658.39319997119</v>
      </c>
      <c r="O217" s="46">
        <v>108463.00000753536</v>
      </c>
      <c r="P217" s="46">
        <v>109319.99416678913</v>
      </c>
      <c r="Q217" s="46">
        <v>108624.58705478196</v>
      </c>
      <c r="R217" s="46">
        <v>109091.4660361445</v>
      </c>
      <c r="S217" s="46">
        <v>109575.92673164268</v>
      </c>
      <c r="T217" s="51">
        <v>110077.7608900995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 spans="11:32">
      <c r="K218" s="6">
        <v>216</v>
      </c>
      <c r="L218" s="6" t="s">
        <v>305</v>
      </c>
      <c r="M218" s="46">
        <v>23711</v>
      </c>
      <c r="N218" s="46">
        <v>23320.120811419496</v>
      </c>
      <c r="O218" s="46">
        <v>23732.311691074305</v>
      </c>
      <c r="P218" s="46">
        <v>24171.475383749363</v>
      </c>
      <c r="Q218" s="46">
        <v>23813.117284886699</v>
      </c>
      <c r="R218" s="46">
        <v>24050.086210475936</v>
      </c>
      <c r="S218" s="46">
        <v>24296.85043207441</v>
      </c>
      <c r="T218" s="51">
        <v>24551.452581702179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 spans="11:32">
      <c r="K219" s="6">
        <v>217</v>
      </c>
      <c r="L219" s="6" t="s">
        <v>306</v>
      </c>
      <c r="M219" s="46">
        <v>84541</v>
      </c>
      <c r="N219" s="46">
        <v>84270.160045186465</v>
      </c>
      <c r="O219" s="46">
        <v>84556.366332004574</v>
      </c>
      <c r="P219" s="46">
        <v>84861.086410264499</v>
      </c>
      <c r="Q219" s="46">
        <v>84606.671865133874</v>
      </c>
      <c r="R219" s="46">
        <v>84767.690088955365</v>
      </c>
      <c r="S219" s="46">
        <v>84938.794394229859</v>
      </c>
      <c r="T219" s="51">
        <v>85112.84772132017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 spans="11:32">
      <c r="K220" s="6">
        <v>218</v>
      </c>
      <c r="L220" s="6" t="s">
        <v>307</v>
      </c>
      <c r="M220" s="46">
        <v>34866</v>
      </c>
      <c r="N220" s="46">
        <v>25114.130488286093</v>
      </c>
      <c r="O220" s="46">
        <v>17568.990411036328</v>
      </c>
      <c r="P220" s="46">
        <v>11152.439787405812</v>
      </c>
      <c r="Q220" s="46">
        <v>5213.7196362173345</v>
      </c>
      <c r="R220" s="46">
        <v>513.97640848090305</v>
      </c>
      <c r="S220" s="46">
        <v>-3476.3200414754538</v>
      </c>
      <c r="T220" s="51">
        <v>-6865.724532393644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 spans="11:32">
      <c r="K221" s="6">
        <v>219</v>
      </c>
      <c r="L221" s="6" t="s">
        <v>308</v>
      </c>
      <c r="M221" s="46">
        <v>15801</v>
      </c>
      <c r="N221" s="46">
        <v>15148.860816830798</v>
      </c>
      <c r="O221" s="46">
        <v>14525.111801524617</v>
      </c>
      <c r="P221" s="46">
        <v>12510.599841022216</v>
      </c>
      <c r="Q221" s="46">
        <v>7500.1288786035439</v>
      </c>
      <c r="R221" s="46">
        <v>2269.6521167974643</v>
      </c>
      <c r="S221" s="46">
        <v>-2641.7116205512793</v>
      </c>
      <c r="T221" s="51">
        <v>-8246.542542936535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 spans="11:32">
      <c r="K222" s="6">
        <v>220</v>
      </c>
      <c r="L222" s="6" t="s">
        <v>309</v>
      </c>
      <c r="M222" s="46">
        <v>55694</v>
      </c>
      <c r="N222" s="46">
        <v>50583.409610860937</v>
      </c>
      <c r="O222" s="46">
        <v>44796.872090192657</v>
      </c>
      <c r="P222" s="46">
        <v>36165.960694337744</v>
      </c>
      <c r="Q222" s="46">
        <v>22297.422216446736</v>
      </c>
      <c r="R222" s="46">
        <v>7412.2981022190652</v>
      </c>
      <c r="S222" s="46">
        <v>-5885.9687786608265</v>
      </c>
      <c r="T222" s="51">
        <v>-19355.267540871631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 spans="11:32">
      <c r="K223" s="6">
        <v>221</v>
      </c>
      <c r="L223" s="6" t="s">
        <v>310</v>
      </c>
      <c r="M223" s="46">
        <v>29787</v>
      </c>
      <c r="N223" s="46">
        <v>21136.125191653606</v>
      </c>
      <c r="O223" s="46">
        <v>14339.458166382079</v>
      </c>
      <c r="P223" s="46">
        <v>8427.9122362495036</v>
      </c>
      <c r="Q223" s="46">
        <v>2778.9172491098143</v>
      </c>
      <c r="R223" s="46">
        <v>-1768.0466797078225</v>
      </c>
      <c r="S223" s="46">
        <v>-5717.4118156944096</v>
      </c>
      <c r="T223" s="51">
        <v>-9149.9110873499121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 spans="11:32">
      <c r="K224" s="6">
        <v>222</v>
      </c>
      <c r="L224" s="6" t="s">
        <v>311</v>
      </c>
      <c r="M224" s="46">
        <v>39881</v>
      </c>
      <c r="N224" s="46">
        <v>37596.615655186091</v>
      </c>
      <c r="O224" s="46">
        <v>36853.405007068679</v>
      </c>
      <c r="P224" s="46">
        <v>36159.368962924345</v>
      </c>
      <c r="Q224" s="46">
        <v>34010.319491209433</v>
      </c>
      <c r="R224" s="46">
        <v>32972.599567387064</v>
      </c>
      <c r="S224" s="46">
        <v>31959.771202180316</v>
      </c>
      <c r="T224" s="51">
        <v>30970.089939625934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 spans="11:32">
      <c r="K225" s="6">
        <v>223</v>
      </c>
      <c r="L225" s="6" t="s">
        <v>312</v>
      </c>
      <c r="M225" s="46">
        <v>11518</v>
      </c>
      <c r="N225" s="46">
        <v>8130.8733094911022</v>
      </c>
      <c r="O225" s="46">
        <v>6668.4807472063894</v>
      </c>
      <c r="P225" s="46">
        <v>5959.6943018704696</v>
      </c>
      <c r="Q225" s="46">
        <v>5412.195013894795</v>
      </c>
      <c r="R225" s="46">
        <v>5073.8044474536164</v>
      </c>
      <c r="S225" s="46">
        <v>4915.163449704758</v>
      </c>
      <c r="T225" s="51">
        <v>4678.3079845023476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 spans="11:32">
      <c r="K226" s="6">
        <v>224</v>
      </c>
      <c r="L226" s="6" t="s">
        <v>313</v>
      </c>
      <c r="M226" s="46">
        <v>26978</v>
      </c>
      <c r="N226" s="46">
        <v>26509.788714997823</v>
      </c>
      <c r="O226" s="46">
        <v>26412.041688859426</v>
      </c>
      <c r="P226" s="46">
        <v>26308.061121874733</v>
      </c>
      <c r="Q226" s="46">
        <v>25693.733103546012</v>
      </c>
      <c r="R226" s="46">
        <v>25295.559558219324</v>
      </c>
      <c r="S226" s="46">
        <v>25100.071646927729</v>
      </c>
      <c r="T226" s="51">
        <v>24688.117137557252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 spans="11:32">
      <c r="K227" s="6">
        <v>225</v>
      </c>
      <c r="L227" s="6" t="s">
        <v>314</v>
      </c>
      <c r="M227" s="46">
        <v>24448</v>
      </c>
      <c r="N227" s="46">
        <v>8555.656145658606</v>
      </c>
      <c r="O227" s="46">
        <v>-164.33443660832563</v>
      </c>
      <c r="P227" s="46">
        <v>-5642.8919886142721</v>
      </c>
      <c r="Q227" s="46">
        <v>-10226.507770276356</v>
      </c>
      <c r="R227" s="46">
        <v>-13495.974953477413</v>
      </c>
      <c r="S227" s="46">
        <v>-15984.644673958512</v>
      </c>
      <c r="T227" s="51">
        <v>-18557.720566737444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 spans="11:32">
      <c r="K228" s="6">
        <v>226</v>
      </c>
      <c r="L228" s="6" t="s">
        <v>307</v>
      </c>
      <c r="M228" s="46">
        <v>18658</v>
      </c>
      <c r="N228" s="46">
        <v>4059.8817732584539</v>
      </c>
      <c r="O228" s="46">
        <v>-5233.3533026195473</v>
      </c>
      <c r="P228" s="46">
        <v>-11556.231021066515</v>
      </c>
      <c r="Q228" s="46">
        <v>-16084.284158880248</v>
      </c>
      <c r="R228" s="46">
        <v>-19008.52408627751</v>
      </c>
      <c r="S228" s="46">
        <v>-20982.150896456358</v>
      </c>
      <c r="T228" s="51">
        <v>-22336.517897014492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 spans="11:32">
      <c r="K229" s="6">
        <v>227</v>
      </c>
      <c r="L229" s="6" t="s">
        <v>315</v>
      </c>
      <c r="M229" s="46">
        <v>15690</v>
      </c>
      <c r="N229" s="46">
        <v>12.556463885246558</v>
      </c>
      <c r="O229" s="46">
        <v>-4011.9988926320761</v>
      </c>
      <c r="P229" s="46">
        <v>-5113.2319938990631</v>
      </c>
      <c r="Q229" s="46">
        <v>-5506.4333211550438</v>
      </c>
      <c r="R229" s="46">
        <v>-5684.918902996571</v>
      </c>
      <c r="S229" s="46">
        <v>-5744.649185586245</v>
      </c>
      <c r="T229" s="51">
        <v>-5839.6622116822737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 spans="11:32">
      <c r="K230" s="6">
        <v>228</v>
      </c>
      <c r="L230" s="6" t="s">
        <v>316</v>
      </c>
      <c r="M230" s="46">
        <v>4872</v>
      </c>
      <c r="N230" s="46">
        <v>3087.5532222246766</v>
      </c>
      <c r="O230" s="46">
        <v>2402.5026996513698</v>
      </c>
      <c r="P230" s="46">
        <v>1579.3660610725092</v>
      </c>
      <c r="Q230" s="46">
        <v>300.35830547200749</v>
      </c>
      <c r="R230" s="46">
        <v>-992.98334033019637</v>
      </c>
      <c r="S230" s="46">
        <v>-1769.3707180005804</v>
      </c>
      <c r="T230" s="51">
        <v>-3037.9584943010159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 spans="11:32">
      <c r="K231" s="6">
        <v>229</v>
      </c>
      <c r="L231" s="6" t="s">
        <v>317</v>
      </c>
      <c r="M231" s="46">
        <v>37201</v>
      </c>
      <c r="N231" s="46">
        <v>32707.752969558249</v>
      </c>
      <c r="O231" s="46">
        <v>28968.327680132184</v>
      </c>
      <c r="P231" s="46">
        <v>25193.149274675488</v>
      </c>
      <c r="Q231" s="46">
        <v>20715.173844971687</v>
      </c>
      <c r="R231" s="46">
        <v>16486.816787063479</v>
      </c>
      <c r="S231" s="46">
        <v>13186.981620815313</v>
      </c>
      <c r="T231" s="51">
        <v>9285.8298782152415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 spans="11:32">
      <c r="K232" s="6">
        <v>230</v>
      </c>
      <c r="L232" s="6" t="s">
        <v>318</v>
      </c>
      <c r="M232" s="46">
        <v>3180</v>
      </c>
      <c r="N232" s="46">
        <v>405.8622104095366</v>
      </c>
      <c r="O232" s="46">
        <v>-1150.7495159683549</v>
      </c>
      <c r="P232" s="46">
        <v>-2063.9205548404225</v>
      </c>
      <c r="Q232" s="46">
        <v>-2684.68268705943</v>
      </c>
      <c r="R232" s="46">
        <v>-3069.5554774148659</v>
      </c>
      <c r="S232" s="46">
        <v>-3273.5374405258149</v>
      </c>
      <c r="T232" s="51">
        <v>-3476.73522125314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 spans="11:32">
      <c r="K233" s="6">
        <v>231</v>
      </c>
      <c r="L233" s="6" t="s">
        <v>319</v>
      </c>
      <c r="M233" s="46">
        <v>17712</v>
      </c>
      <c r="N233" s="46">
        <v>14464.53883054699</v>
      </c>
      <c r="O233" s="46">
        <v>13142.256978649406</v>
      </c>
      <c r="P233" s="46">
        <v>12593.39788518661</v>
      </c>
      <c r="Q233" s="46">
        <v>12352.98858530594</v>
      </c>
      <c r="R233" s="46">
        <v>12252.908011699141</v>
      </c>
      <c r="S233" s="46">
        <v>12220.672403313607</v>
      </c>
      <c r="T233" s="51">
        <v>12195.272097247882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 spans="11:32">
      <c r="K234" s="6">
        <v>232</v>
      </c>
      <c r="L234" s="6" t="s">
        <v>320</v>
      </c>
      <c r="M234" s="46">
        <v>19856</v>
      </c>
      <c r="N234" s="46">
        <v>-1127.0095797203467</v>
      </c>
      <c r="O234" s="46">
        <v>-14836.593643864053</v>
      </c>
      <c r="P234" s="46">
        <v>-24157.978220572852</v>
      </c>
      <c r="Q234" s="46">
        <v>-30713.814881572067</v>
      </c>
      <c r="R234" s="46">
        <v>-35040.507138913774</v>
      </c>
      <c r="S234" s="46">
        <v>-37955.932015033177</v>
      </c>
      <c r="T234" s="51">
        <v>-39974.983412924921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 spans="11:32">
      <c r="K235" s="6">
        <v>233</v>
      </c>
      <c r="L235" s="6" t="s">
        <v>321</v>
      </c>
      <c r="M235" s="46">
        <v>13404</v>
      </c>
      <c r="N235" s="46">
        <v>7729.8010383051296</v>
      </c>
      <c r="O235" s="46">
        <v>5445.6060686914752</v>
      </c>
      <c r="P235" s="46">
        <v>4331.490120279188</v>
      </c>
      <c r="Q235" s="46">
        <v>3360.0721843324754</v>
      </c>
      <c r="R235" s="46">
        <v>2572.3533721100121</v>
      </c>
      <c r="S235" s="46">
        <v>2114.1565044384333</v>
      </c>
      <c r="T235" s="51">
        <v>1333.8277660990643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 spans="11:32">
      <c r="K236" s="6">
        <v>234</v>
      </c>
      <c r="L236" s="6" t="s">
        <v>322</v>
      </c>
      <c r="M236" s="46">
        <v>7000</v>
      </c>
      <c r="N236" s="46">
        <v>266.62790687662709</v>
      </c>
      <c r="O236" s="46">
        <v>-3565.9585932598566</v>
      </c>
      <c r="P236" s="46">
        <v>-5878.3800738970112</v>
      </c>
      <c r="Q236" s="46">
        <v>-7577.4304650972499</v>
      </c>
      <c r="R236" s="46">
        <v>-8737.8544340046774</v>
      </c>
      <c r="S236" s="46">
        <v>-9418.3166517944901</v>
      </c>
      <c r="T236" s="51">
        <v>-10206.02163314732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 spans="11:32">
      <c r="K237" s="6">
        <v>235</v>
      </c>
      <c r="L237" s="6" t="s">
        <v>323</v>
      </c>
      <c r="M237" s="46">
        <v>5418</v>
      </c>
      <c r="N237" s="46">
        <v>302.39506556884362</v>
      </c>
      <c r="O237" s="46">
        <v>-1736.4367282735629</v>
      </c>
      <c r="P237" s="46">
        <v>-2560.0416885187497</v>
      </c>
      <c r="Q237" s="46">
        <v>-2903.6354203206715</v>
      </c>
      <c r="R237" s="46">
        <v>-3037.6042170519459</v>
      </c>
      <c r="S237" s="46">
        <v>-3093.4802342962748</v>
      </c>
      <c r="T237" s="51">
        <v>-3117.6247723439687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 spans="11:32">
      <c r="K238" s="6">
        <v>236</v>
      </c>
      <c r="L238" s="6" t="s">
        <v>324</v>
      </c>
      <c r="M238" s="46">
        <v>35261</v>
      </c>
      <c r="N238" s="46">
        <v>8382.7914443860427</v>
      </c>
      <c r="O238" s="46">
        <v>-7453.6709075978652</v>
      </c>
      <c r="P238" s="46">
        <v>-17140.912726771738</v>
      </c>
      <c r="Q238" s="46">
        <v>-23350.440845603971</v>
      </c>
      <c r="R238" s="46">
        <v>-27107.83994225055</v>
      </c>
      <c r="S238" s="46">
        <v>-29357.787342638763</v>
      </c>
      <c r="T238" s="51">
        <v>-30916.06262555793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 spans="11:32">
      <c r="K239" s="6">
        <v>237</v>
      </c>
      <c r="L239" s="6" t="s">
        <v>325</v>
      </c>
      <c r="M239" s="46">
        <v>140894</v>
      </c>
      <c r="N239" s="46">
        <v>89693.294183734106</v>
      </c>
      <c r="O239" s="46">
        <v>31953.773878147826</v>
      </c>
      <c r="P239" s="46">
        <v>-27679.952912323643</v>
      </c>
      <c r="Q239" s="46">
        <v>-110677.87817895343</v>
      </c>
      <c r="R239" s="46">
        <v>-167021.22669950244</v>
      </c>
      <c r="S239" s="46">
        <v>-201461.74329283275</v>
      </c>
      <c r="T239" s="51">
        <v>-225578.4741633042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 spans="11:32">
      <c r="K240" s="6">
        <v>238</v>
      </c>
      <c r="L240" s="6" t="s">
        <v>326</v>
      </c>
      <c r="M240" s="46">
        <v>56384</v>
      </c>
      <c r="N240" s="46">
        <v>54093.556993870006</v>
      </c>
      <c r="O240" s="46">
        <v>54924.736774580902</v>
      </c>
      <c r="P240" s="46">
        <v>55821.662926321471</v>
      </c>
      <c r="Q240" s="46">
        <v>52793.709690994059</v>
      </c>
      <c r="R240" s="46">
        <v>51300.276532480464</v>
      </c>
      <c r="S240" s="46">
        <v>50595.22486144671</v>
      </c>
      <c r="T240" s="51">
        <v>49357.447228360979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 spans="11:32">
      <c r="K241" s="6">
        <v>239</v>
      </c>
      <c r="L241" s="6" t="s">
        <v>327</v>
      </c>
      <c r="M241" s="46">
        <v>8302</v>
      </c>
      <c r="N241" s="46">
        <v>-10503.773824796866</v>
      </c>
      <c r="O241" s="46">
        <v>-17995.337235435763</v>
      </c>
      <c r="P241" s="46">
        <v>-21064.935831403582</v>
      </c>
      <c r="Q241" s="46">
        <v>-22464.301267958781</v>
      </c>
      <c r="R241" s="46">
        <v>-23147.166169137337</v>
      </c>
      <c r="S241" s="46">
        <v>-23409.143596399186</v>
      </c>
      <c r="T241" s="51">
        <v>-23608.229520092045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 spans="11:32">
      <c r="K242" s="6">
        <v>240</v>
      </c>
      <c r="L242" s="6" t="s">
        <v>328</v>
      </c>
      <c r="M242" s="46">
        <v>136365</v>
      </c>
      <c r="N242" s="46">
        <v>123304.111588386</v>
      </c>
      <c r="O242" s="46">
        <v>113879.89905000621</v>
      </c>
      <c r="P242" s="46">
        <v>105332.69212476078</v>
      </c>
      <c r="Q242" s="46">
        <v>95696.534512906888</v>
      </c>
      <c r="R242" s="46">
        <v>88304.428689067761</v>
      </c>
      <c r="S242" s="46">
        <v>81608.750267131647</v>
      </c>
      <c r="T242" s="51">
        <v>75532.047193541861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 spans="11:32">
      <c r="K243" s="6">
        <v>241</v>
      </c>
      <c r="L243" s="6" t="s">
        <v>329</v>
      </c>
      <c r="M243" s="46">
        <v>524824</v>
      </c>
      <c r="N243" s="46">
        <v>521319.50336413668</v>
      </c>
      <c r="O243" s="46">
        <v>524908.65035629214</v>
      </c>
      <c r="P243" s="46">
        <v>528737.02520047443</v>
      </c>
      <c r="Q243" s="46">
        <v>525563.64328649663</v>
      </c>
      <c r="R243" s="46">
        <v>527632.70612179418</v>
      </c>
      <c r="S243" s="46">
        <v>529796.83110993006</v>
      </c>
      <c r="T243" s="51">
        <v>532030.1617199732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 spans="11:32">
      <c r="K244" s="6">
        <v>242</v>
      </c>
      <c r="L244" s="6" t="s">
        <v>330</v>
      </c>
      <c r="M244" s="46">
        <v>45126</v>
      </c>
      <c r="N244" s="46">
        <v>-6515.0357290524116</v>
      </c>
      <c r="O244" s="46">
        <v>-34446.142678452154</v>
      </c>
      <c r="P244" s="46">
        <v>-50553.295012491755</v>
      </c>
      <c r="Q244" s="46">
        <v>-60201.378944364056</v>
      </c>
      <c r="R244" s="46">
        <v>-65480.992463830546</v>
      </c>
      <c r="S244" s="46">
        <v>-68509.23646684541</v>
      </c>
      <c r="T244" s="51">
        <v>-70246.879523689393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 spans="11:32">
      <c r="K245" s="6">
        <v>243</v>
      </c>
      <c r="L245" s="6" t="s">
        <v>331</v>
      </c>
      <c r="M245" s="46">
        <v>2790</v>
      </c>
      <c r="N245" s="46">
        <v>2111.2622795973257</v>
      </c>
      <c r="O245" s="46">
        <v>1797.897954286982</v>
      </c>
      <c r="P245" s="46">
        <v>1638.8552074333679</v>
      </c>
      <c r="Q245" s="46">
        <v>1520.1737387005846</v>
      </c>
      <c r="R245" s="46">
        <v>1430.4268542084103</v>
      </c>
      <c r="S245" s="46">
        <v>1401.0488241842854</v>
      </c>
      <c r="T245" s="51">
        <v>1360.0604790062912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 spans="11:32">
      <c r="K246" s="6">
        <v>244</v>
      </c>
      <c r="L246" s="6" t="s">
        <v>332</v>
      </c>
      <c r="M246" s="46">
        <v>22789</v>
      </c>
      <c r="N246" s="46">
        <v>22289.561679124399</v>
      </c>
      <c r="O246" s="46">
        <v>22478.651705468703</v>
      </c>
      <c r="P246" s="46">
        <v>22687.087254687602</v>
      </c>
      <c r="Q246" s="46">
        <v>22220.817056218257</v>
      </c>
      <c r="R246" s="46">
        <v>22257.376667759228</v>
      </c>
      <c r="S246" s="46">
        <v>22300.684281030979</v>
      </c>
      <c r="T246" s="51">
        <v>22349.351215184419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 spans="11:32">
      <c r="K247" s="6">
        <v>245</v>
      </c>
      <c r="L247" s="6" t="s">
        <v>333</v>
      </c>
      <c r="M247" s="46">
        <v>12223</v>
      </c>
      <c r="N247" s="46">
        <v>11607.35204014583</v>
      </c>
      <c r="O247" s="46">
        <v>11188.805761689315</v>
      </c>
      <c r="P247" s="46">
        <v>10890.754562127779</v>
      </c>
      <c r="Q247" s="46">
        <v>10663.998085048925</v>
      </c>
      <c r="R247" s="46">
        <v>10504.599470592095</v>
      </c>
      <c r="S247" s="46">
        <v>10395.739310756573</v>
      </c>
      <c r="T247" s="51">
        <v>10314.540170939672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 spans="11:32">
      <c r="K248" s="6">
        <v>246</v>
      </c>
      <c r="L248" s="6" t="s">
        <v>334</v>
      </c>
      <c r="M248" s="46">
        <v>21363</v>
      </c>
      <c r="N248" s="46">
        <v>15037.355783417961</v>
      </c>
      <c r="O248" s="46">
        <v>13004.634891284848</v>
      </c>
      <c r="P248" s="46">
        <v>12333.60617156652</v>
      </c>
      <c r="Q248" s="46">
        <v>12105.71828679076</v>
      </c>
      <c r="R248" s="46">
        <v>12033.543073536335</v>
      </c>
      <c r="S248" s="46">
        <v>12007.799616433425</v>
      </c>
      <c r="T248" s="51">
        <v>11999.812272243262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 spans="11:32">
      <c r="K249" s="6">
        <v>247</v>
      </c>
      <c r="L249" s="6" t="s">
        <v>335</v>
      </c>
      <c r="M249" s="46">
        <v>17720</v>
      </c>
      <c r="N249" s="46">
        <v>17720.000004703961</v>
      </c>
      <c r="O249" s="46">
        <v>17720.000007938164</v>
      </c>
      <c r="P249" s="46">
        <v>17720.000010889991</v>
      </c>
      <c r="Q249" s="46">
        <v>17720.000010805921</v>
      </c>
      <c r="R249" s="46">
        <v>17720.00001224826</v>
      </c>
      <c r="S249" s="46">
        <v>17720.000016650407</v>
      </c>
      <c r="T249" s="51">
        <v>17720.000017092432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 spans="11:32">
      <c r="K250" s="6">
        <v>248</v>
      </c>
      <c r="L250" s="6" t="s">
        <v>336</v>
      </c>
      <c r="M250" s="46">
        <v>45664</v>
      </c>
      <c r="N250" s="46">
        <v>37002.461823980513</v>
      </c>
      <c r="O250" s="46">
        <v>30357.599520157943</v>
      </c>
      <c r="P250" s="46">
        <v>24499.212249839133</v>
      </c>
      <c r="Q250" s="46">
        <v>18622.354354731506</v>
      </c>
      <c r="R250" s="46">
        <v>13955.492599495359</v>
      </c>
      <c r="S250" s="46">
        <v>9847.3920472205646</v>
      </c>
      <c r="T250" s="51">
        <v>6228.4493903572475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 spans="11:32">
      <c r="K251" s="6">
        <v>249</v>
      </c>
      <c r="L251" s="6" t="s">
        <v>337</v>
      </c>
      <c r="M251" s="46">
        <v>7277</v>
      </c>
      <c r="N251" s="46">
        <v>5521.0001673657898</v>
      </c>
      <c r="O251" s="46">
        <v>4850.8170073072652</v>
      </c>
      <c r="P251" s="46">
        <v>4579.0837079524144</v>
      </c>
      <c r="Q251" s="46">
        <v>4471.9217662350093</v>
      </c>
      <c r="R251" s="46">
        <v>4430.7190096951508</v>
      </c>
      <c r="S251" s="46">
        <v>4427.9215204598058</v>
      </c>
      <c r="T251" s="51">
        <v>4413.6519691635358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 spans="11:32">
      <c r="K252" s="6">
        <v>250</v>
      </c>
      <c r="L252" s="6" t="s">
        <v>338</v>
      </c>
      <c r="M252" s="46">
        <v>8038</v>
      </c>
      <c r="N252" s="46">
        <v>7753.0952106521909</v>
      </c>
      <c r="O252" s="46">
        <v>7743.1455822528769</v>
      </c>
      <c r="P252" s="46">
        <v>7648.3192107725154</v>
      </c>
      <c r="Q252" s="46">
        <v>7265.3885126258101</v>
      </c>
      <c r="R252" s="46">
        <v>7156.1627601243745</v>
      </c>
      <c r="S252" s="46">
        <v>7151.2935354081819</v>
      </c>
      <c r="T252" s="51">
        <v>7065.1062352172794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 spans="11:32">
      <c r="K253" s="6">
        <v>251</v>
      </c>
      <c r="L253" s="6" t="s">
        <v>339</v>
      </c>
      <c r="M253" s="46">
        <v>33612</v>
      </c>
      <c r="N253" s="46">
        <v>31241.96033026513</v>
      </c>
      <c r="O253" s="46">
        <v>29441.269546307325</v>
      </c>
      <c r="P253" s="46">
        <v>27905.391827197418</v>
      </c>
      <c r="Q253" s="46">
        <v>26450.363198770981</v>
      </c>
      <c r="R253" s="46">
        <v>25314.406993779503</v>
      </c>
      <c r="S253" s="46">
        <v>24347.932503393495</v>
      </c>
      <c r="T253" s="51">
        <v>23524.502496719546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 spans="11:32">
      <c r="K254" s="6">
        <v>252</v>
      </c>
      <c r="L254" s="6" t="s">
        <v>340</v>
      </c>
      <c r="M254" s="46">
        <v>14304</v>
      </c>
      <c r="N254" s="46">
        <v>8818.4667897083909</v>
      </c>
      <c r="O254" s="46">
        <v>7538.7086947048683</v>
      </c>
      <c r="P254" s="46">
        <v>6990.0403157166384</v>
      </c>
      <c r="Q254" s="46">
        <v>6407.5171826717942</v>
      </c>
      <c r="R254" s="46">
        <v>5840.1848565454475</v>
      </c>
      <c r="S254" s="46">
        <v>5509.1532176380642</v>
      </c>
      <c r="T254" s="51">
        <v>4917.1538162641009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 spans="11:32">
      <c r="K255" s="6">
        <v>253</v>
      </c>
      <c r="L255" s="6" t="s">
        <v>341</v>
      </c>
      <c r="M255" s="46">
        <v>21370</v>
      </c>
      <c r="N255" s="46">
        <v>18947.79487284111</v>
      </c>
      <c r="O255" s="46">
        <v>17008.856837058462</v>
      </c>
      <c r="P255" s="46">
        <v>15345.468888943247</v>
      </c>
      <c r="Q255" s="46">
        <v>13574.536942237479</v>
      </c>
      <c r="R255" s="46">
        <v>12000.035041805153</v>
      </c>
      <c r="S255" s="46">
        <v>10859.335762130217</v>
      </c>
      <c r="T255" s="51">
        <v>9453.244965182017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 spans="11:32">
      <c r="K256" s="6">
        <v>254</v>
      </c>
      <c r="L256" s="6" t="s">
        <v>342</v>
      </c>
      <c r="M256" s="46">
        <v>37333</v>
      </c>
      <c r="N256" s="46">
        <v>26399.145273755377</v>
      </c>
      <c r="O256" s="46">
        <v>17898.352138563241</v>
      </c>
      <c r="P256" s="46">
        <v>11061.892514217321</v>
      </c>
      <c r="Q256" s="46">
        <v>5371.1422656601353</v>
      </c>
      <c r="R256" s="46">
        <v>856.88486300302611</v>
      </c>
      <c r="S256" s="46">
        <v>-2680.0272307830273</v>
      </c>
      <c r="T256" s="51">
        <v>-5585.4198861879631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 spans="11:32">
      <c r="K257" s="6">
        <v>255</v>
      </c>
      <c r="L257" s="6" t="s">
        <v>343</v>
      </c>
      <c r="M257" s="46">
        <v>10419</v>
      </c>
      <c r="N257" s="46">
        <v>4860.3075407124597</v>
      </c>
      <c r="O257" s="46">
        <v>1744.9531582724467</v>
      </c>
      <c r="P257" s="46">
        <v>-222.71488604368824</v>
      </c>
      <c r="Q257" s="46">
        <v>-1827.1889329689584</v>
      </c>
      <c r="R257" s="46">
        <v>-3026.8619980618369</v>
      </c>
      <c r="S257" s="46">
        <v>-3651.1941219957425</v>
      </c>
      <c r="T257" s="51">
        <v>-4355.8321630384053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 spans="11:32">
      <c r="K258" s="6">
        <v>256</v>
      </c>
      <c r="L258" s="6" t="s">
        <v>344</v>
      </c>
      <c r="M258" s="46">
        <v>9021</v>
      </c>
      <c r="N258" s="46">
        <v>6239.2659913565703</v>
      </c>
      <c r="O258" s="46">
        <v>4385.3158710749867</v>
      </c>
      <c r="P258" s="46">
        <v>3127.4713474255873</v>
      </c>
      <c r="Q258" s="46">
        <v>2245.2944671228815</v>
      </c>
      <c r="R258" s="46">
        <v>1651.3951100983879</v>
      </c>
      <c r="S258" s="46">
        <v>1258.2723236320594</v>
      </c>
      <c r="T258" s="51">
        <v>972.49139312996499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 spans="11:32">
      <c r="K259" s="6">
        <v>257</v>
      </c>
      <c r="L259" s="6" t="s">
        <v>345</v>
      </c>
      <c r="M259" s="46">
        <v>18181</v>
      </c>
      <c r="N259" s="46">
        <v>12980.030371687923</v>
      </c>
      <c r="O259" s="46">
        <v>9786.456236392467</v>
      </c>
      <c r="P259" s="46">
        <v>7758.9559567281576</v>
      </c>
      <c r="Q259" s="46">
        <v>6376.361835134473</v>
      </c>
      <c r="R259" s="46">
        <v>5481.7586240917635</v>
      </c>
      <c r="S259" s="46">
        <v>4944.4768323295257</v>
      </c>
      <c r="T259" s="51">
        <v>4511.3195400403692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 spans="11:32">
      <c r="K260" s="6">
        <v>258</v>
      </c>
      <c r="L260" s="6" t="s">
        <v>346</v>
      </c>
      <c r="M260" s="46">
        <v>15912</v>
      </c>
      <c r="N260" s="46">
        <v>15931.592760994072</v>
      </c>
      <c r="O260" s="46">
        <v>15947.999567115687</v>
      </c>
      <c r="P260" s="46">
        <v>15953.454484550024</v>
      </c>
      <c r="Q260" s="46">
        <v>15917.209533426214</v>
      </c>
      <c r="R260" s="46">
        <v>15867.117041980322</v>
      </c>
      <c r="S260" s="46">
        <v>15834.502571214613</v>
      </c>
      <c r="T260" s="51">
        <v>15770.639159008806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 spans="11:32">
      <c r="K261" s="6">
        <v>259</v>
      </c>
      <c r="L261" s="6" t="s">
        <v>347</v>
      </c>
      <c r="M261" s="46">
        <v>3686</v>
      </c>
      <c r="N261" s="46">
        <v>3686.0000040374307</v>
      </c>
      <c r="O261" s="46">
        <v>3686.0000068658719</v>
      </c>
      <c r="P261" s="46">
        <v>3686.000009356394</v>
      </c>
      <c r="Q261" s="46">
        <v>3686.000009275836</v>
      </c>
      <c r="R261" s="46">
        <v>3686.0000105169893</v>
      </c>
      <c r="S261" s="46">
        <v>3686.0000143270863</v>
      </c>
      <c r="T261" s="51">
        <v>3686.0000146911739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 spans="11:32">
      <c r="K262" s="6">
        <v>260</v>
      </c>
      <c r="L262" s="6" t="s">
        <v>348</v>
      </c>
      <c r="M262" s="46">
        <v>186020</v>
      </c>
      <c r="N262" s="46">
        <v>180352.77636021274</v>
      </c>
      <c r="O262" s="46">
        <v>175952.58901795253</v>
      </c>
      <c r="P262" s="46">
        <v>172230.03155081012</v>
      </c>
      <c r="Q262" s="46">
        <v>168130.20119467325</v>
      </c>
      <c r="R262" s="46">
        <v>163958.90838427976</v>
      </c>
      <c r="S262" s="46">
        <v>160684.21956969728</v>
      </c>
      <c r="T262" s="51">
        <v>156527.06543308051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 spans="11:32">
      <c r="K263" s="6">
        <v>261</v>
      </c>
      <c r="L263" s="6" t="s">
        <v>349</v>
      </c>
      <c r="M263" s="46">
        <v>65007</v>
      </c>
      <c r="N263" s="46">
        <v>64619.924406917096</v>
      </c>
      <c r="O263" s="46">
        <v>64299.131151043548</v>
      </c>
      <c r="P263" s="46">
        <v>63869.981572248158</v>
      </c>
      <c r="Q263" s="46">
        <v>63123.991670332325</v>
      </c>
      <c r="R263" s="46">
        <v>62431.103720760286</v>
      </c>
      <c r="S263" s="46">
        <v>62014.294477337462</v>
      </c>
      <c r="T263" s="51">
        <v>61262.607048144309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 spans="11:32">
      <c r="K264" s="6">
        <v>262</v>
      </c>
      <c r="L264" s="6" t="s">
        <v>350</v>
      </c>
      <c r="M264" s="46">
        <v>812906</v>
      </c>
      <c r="N264" s="46">
        <v>812906.00000675721</v>
      </c>
      <c r="O264" s="46">
        <v>812906.00001124013</v>
      </c>
      <c r="P264" s="46">
        <v>812906.00001535518</v>
      </c>
      <c r="Q264" s="46">
        <v>812906.00001533679</v>
      </c>
      <c r="R264" s="46">
        <v>812906.00001731399</v>
      </c>
      <c r="S264" s="46">
        <v>812906.00002338656</v>
      </c>
      <c r="T264" s="51">
        <v>812906.00002391147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 spans="11:32">
      <c r="K265" s="6">
        <v>263</v>
      </c>
      <c r="L265" s="6" t="s">
        <v>351</v>
      </c>
      <c r="M265" s="46">
        <v>595271</v>
      </c>
      <c r="N265" s="46">
        <v>595271.000006421</v>
      </c>
      <c r="O265" s="46">
        <v>595271.00001069147</v>
      </c>
      <c r="P265" s="46">
        <v>595271.00001462782</v>
      </c>
      <c r="Q265" s="46">
        <v>595271.00001459208</v>
      </c>
      <c r="R265" s="46">
        <v>595271.00001648813</v>
      </c>
      <c r="S265" s="46">
        <v>595271.00002228818</v>
      </c>
      <c r="T265" s="51">
        <v>595271.00002281042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 spans="11:32">
      <c r="K266" s="6">
        <v>264</v>
      </c>
      <c r="L266" s="6" t="s">
        <v>352</v>
      </c>
      <c r="M266" s="46">
        <v>75639</v>
      </c>
      <c r="N266" s="46">
        <v>75639.000007066454</v>
      </c>
      <c r="O266" s="46">
        <v>75639.000011740834</v>
      </c>
      <c r="P266" s="46">
        <v>75639.000016032296</v>
      </c>
      <c r="Q266" s="46">
        <v>75639.000016020073</v>
      </c>
      <c r="R266" s="46">
        <v>75639.000018081133</v>
      </c>
      <c r="S266" s="46">
        <v>75639.000024413661</v>
      </c>
      <c r="T266" s="51">
        <v>75639.000024956433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 spans="11:32">
      <c r="K267" s="6">
        <v>265</v>
      </c>
      <c r="L267" s="6" t="s">
        <v>353</v>
      </c>
      <c r="M267" s="46">
        <v>815821</v>
      </c>
      <c r="N267" s="46">
        <v>815821.00000582496</v>
      </c>
      <c r="O267" s="46">
        <v>815821.00000969809</v>
      </c>
      <c r="P267" s="46">
        <v>815821.00001325679</v>
      </c>
      <c r="Q267" s="46">
        <v>815821.00001323153</v>
      </c>
      <c r="R267" s="46">
        <v>815821.00001494272</v>
      </c>
      <c r="S267" s="46">
        <v>815821.00002018909</v>
      </c>
      <c r="T267" s="51">
        <v>815821.00002065348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 spans="11:32">
      <c r="K268" s="6">
        <v>266</v>
      </c>
      <c r="L268" s="6" t="s">
        <v>354</v>
      </c>
      <c r="M268" s="46">
        <v>909598</v>
      </c>
      <c r="N268" s="46">
        <v>909598.000006499</v>
      </c>
      <c r="O268" s="46">
        <v>909598.0000108442</v>
      </c>
      <c r="P268" s="46">
        <v>909598.00001480349</v>
      </c>
      <c r="Q268" s="46">
        <v>909598.00001477858</v>
      </c>
      <c r="R268" s="46">
        <v>909598.00001668511</v>
      </c>
      <c r="S268" s="46">
        <v>909598.00002255116</v>
      </c>
      <c r="T268" s="51">
        <v>909598.00002306129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 spans="11:32">
      <c r="K269" s="6">
        <v>267</v>
      </c>
      <c r="L269" s="6" t="s">
        <v>355</v>
      </c>
      <c r="M269" s="46">
        <v>580721</v>
      </c>
      <c r="N269" s="46">
        <v>580721.0000070947</v>
      </c>
      <c r="O269" s="46">
        <v>580721.00001179788</v>
      </c>
      <c r="P269" s="46">
        <v>580721.00001610606</v>
      </c>
      <c r="Q269" s="46">
        <v>580721.00001608522</v>
      </c>
      <c r="R269" s="46">
        <v>580721.00001816626</v>
      </c>
      <c r="S269" s="46">
        <v>580721.0000245492</v>
      </c>
      <c r="T269" s="51">
        <v>580721.00002511451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 spans="11:32">
      <c r="K270" s="6">
        <v>268</v>
      </c>
      <c r="L270" s="6" t="s">
        <v>356</v>
      </c>
      <c r="M270" s="46">
        <v>386814</v>
      </c>
      <c r="N270" s="46">
        <v>386814.00000649015</v>
      </c>
      <c r="O270" s="46">
        <v>386814.00001078419</v>
      </c>
      <c r="P270" s="46">
        <v>386814.00001472945</v>
      </c>
      <c r="Q270" s="46">
        <v>386814.00001470943</v>
      </c>
      <c r="R270" s="46">
        <v>386814.00001661654</v>
      </c>
      <c r="S270" s="46">
        <v>386814.00002245791</v>
      </c>
      <c r="T270" s="51">
        <v>386814.00002297712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 spans="11:32">
      <c r="K271" s="6">
        <v>269</v>
      </c>
      <c r="L271" s="6" t="s">
        <v>357</v>
      </c>
      <c r="M271" s="46">
        <v>107865</v>
      </c>
      <c r="N271" s="46">
        <v>107865.0000077921</v>
      </c>
      <c r="O271" s="46">
        <v>107865.00001295765</v>
      </c>
      <c r="P271" s="46">
        <v>107865.00001769043</v>
      </c>
      <c r="Q271" s="46">
        <v>107865.00001767043</v>
      </c>
      <c r="R271" s="46">
        <v>107865.00001995097</v>
      </c>
      <c r="S271" s="46">
        <v>107865.0000269593</v>
      </c>
      <c r="T271" s="51">
        <v>107865.00002757576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 spans="11:32">
      <c r="K272" s="6">
        <v>270</v>
      </c>
      <c r="L272" s="6" t="s">
        <v>358</v>
      </c>
      <c r="M272" s="46">
        <v>158262</v>
      </c>
      <c r="N272" s="46">
        <v>158262.00000652196</v>
      </c>
      <c r="O272" s="46">
        <v>158262.00001085177</v>
      </c>
      <c r="P272" s="46">
        <v>158262.00001482188</v>
      </c>
      <c r="Q272" s="46">
        <v>158262.00001479429</v>
      </c>
      <c r="R272" s="46">
        <v>158262.00001671346</v>
      </c>
      <c r="S272" s="46">
        <v>158262.00002259293</v>
      </c>
      <c r="T272" s="51">
        <v>158262.0000231204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 spans="11:32">
      <c r="K273" s="6">
        <v>271</v>
      </c>
      <c r="L273" s="6" t="s">
        <v>359</v>
      </c>
      <c r="M273" s="46">
        <v>77633</v>
      </c>
      <c r="N273" s="46">
        <v>77633.00000660232</v>
      </c>
      <c r="O273" s="46">
        <v>77633.000010974574</v>
      </c>
      <c r="P273" s="46">
        <v>77633.000014986843</v>
      </c>
      <c r="Q273" s="46">
        <v>77633.000014971083</v>
      </c>
      <c r="R273" s="46">
        <v>77633.000016900347</v>
      </c>
      <c r="S273" s="46">
        <v>77633.000022823311</v>
      </c>
      <c r="T273" s="51">
        <v>77633.000023335859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 spans="11:32">
      <c r="K274" s="6">
        <v>272</v>
      </c>
      <c r="L274" s="6" t="s">
        <v>360</v>
      </c>
      <c r="M274" s="46">
        <v>22198</v>
      </c>
      <c r="N274" s="46">
        <v>22198.000008673022</v>
      </c>
      <c r="O274" s="46">
        <v>22198.000014481666</v>
      </c>
      <c r="P274" s="46">
        <v>22198.000019688759</v>
      </c>
      <c r="Q274" s="46">
        <v>22198.000019687002</v>
      </c>
      <c r="R274" s="46">
        <v>22198.000022203632</v>
      </c>
      <c r="S274" s="46">
        <v>22198.000030012019</v>
      </c>
      <c r="T274" s="51">
        <v>22198.000030643132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 spans="11:32">
      <c r="K275" s="6">
        <v>273</v>
      </c>
      <c r="L275" s="6" t="s">
        <v>361</v>
      </c>
      <c r="M275" s="46">
        <v>457275</v>
      </c>
      <c r="N275" s="46">
        <v>457275.00000652665</v>
      </c>
      <c r="O275" s="46">
        <v>457275.0000108513</v>
      </c>
      <c r="P275" s="46">
        <v>457275.00001482939</v>
      </c>
      <c r="Q275" s="46">
        <v>457275.00001480174</v>
      </c>
      <c r="R275" s="46">
        <v>457275.00001672871</v>
      </c>
      <c r="S275" s="46">
        <v>457275.00002261909</v>
      </c>
      <c r="T275" s="51">
        <v>457275.00002315122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 spans="11:32">
      <c r="K276" s="6">
        <v>274</v>
      </c>
      <c r="L276" s="6" t="s">
        <v>362</v>
      </c>
      <c r="M276" s="46">
        <v>109818</v>
      </c>
      <c r="N276" s="46">
        <v>-69372.118875867222</v>
      </c>
      <c r="O276" s="46">
        <v>-8134.8073408054479</v>
      </c>
      <c r="P276" s="46">
        <v>-83691.818610126036</v>
      </c>
      <c r="Q276" s="46">
        <v>-147164.93291379156</v>
      </c>
      <c r="R276" s="46">
        <v>-150841.9250659784</v>
      </c>
      <c r="S276" s="46">
        <v>-156234.99276587344</v>
      </c>
      <c r="T276" s="51">
        <v>-164430.01156976211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 spans="11:32">
      <c r="K277" s="6">
        <v>275</v>
      </c>
      <c r="L277" s="6" t="s">
        <v>363</v>
      </c>
      <c r="M277" s="46">
        <v>44143</v>
      </c>
      <c r="N277" s="46">
        <v>44143.000002250636</v>
      </c>
      <c r="O277" s="46">
        <v>44143.000003912253</v>
      </c>
      <c r="P277" s="46">
        <v>44143.000005576381</v>
      </c>
      <c r="Q277" s="46">
        <v>44143.000005129266</v>
      </c>
      <c r="R277" s="46">
        <v>44143.000005865862</v>
      </c>
      <c r="S277" s="46">
        <v>44143.00000802608</v>
      </c>
      <c r="T277" s="51">
        <v>44143.000008313073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 spans="11:32">
      <c r="K278" s="6">
        <v>276</v>
      </c>
      <c r="L278" s="6" t="s">
        <v>364</v>
      </c>
      <c r="M278" s="46">
        <v>20559</v>
      </c>
      <c r="N278" s="46">
        <v>13558.75267220971</v>
      </c>
      <c r="O278" s="46">
        <v>1547.6994931773443</v>
      </c>
      <c r="P278" s="46">
        <v>-11092.024657827642</v>
      </c>
      <c r="Q278" s="46">
        <v>-25328.772191379161</v>
      </c>
      <c r="R278" s="46">
        <v>-36728.702281301026</v>
      </c>
      <c r="S278" s="46">
        <v>-43824.132876372947</v>
      </c>
      <c r="T278" s="51">
        <v>-48728.679609258252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 spans="11:32">
      <c r="K279" s="6">
        <v>277</v>
      </c>
      <c r="L279" s="6" t="s">
        <v>365</v>
      </c>
      <c r="M279" s="46">
        <v>53767</v>
      </c>
      <c r="N279" s="46">
        <v>53764.109260478108</v>
      </c>
      <c r="O279" s="46">
        <v>53781.121519088723</v>
      </c>
      <c r="P279" s="46">
        <v>53784.212688726839</v>
      </c>
      <c r="Q279" s="46">
        <v>53718.38735370466</v>
      </c>
      <c r="R279" s="46">
        <v>53667.041518190446</v>
      </c>
      <c r="S279" s="46">
        <v>53639.531085086004</v>
      </c>
      <c r="T279" s="51">
        <v>53576.385380026761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 spans="11:32">
      <c r="K280" s="6">
        <v>278</v>
      </c>
      <c r="L280" s="6" t="s">
        <v>366</v>
      </c>
      <c r="M280" s="46">
        <v>2120</v>
      </c>
      <c r="N280" s="46">
        <v>-3391.3145420307847</v>
      </c>
      <c r="O280" s="46">
        <v>-11735.567306522411</v>
      </c>
      <c r="P280" s="46">
        <v>-22159.17458874188</v>
      </c>
      <c r="Q280" s="46">
        <v>-36952.204603044018</v>
      </c>
      <c r="R280" s="46">
        <v>-51901.401169274075</v>
      </c>
      <c r="S280" s="46">
        <v>-63691.719482911263</v>
      </c>
      <c r="T280" s="51">
        <v>-73623.124388970988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 spans="11:32">
      <c r="K281" s="6">
        <v>279</v>
      </c>
      <c r="L281" s="6" t="s">
        <v>367</v>
      </c>
      <c r="M281" s="46">
        <v>68490</v>
      </c>
      <c r="N281" s="46">
        <v>68490.00002872129</v>
      </c>
      <c r="O281" s="46">
        <v>68490.000047688649</v>
      </c>
      <c r="P281" s="46">
        <v>68490.000065057204</v>
      </c>
      <c r="Q281" s="46">
        <v>68490.000065008513</v>
      </c>
      <c r="R281" s="46">
        <v>68490.000073394258</v>
      </c>
      <c r="S281" s="46">
        <v>68490.000099130033</v>
      </c>
      <c r="T281" s="51">
        <v>68490.000101367492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 spans="11:32">
      <c r="K282" s="6">
        <v>280</v>
      </c>
      <c r="L282" s="6" t="s">
        <v>368</v>
      </c>
      <c r="M282" s="46">
        <v>1728</v>
      </c>
      <c r="N282" s="46">
        <v>-3173.4687544090848</v>
      </c>
      <c r="O282" s="46">
        <v>-5449.8923471474554</v>
      </c>
      <c r="P282" s="46">
        <v>-9628.369257892351</v>
      </c>
      <c r="Q282" s="46">
        <v>-19721.316529243064</v>
      </c>
      <c r="R282" s="46">
        <v>-28925.188025158015</v>
      </c>
      <c r="S282" s="46">
        <v>-37420.777885596319</v>
      </c>
      <c r="T282" s="51">
        <v>-47301.039901615637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 spans="11:32">
      <c r="K283" s="6">
        <v>281</v>
      </c>
      <c r="L283" s="6" t="s">
        <v>369</v>
      </c>
      <c r="M283" s="46">
        <v>28294</v>
      </c>
      <c r="N283" s="46">
        <v>28167.15160675317</v>
      </c>
      <c r="O283" s="46">
        <v>28139.788437026204</v>
      </c>
      <c r="P283" s="46">
        <v>28090.840905322006</v>
      </c>
      <c r="Q283" s="46">
        <v>27896.019718075098</v>
      </c>
      <c r="R283" s="46">
        <v>27775.92195501037</v>
      </c>
      <c r="S283" s="46">
        <v>27724.014229022381</v>
      </c>
      <c r="T283" s="51">
        <v>27597.183859872144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 spans="11:32">
      <c r="K284" s="6">
        <v>282</v>
      </c>
      <c r="L284" s="6" t="s">
        <v>370</v>
      </c>
      <c r="M284" s="46">
        <v>85585</v>
      </c>
      <c r="N284" s="46">
        <v>84801.998360788988</v>
      </c>
      <c r="O284" s="46">
        <v>84585.322512040962</v>
      </c>
      <c r="P284" s="46">
        <v>84210.131764931895</v>
      </c>
      <c r="Q284" s="46">
        <v>82979.348776649334</v>
      </c>
      <c r="R284" s="46">
        <v>82079.306881276687</v>
      </c>
      <c r="S284" s="46">
        <v>81411.432222687552</v>
      </c>
      <c r="T284" s="51">
        <v>80323.786908962822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 spans="11:32">
      <c r="K285" s="6">
        <v>283</v>
      </c>
      <c r="L285" s="6" t="s">
        <v>371</v>
      </c>
      <c r="M285" s="46">
        <v>409859</v>
      </c>
      <c r="N285" s="46">
        <v>286744.26846744912</v>
      </c>
      <c r="O285" s="46">
        <v>152669.72856428509</v>
      </c>
      <c r="P285" s="46">
        <v>15323.282801180729</v>
      </c>
      <c r="Q285" s="46">
        <v>-131342.85769969347</v>
      </c>
      <c r="R285" s="46">
        <v>-264278.31269579142</v>
      </c>
      <c r="S285" s="46">
        <v>-353884.80964342057</v>
      </c>
      <c r="T285" s="51">
        <v>-421468.7903158993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 spans="11:32">
      <c r="K286" s="6">
        <v>284</v>
      </c>
      <c r="L286" s="6" t="s">
        <v>372</v>
      </c>
      <c r="M286" s="46">
        <v>3125616</v>
      </c>
      <c r="N286" s="46">
        <v>2542649.6216171938</v>
      </c>
      <c r="O286" s="46">
        <v>1467419.1815849394</v>
      </c>
      <c r="P286" s="46">
        <v>409807.57670579734</v>
      </c>
      <c r="Q286" s="46">
        <v>-189614.09501689929</v>
      </c>
      <c r="R286" s="46">
        <v>-619656.38801513601</v>
      </c>
      <c r="S286" s="46">
        <v>-820773.28851671307</v>
      </c>
      <c r="T286" s="51">
        <v>-957383.71583208418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 spans="11:32">
      <c r="K287" s="6">
        <v>285</v>
      </c>
      <c r="L287" s="6" t="s">
        <v>373</v>
      </c>
      <c r="M287" s="46">
        <v>7810471</v>
      </c>
      <c r="N287" s="46">
        <v>8935291.3175810706</v>
      </c>
      <c r="O287" s="46">
        <v>10738023.413972825</v>
      </c>
      <c r="P287" s="46">
        <v>10854868.076756526</v>
      </c>
      <c r="Q287" s="46">
        <v>9940309.5835634135</v>
      </c>
      <c r="R287" s="46">
        <v>8966209.886955373</v>
      </c>
      <c r="S287" s="46">
        <v>8276063.5312016374</v>
      </c>
      <c r="T287" s="51">
        <v>7591985.6807665247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 spans="11:32">
      <c r="K288" s="6">
        <v>286</v>
      </c>
      <c r="L288" s="6" t="s">
        <v>374</v>
      </c>
      <c r="M288" s="46">
        <v>864495</v>
      </c>
      <c r="N288" s="46">
        <v>848314.64352753945</v>
      </c>
      <c r="O288" s="46">
        <v>784118.43063988094</v>
      </c>
      <c r="P288" s="46">
        <v>667156.74483452039</v>
      </c>
      <c r="Q288" s="46">
        <v>478185.15095883282</v>
      </c>
      <c r="R288" s="46">
        <v>225096.91942595493</v>
      </c>
      <c r="S288" s="46">
        <v>61559.811048612231</v>
      </c>
      <c r="T288" s="51">
        <v>-87144.33151873888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 spans="11:32">
      <c r="K289" s="6">
        <v>287</v>
      </c>
      <c r="L289" s="6" t="s">
        <v>375</v>
      </c>
      <c r="M289" s="46">
        <v>711220</v>
      </c>
      <c r="N289" s="46">
        <v>712025.18996809493</v>
      </c>
      <c r="O289" s="46">
        <v>708808.08116138587</v>
      </c>
      <c r="P289" s="46">
        <v>700237.53241779248</v>
      </c>
      <c r="Q289" s="46">
        <v>678890.37208400946</v>
      </c>
      <c r="R289" s="46">
        <v>642754.51148594939</v>
      </c>
      <c r="S289" s="46">
        <v>616870.82860922581</v>
      </c>
      <c r="T289" s="51">
        <v>580136.5766968166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 spans="11:32">
      <c r="K290" s="6">
        <v>288</v>
      </c>
      <c r="L290" s="6" t="s">
        <v>376</v>
      </c>
      <c r="M290" s="46">
        <v>238627</v>
      </c>
      <c r="N290" s="46">
        <v>235504.17187394574</v>
      </c>
      <c r="O290" s="46">
        <v>232884.37061370438</v>
      </c>
      <c r="P290" s="46">
        <v>229870.78679347195</v>
      </c>
      <c r="Q290" s="46">
        <v>225974.7619820757</v>
      </c>
      <c r="R290" s="46">
        <v>222013.24402041937</v>
      </c>
      <c r="S290" s="46">
        <v>219727.1247272336</v>
      </c>
      <c r="T290" s="51">
        <v>216098.50369518987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 spans="11:32">
      <c r="K291" s="6">
        <v>289</v>
      </c>
      <c r="L291" s="6" t="s">
        <v>377</v>
      </c>
      <c r="M291" s="46">
        <v>308553</v>
      </c>
      <c r="N291" s="46">
        <v>308579.86911078962</v>
      </c>
      <c r="O291" s="46">
        <v>308579.83916517801</v>
      </c>
      <c r="P291" s="46">
        <v>308579.69861443131</v>
      </c>
      <c r="Q291" s="46">
        <v>308578.48465497937</v>
      </c>
      <c r="R291" s="46">
        <v>308578.13739808527</v>
      </c>
      <c r="S291" s="46">
        <v>308579.13872037048</v>
      </c>
      <c r="T291" s="51">
        <v>308579.1191766627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 spans="11:32">
      <c r="K292" s="6">
        <v>290</v>
      </c>
      <c r="L292" s="6" t="s">
        <v>378</v>
      </c>
      <c r="M292" s="46">
        <v>204171</v>
      </c>
      <c r="N292" s="46">
        <v>-90080.091264766641</v>
      </c>
      <c r="O292" s="46">
        <v>-471739.27016169368</v>
      </c>
      <c r="P292" s="46">
        <v>-725856.9487319038</v>
      </c>
      <c r="Q292" s="46">
        <v>-933699.29428164032</v>
      </c>
      <c r="R292" s="46">
        <v>-1093904.8893867163</v>
      </c>
      <c r="S292" s="46">
        <v>-1183199.8791202763</v>
      </c>
      <c r="T292" s="51">
        <v>-1244962.676634535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 spans="11:32">
      <c r="K293" s="6">
        <v>291</v>
      </c>
      <c r="L293" s="6" t="s">
        <v>379</v>
      </c>
      <c r="M293" s="46">
        <v>448245</v>
      </c>
      <c r="N293" s="46">
        <v>-1037536.891863876</v>
      </c>
      <c r="O293" s="46">
        <v>-2880840.5831271652</v>
      </c>
      <c r="P293" s="46">
        <v>-3428918.9004681595</v>
      </c>
      <c r="Q293" s="46">
        <v>-3792653.28440254</v>
      </c>
      <c r="R293" s="46">
        <v>-4002391.7334445114</v>
      </c>
      <c r="S293" s="46">
        <v>-4101241.4798750118</v>
      </c>
      <c r="T293" s="51">
        <v>-4164624.2282639178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 spans="11:32">
      <c r="K294" s="6">
        <v>292</v>
      </c>
      <c r="L294" s="6" t="s">
        <v>380</v>
      </c>
      <c r="M294" s="46">
        <v>195286</v>
      </c>
      <c r="N294" s="46">
        <v>128206.92764451983</v>
      </c>
      <c r="O294" s="46">
        <v>26811.485260434507</v>
      </c>
      <c r="P294" s="46">
        <v>-81982.891703372705</v>
      </c>
      <c r="Q294" s="46">
        <v>-189894.88667910325</v>
      </c>
      <c r="R294" s="46">
        <v>-274559.43955874396</v>
      </c>
      <c r="S294" s="46">
        <v>-325724.75296332152</v>
      </c>
      <c r="T294" s="51">
        <v>-361643.4540120688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 spans="11:32">
      <c r="K295" s="6">
        <v>293</v>
      </c>
      <c r="L295" s="6" t="s">
        <v>381</v>
      </c>
      <c r="M295" s="46">
        <v>5730</v>
      </c>
      <c r="N295" s="46">
        <v>5639.3302413707261</v>
      </c>
      <c r="O295" s="46">
        <v>5647.2337959607557</v>
      </c>
      <c r="P295" s="46">
        <v>5646.0179141529534</v>
      </c>
      <c r="Q295" s="46">
        <v>5500.8188300035908</v>
      </c>
      <c r="R295" s="46">
        <v>5429.5210133451765</v>
      </c>
      <c r="S295" s="46">
        <v>5410.2148458380807</v>
      </c>
      <c r="T295" s="51">
        <v>5341.0939135976359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 spans="11:32">
      <c r="K296" s="6">
        <v>294</v>
      </c>
      <c r="L296" s="6" t="s">
        <v>382</v>
      </c>
      <c r="M296" s="46">
        <v>200209</v>
      </c>
      <c r="N296" s="46">
        <v>192926.26619523708</v>
      </c>
      <c r="O296" s="46">
        <v>182896.54120600678</v>
      </c>
      <c r="P296" s="46">
        <v>169210.9971254353</v>
      </c>
      <c r="Q296" s="46">
        <v>149804.34011050747</v>
      </c>
      <c r="R296" s="46">
        <v>126333.3094909106</v>
      </c>
      <c r="S296" s="46">
        <v>106848.97080843984</v>
      </c>
      <c r="T296" s="51">
        <v>85888.176180273498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 spans="11:32">
      <c r="K297" s="6">
        <v>295</v>
      </c>
      <c r="L297" s="6" t="s">
        <v>383</v>
      </c>
      <c r="M297" s="46">
        <v>383842</v>
      </c>
      <c r="N297" s="46">
        <v>376104.29338471626</v>
      </c>
      <c r="O297" s="46">
        <v>367403.71582859923</v>
      </c>
      <c r="P297" s="46">
        <v>355212.95006520877</v>
      </c>
      <c r="Q297" s="46">
        <v>337743.58516085532</v>
      </c>
      <c r="R297" s="46">
        <v>315166.66929616634</v>
      </c>
      <c r="S297" s="46">
        <v>297252.29862716328</v>
      </c>
      <c r="T297" s="51">
        <v>274997.74162773608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 spans="11:32">
      <c r="K298" s="6">
        <v>296</v>
      </c>
      <c r="L298" s="6" t="s">
        <v>384</v>
      </c>
      <c r="M298" s="46">
        <v>1714328</v>
      </c>
      <c r="N298" s="46">
        <v>1670010.9945164612</v>
      </c>
      <c r="O298" s="46">
        <v>1600765.4618409576</v>
      </c>
      <c r="P298" s="46">
        <v>1519434.4796657967</v>
      </c>
      <c r="Q298" s="46">
        <v>1418682.4321469839</v>
      </c>
      <c r="R298" s="46">
        <v>1315023.2956512165</v>
      </c>
      <c r="S298" s="46">
        <v>1239009.070122631</v>
      </c>
      <c r="T298" s="51">
        <v>1176769.7742739457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 spans="11:32">
      <c r="K299" s="6">
        <v>297</v>
      </c>
      <c r="L299" s="6" t="s">
        <v>385</v>
      </c>
      <c r="M299" s="46">
        <v>0</v>
      </c>
      <c r="N299" s="46">
        <v>6.0274333183519668E-6</v>
      </c>
      <c r="O299" s="46">
        <v>1.0031499321611454E-5</v>
      </c>
      <c r="P299" s="46">
        <v>1.3715501648816947E-5</v>
      </c>
      <c r="Q299" s="46">
        <v>1.3679155613928953E-5</v>
      </c>
      <c r="R299" s="46">
        <v>1.5465971779508827E-5</v>
      </c>
      <c r="S299" s="46">
        <v>2.0912207089983056E-5</v>
      </c>
      <c r="T299" s="51">
        <v>2.1411334280029837E-5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 spans="11:32">
      <c r="K300" s="6">
        <v>298</v>
      </c>
      <c r="L300" s="6" t="s">
        <v>386</v>
      </c>
      <c r="M300" s="46">
        <v>0</v>
      </c>
      <c r="N300" s="46">
        <v>7.1138573730913331E-6</v>
      </c>
      <c r="O300" s="46">
        <v>1.1838151658484728E-5</v>
      </c>
      <c r="P300" s="46">
        <v>1.6189112089999409E-5</v>
      </c>
      <c r="Q300" s="46">
        <v>1.6145932971078207E-5</v>
      </c>
      <c r="R300" s="46">
        <v>1.8249876777742126E-5</v>
      </c>
      <c r="S300" s="46">
        <v>2.4681051299457337E-5</v>
      </c>
      <c r="T300" s="51">
        <v>2.5272319190071253E-5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 spans="11:32">
      <c r="K301" s="6">
        <v>299</v>
      </c>
      <c r="L301" s="6" t="s">
        <v>387</v>
      </c>
      <c r="M301" s="46">
        <v>8656</v>
      </c>
      <c r="N301" s="46">
        <v>7955.032308567228</v>
      </c>
      <c r="O301" s="46">
        <v>8675.7651623319834</v>
      </c>
      <c r="P301" s="46">
        <v>9444.3249545155268</v>
      </c>
      <c r="Q301" s="46">
        <v>8814.0023229338985</v>
      </c>
      <c r="R301" s="46">
        <v>9233.1809260500886</v>
      </c>
      <c r="S301" s="46">
        <v>9667.9526333066169</v>
      </c>
      <c r="T301" s="51">
        <v>10119.285597205278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 spans="11:32">
      <c r="K302" s="6">
        <v>300</v>
      </c>
      <c r="L302" s="6" t="s">
        <v>388</v>
      </c>
      <c r="M302" s="46">
        <v>25613</v>
      </c>
      <c r="N302" s="46">
        <v>25324.182625757949</v>
      </c>
      <c r="O302" s="46">
        <v>25019.736555141371</v>
      </c>
      <c r="P302" s="46">
        <v>24592.967899454823</v>
      </c>
      <c r="Q302" s="46">
        <v>23838.943403517744</v>
      </c>
      <c r="R302" s="46">
        <v>23027.929317761816</v>
      </c>
      <c r="S302" s="46">
        <v>22510.176787730663</v>
      </c>
      <c r="T302" s="51">
        <v>21685.441381378587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 spans="11:32">
      <c r="K303" s="6">
        <v>301</v>
      </c>
      <c r="L303" s="6" t="s">
        <v>389</v>
      </c>
      <c r="M303" s="46">
        <v>75929</v>
      </c>
      <c r="N303" s="46">
        <v>69601.377438315714</v>
      </c>
      <c r="O303" s="46">
        <v>64459.879931492105</v>
      </c>
      <c r="P303" s="46">
        <v>60110.001298850286</v>
      </c>
      <c r="Q303" s="46">
        <v>56241.324738676441</v>
      </c>
      <c r="R303" s="46">
        <v>53037.244474453291</v>
      </c>
      <c r="S303" s="46">
        <v>50391.713930980717</v>
      </c>
      <c r="T303" s="51">
        <v>48097.411374029864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 spans="11:32">
      <c r="K304" s="6">
        <v>302</v>
      </c>
      <c r="L304" s="6" t="s">
        <v>390</v>
      </c>
      <c r="M304" s="46">
        <v>38211</v>
      </c>
      <c r="N304" s="46">
        <v>-990.88902514355141</v>
      </c>
      <c r="O304" s="46">
        <v>-26858.422633755254</v>
      </c>
      <c r="P304" s="46">
        <v>-47436.323576689465</v>
      </c>
      <c r="Q304" s="46">
        <v>-68669.842995237719</v>
      </c>
      <c r="R304" s="46">
        <v>-89175.106542774185</v>
      </c>
      <c r="S304" s="46">
        <v>-105041.5053377678</v>
      </c>
      <c r="T304" s="51">
        <v>-119233.70274236113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 spans="11:32">
      <c r="K305" s="6">
        <v>303</v>
      </c>
      <c r="L305" s="6" t="s">
        <v>391</v>
      </c>
      <c r="M305" s="46">
        <v>67157</v>
      </c>
      <c r="N305" s="46">
        <v>64756.750291866505</v>
      </c>
      <c r="O305" s="46">
        <v>62647.377523319919</v>
      </c>
      <c r="P305" s="46">
        <v>60718.067510389476</v>
      </c>
      <c r="Q305" s="46">
        <v>58675.630293975453</v>
      </c>
      <c r="R305" s="46">
        <v>56713.958515865044</v>
      </c>
      <c r="S305" s="46">
        <v>55298.7990059316</v>
      </c>
      <c r="T305" s="51">
        <v>53560.971495282371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 spans="11:32">
      <c r="K306" s="6">
        <v>304</v>
      </c>
      <c r="L306" s="6" t="s">
        <v>392</v>
      </c>
      <c r="M306" s="46">
        <v>99489</v>
      </c>
      <c r="N306" s="46">
        <v>97978.432173500492</v>
      </c>
      <c r="O306" s="46">
        <v>97374.52165969435</v>
      </c>
      <c r="P306" s="46">
        <v>96581.704252972922</v>
      </c>
      <c r="Q306" s="46">
        <v>94369.155077167408</v>
      </c>
      <c r="R306" s="46">
        <v>92695.991986548033</v>
      </c>
      <c r="S306" s="46">
        <v>91422.763381365803</v>
      </c>
      <c r="T306" s="51">
        <v>89572.677697179868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 spans="11:32">
      <c r="K307" s="6">
        <v>305</v>
      </c>
      <c r="L307" s="6" t="s">
        <v>393</v>
      </c>
      <c r="M307" s="46">
        <v>74000</v>
      </c>
      <c r="N307" s="46">
        <v>73331.9231427669</v>
      </c>
      <c r="O307" s="46">
        <v>72550.519292603203</v>
      </c>
      <c r="P307" s="46">
        <v>71549.309127098924</v>
      </c>
      <c r="Q307" s="46">
        <v>70181.261879798389</v>
      </c>
      <c r="R307" s="46">
        <v>68638.072843565984</v>
      </c>
      <c r="S307" s="46">
        <v>67533.226128203649</v>
      </c>
      <c r="T307" s="51">
        <v>65951.751433503712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 spans="11:32">
      <c r="K308" s="6">
        <v>306</v>
      </c>
      <c r="L308" s="6" t="s">
        <v>394</v>
      </c>
      <c r="M308" s="46">
        <v>178772</v>
      </c>
      <c r="N308" s="46">
        <v>164905.22925854364</v>
      </c>
      <c r="O308" s="46">
        <v>138591.3772750028</v>
      </c>
      <c r="P308" s="46">
        <v>105342.18312015393</v>
      </c>
      <c r="Q308" s="46">
        <v>62850.093373906653</v>
      </c>
      <c r="R308" s="46">
        <v>20233.807629711024</v>
      </c>
      <c r="S308" s="46">
        <v>-10848.732751552845</v>
      </c>
      <c r="T308" s="51">
        <v>-36315.828431290502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 spans="11:32">
      <c r="K309" s="6">
        <v>307</v>
      </c>
      <c r="L309" s="6" t="s">
        <v>395</v>
      </c>
      <c r="M309" s="46">
        <v>4677</v>
      </c>
      <c r="N309" s="46">
        <v>4674.4368627856002</v>
      </c>
      <c r="O309" s="46">
        <v>4697.7066762557315</v>
      </c>
      <c r="P309" s="46">
        <v>4719.9108850034027</v>
      </c>
      <c r="Q309" s="46">
        <v>4710.3828352710825</v>
      </c>
      <c r="R309" s="46">
        <v>4720.2524595918067</v>
      </c>
      <c r="S309" s="46">
        <v>4730.6810822894577</v>
      </c>
      <c r="T309" s="51">
        <v>4739.6042235301029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 spans="11:32">
      <c r="K310" s="6">
        <v>308</v>
      </c>
      <c r="L310" s="6" t="s">
        <v>396</v>
      </c>
      <c r="M310" s="46">
        <v>4956</v>
      </c>
      <c r="N310" s="46">
        <v>4954.8546577942752</v>
      </c>
      <c r="O310" s="46">
        <v>4981.5418303729548</v>
      </c>
      <c r="P310" s="46">
        <v>5008.6579677258487</v>
      </c>
      <c r="Q310" s="46">
        <v>4993.3814050082929</v>
      </c>
      <c r="R310" s="46">
        <v>5006.262216666436</v>
      </c>
      <c r="S310" s="46">
        <v>5019.7359132422898</v>
      </c>
      <c r="T310" s="51">
        <v>5032.2447394456731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 spans="11:32">
      <c r="K311" s="6">
        <v>309</v>
      </c>
      <c r="L311" s="6" t="s">
        <v>397</v>
      </c>
      <c r="M311" s="46">
        <v>6892</v>
      </c>
      <c r="N311" s="46">
        <v>6066.4821057691934</v>
      </c>
      <c r="O311" s="46">
        <v>5370.4132708716488</v>
      </c>
      <c r="P311" s="46">
        <v>4755.8679823403945</v>
      </c>
      <c r="Q311" s="46">
        <v>4181.0018453973571</v>
      </c>
      <c r="R311" s="46">
        <v>3695.0227841277697</v>
      </c>
      <c r="S311" s="46">
        <v>3267.3273572833368</v>
      </c>
      <c r="T311" s="51">
        <v>2889.2229080512257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 spans="11:32">
      <c r="K312" s="6">
        <v>310</v>
      </c>
      <c r="L312" s="6" t="s">
        <v>398</v>
      </c>
      <c r="M312" s="46">
        <v>823</v>
      </c>
      <c r="N312" s="46">
        <v>835.06818793833736</v>
      </c>
      <c r="O312" s="46">
        <v>857.5417183095974</v>
      </c>
      <c r="P312" s="46">
        <v>886.02002477009569</v>
      </c>
      <c r="Q312" s="46">
        <v>846.35561157466543</v>
      </c>
      <c r="R312" s="46">
        <v>840.03362621253825</v>
      </c>
      <c r="S312" s="46">
        <v>860.798600458019</v>
      </c>
      <c r="T312" s="51">
        <v>834.98474877571232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 spans="11:32">
      <c r="K313" s="6">
        <v>311</v>
      </c>
      <c r="L313" s="6" t="s">
        <v>399</v>
      </c>
      <c r="M313" s="46">
        <v>9941</v>
      </c>
      <c r="N313" s="46">
        <v>5362.7683816722429</v>
      </c>
      <c r="O313" s="46">
        <v>2620.4832982848375</v>
      </c>
      <c r="P313" s="46">
        <v>911.83726427196552</v>
      </c>
      <c r="Q313" s="46">
        <v>-183.98487385045655</v>
      </c>
      <c r="R313" s="46">
        <v>-843.96966070152439</v>
      </c>
      <c r="S313" s="46">
        <v>-1253.8195919090417</v>
      </c>
      <c r="T313" s="51">
        <v>-1509.1211170650281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 spans="11:32">
      <c r="K314" s="6">
        <v>312</v>
      </c>
      <c r="L314" s="6" t="s">
        <v>400</v>
      </c>
      <c r="M314" s="46">
        <v>37735</v>
      </c>
      <c r="N314" s="46">
        <v>29554.668109914644</v>
      </c>
      <c r="O314" s="46">
        <v>23020.152769499611</v>
      </c>
      <c r="P314" s="46">
        <v>17672.508768727243</v>
      </c>
      <c r="Q314" s="46">
        <v>13195.900091933854</v>
      </c>
      <c r="R314" s="46">
        <v>9603.7799988803181</v>
      </c>
      <c r="S314" s="46">
        <v>6666.3905160909453</v>
      </c>
      <c r="T314" s="51">
        <v>4262.9063196030456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 spans="11:32">
      <c r="K315" s="6">
        <v>313</v>
      </c>
      <c r="L315" s="6" t="s">
        <v>401</v>
      </c>
      <c r="M315" s="46">
        <v>173536</v>
      </c>
      <c r="N315" s="46">
        <v>157923.75614528911</v>
      </c>
      <c r="O315" s="46">
        <v>144608.2803464054</v>
      </c>
      <c r="P315" s="46">
        <v>133742.16891092938</v>
      </c>
      <c r="Q315" s="46">
        <v>123313.51836386959</v>
      </c>
      <c r="R315" s="46">
        <v>113442.11456941758</v>
      </c>
      <c r="S315" s="46">
        <v>104555.6514303304</v>
      </c>
      <c r="T315" s="51">
        <v>95548.479856159654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 spans="11:32">
      <c r="K316" s="6">
        <v>314</v>
      </c>
      <c r="L316" s="6" t="s">
        <v>402</v>
      </c>
      <c r="M316" s="46">
        <v>263432</v>
      </c>
      <c r="N316" s="46">
        <v>260340.7313649141</v>
      </c>
      <c r="O316" s="46">
        <v>257478.6766038592</v>
      </c>
      <c r="P316" s="46">
        <v>254670.90644232245</v>
      </c>
      <c r="Q316" s="46">
        <v>251795.57342517763</v>
      </c>
      <c r="R316" s="46">
        <v>248933.69369108742</v>
      </c>
      <c r="S316" s="46">
        <v>247228.63086545753</v>
      </c>
      <c r="T316" s="51">
        <v>244941.0252718234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 spans="11:32">
      <c r="K317" s="6">
        <v>315</v>
      </c>
      <c r="L317" s="6" t="s">
        <v>403</v>
      </c>
      <c r="M317" s="46">
        <v>66424</v>
      </c>
      <c r="N317" s="46">
        <v>53397.970556439075</v>
      </c>
      <c r="O317" s="46">
        <v>36838.83268711486</v>
      </c>
      <c r="P317" s="46">
        <v>14133.651686236699</v>
      </c>
      <c r="Q317" s="46">
        <v>-17070.122464082466</v>
      </c>
      <c r="R317" s="46">
        <v>-51551.843419663928</v>
      </c>
      <c r="S317" s="46">
        <v>-80189.726122643275</v>
      </c>
      <c r="T317" s="51">
        <v>-109271.49399915393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 spans="11:32">
      <c r="K318" s="6">
        <v>316</v>
      </c>
      <c r="L318" s="6" t="s">
        <v>404</v>
      </c>
      <c r="M318" s="46">
        <v>45141</v>
      </c>
      <c r="N318" s="46">
        <v>15791.539054674678</v>
      </c>
      <c r="O318" s="46">
        <v>-32871.419019596302</v>
      </c>
      <c r="P318" s="46">
        <v>-93043.035254152142</v>
      </c>
      <c r="Q318" s="46">
        <v>-165493.11261024821</v>
      </c>
      <c r="R318" s="46">
        <v>-238090.16565282442</v>
      </c>
      <c r="S318" s="46">
        <v>-290131.86653657933</v>
      </c>
      <c r="T318" s="51">
        <v>-332415.88050394261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 spans="11:32">
      <c r="K319" s="6">
        <v>317</v>
      </c>
      <c r="L319" s="6" t="s">
        <v>405</v>
      </c>
      <c r="M319" s="46">
        <v>39410</v>
      </c>
      <c r="N319" s="46">
        <v>38899.884501953027</v>
      </c>
      <c r="O319" s="46">
        <v>38313.272932193693</v>
      </c>
      <c r="P319" s="46">
        <v>37553.386367317886</v>
      </c>
      <c r="Q319" s="46">
        <v>36568.643851889152</v>
      </c>
      <c r="R319" s="46">
        <v>35500.877481370633</v>
      </c>
      <c r="S319" s="46">
        <v>34999.38378997473</v>
      </c>
      <c r="T319" s="51">
        <v>34092.840631445317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 spans="11:32">
      <c r="K320" s="6">
        <v>318</v>
      </c>
      <c r="L320" s="6" t="s">
        <v>406</v>
      </c>
      <c r="M320" s="46">
        <v>13273</v>
      </c>
      <c r="N320" s="46">
        <v>11951.63072147785</v>
      </c>
      <c r="O320" s="46">
        <v>10530.957046388161</v>
      </c>
      <c r="P320" s="46">
        <v>8789.1861484922119</v>
      </c>
      <c r="Q320" s="46">
        <v>5838.7198582202836</v>
      </c>
      <c r="R320" s="46">
        <v>2498.9526770878874</v>
      </c>
      <c r="S320" s="46">
        <v>-171.38921010139893</v>
      </c>
      <c r="T320" s="51">
        <v>-4068.6190256319751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 spans="11:32">
      <c r="K321" s="6">
        <v>319</v>
      </c>
      <c r="L321" s="6" t="s">
        <v>407</v>
      </c>
      <c r="M321" s="46">
        <v>32829</v>
      </c>
      <c r="N321" s="46">
        <v>32523.169616181585</v>
      </c>
      <c r="O321" s="46">
        <v>32206.834917019143</v>
      </c>
      <c r="P321" s="46">
        <v>31852.226950435579</v>
      </c>
      <c r="Q321" s="46">
        <v>31267.815573734901</v>
      </c>
      <c r="R321" s="46">
        <v>30658.683373129148</v>
      </c>
      <c r="S321" s="46">
        <v>30310.901778851021</v>
      </c>
      <c r="T321" s="51">
        <v>29678.860626426482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 spans="11:32">
      <c r="K322" s="6">
        <v>320</v>
      </c>
      <c r="L322" s="6" t="s">
        <v>408</v>
      </c>
      <c r="M322" s="46">
        <v>22805</v>
      </c>
      <c r="N322" s="46">
        <v>21820.985797822599</v>
      </c>
      <c r="O322" s="46">
        <v>20773.14064703005</v>
      </c>
      <c r="P322" s="46">
        <v>19510.56801645326</v>
      </c>
      <c r="Q322" s="46">
        <v>17363.378233492178</v>
      </c>
      <c r="R322" s="46">
        <v>14971.374797369856</v>
      </c>
      <c r="S322" s="46">
        <v>13124.764166487315</v>
      </c>
      <c r="T322" s="51">
        <v>10342.082627954005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 spans="11:32">
      <c r="K323" s="6">
        <v>321</v>
      </c>
      <c r="L323" s="6" t="s">
        <v>409</v>
      </c>
      <c r="M323" s="46">
        <v>1120490</v>
      </c>
      <c r="N323" s="46">
        <v>1102199.5188777191</v>
      </c>
      <c r="O323" s="46">
        <v>1088271.9955373856</v>
      </c>
      <c r="P323" s="46">
        <v>1077274.7667628345</v>
      </c>
      <c r="Q323" s="46">
        <v>1067149.7325317343</v>
      </c>
      <c r="R323" s="46">
        <v>1057527.773279313</v>
      </c>
      <c r="S323" s="46">
        <v>1050639.0192736732</v>
      </c>
      <c r="T323" s="51">
        <v>1042160.6120981185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 spans="11:32">
      <c r="K324" s="6">
        <v>322</v>
      </c>
      <c r="L324" s="6" t="s">
        <v>410</v>
      </c>
      <c r="M324" s="46">
        <v>117876</v>
      </c>
      <c r="N324" s="46">
        <v>115909.03734902233</v>
      </c>
      <c r="O324" s="46">
        <v>113417.44703204531</v>
      </c>
      <c r="P324" s="46">
        <v>110369.71370222447</v>
      </c>
      <c r="Q324" s="46">
        <v>105613.97103058327</v>
      </c>
      <c r="R324" s="46">
        <v>99902.034874576144</v>
      </c>
      <c r="S324" s="46">
        <v>95411.666792438773</v>
      </c>
      <c r="T324" s="51">
        <v>88818.517170237697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 spans="11:32">
      <c r="K325" s="6">
        <v>323</v>
      </c>
      <c r="L325" s="6" t="s">
        <v>411</v>
      </c>
      <c r="M325" s="46">
        <v>152004</v>
      </c>
      <c r="N325" s="46">
        <v>139799.32200595544</v>
      </c>
      <c r="O325" s="46">
        <v>133206.95530233407</v>
      </c>
      <c r="P325" s="46">
        <v>129538.97720925411</v>
      </c>
      <c r="Q325" s="46">
        <v>127132.09266356225</v>
      </c>
      <c r="R325" s="46">
        <v>125510.78172828947</v>
      </c>
      <c r="S325" s="46">
        <v>124580.80220262943</v>
      </c>
      <c r="T325" s="51">
        <v>123509.43518189137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 spans="11:32">
      <c r="K326" s="6">
        <v>324</v>
      </c>
      <c r="L326" s="6" t="s">
        <v>412</v>
      </c>
      <c r="M326" s="46">
        <v>52716</v>
      </c>
      <c r="N326" s="46">
        <v>51549.75388814824</v>
      </c>
      <c r="O326" s="46">
        <v>50191.06152979019</v>
      </c>
      <c r="P326" s="46">
        <v>48360.367717730805</v>
      </c>
      <c r="Q326" s="46">
        <v>45148.040234345164</v>
      </c>
      <c r="R326" s="46">
        <v>41521.550265799349</v>
      </c>
      <c r="S326" s="46">
        <v>38209.095614719037</v>
      </c>
      <c r="T326" s="51">
        <v>33860.089421132376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 spans="11:32">
      <c r="K327" s="6">
        <v>325</v>
      </c>
      <c r="L327" s="6" t="s">
        <v>413</v>
      </c>
      <c r="M327" s="46">
        <v>81902</v>
      </c>
      <c r="N327" s="46">
        <v>80474.000821444788</v>
      </c>
      <c r="O327" s="46">
        <v>78973.087620565624</v>
      </c>
      <c r="P327" s="46">
        <v>77281.476892446444</v>
      </c>
      <c r="Q327" s="46">
        <v>74693.459856843328</v>
      </c>
      <c r="R327" s="46">
        <v>71912.562343822297</v>
      </c>
      <c r="S327" s="46">
        <v>69567.630773824785</v>
      </c>
      <c r="T327" s="51">
        <v>66267.800246888248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 spans="11:32">
      <c r="K328" s="6">
        <v>326</v>
      </c>
      <c r="L328" s="6" t="s">
        <v>414</v>
      </c>
      <c r="M328" s="46">
        <v>577049</v>
      </c>
      <c r="N328" s="46">
        <v>577024.24707431858</v>
      </c>
      <c r="O328" s="46">
        <v>577012.48713785852</v>
      </c>
      <c r="P328" s="46">
        <v>576982.63374796335</v>
      </c>
      <c r="Q328" s="46">
        <v>576893.98211112106</v>
      </c>
      <c r="R328" s="46">
        <v>576803.48153833125</v>
      </c>
      <c r="S328" s="46">
        <v>576759.60475046362</v>
      </c>
      <c r="T328" s="51">
        <v>576670.88918712735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 spans="11:32">
      <c r="K329" s="6">
        <v>327</v>
      </c>
      <c r="L329" s="6" t="s">
        <v>415</v>
      </c>
      <c r="M329" s="46">
        <v>1451539</v>
      </c>
      <c r="N329" s="46">
        <v>1449530.9634210074</v>
      </c>
      <c r="O329" s="46">
        <v>1446462.6284558142</v>
      </c>
      <c r="P329" s="46">
        <v>1441215.2501932448</v>
      </c>
      <c r="Q329" s="46">
        <v>1431563.2702611573</v>
      </c>
      <c r="R329" s="46">
        <v>1419452.7950437656</v>
      </c>
      <c r="S329" s="46">
        <v>1408578.3002422</v>
      </c>
      <c r="T329" s="51">
        <v>1395787.4878562228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 spans="11:32">
      <c r="K330" s="6">
        <v>328</v>
      </c>
      <c r="L330" s="6" t="s">
        <v>416</v>
      </c>
      <c r="M330" s="46">
        <v>1385570</v>
      </c>
      <c r="N330" s="46">
        <v>1384598.0239333522</v>
      </c>
      <c r="O330" s="46">
        <v>1382055.7543187223</v>
      </c>
      <c r="P330" s="46">
        <v>1376055.6342586642</v>
      </c>
      <c r="Q330" s="46">
        <v>1369437.8128167181</v>
      </c>
      <c r="R330" s="46">
        <v>1363010.6234583701</v>
      </c>
      <c r="S330" s="46">
        <v>1359521.3919073038</v>
      </c>
      <c r="T330" s="51">
        <v>1354503.6205446401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 spans="11:32">
      <c r="K331" s="6">
        <v>329</v>
      </c>
      <c r="L331" s="6" t="s">
        <v>417</v>
      </c>
      <c r="M331" s="46">
        <v>718261</v>
      </c>
      <c r="N331" s="46">
        <v>655704.41644558823</v>
      </c>
      <c r="O331" s="46">
        <v>500787.42939653189</v>
      </c>
      <c r="P331" s="46">
        <v>309697.83769451489</v>
      </c>
      <c r="Q331" s="46">
        <v>132067.37697041349</v>
      </c>
      <c r="R331" s="46">
        <v>-28625.091721211094</v>
      </c>
      <c r="S331" s="46">
        <v>-118726.3285906025</v>
      </c>
      <c r="T331" s="51">
        <v>-191219.58957561626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 spans="11:32">
      <c r="K332" s="6">
        <v>330</v>
      </c>
      <c r="L332" s="6" t="s">
        <v>418</v>
      </c>
      <c r="M332" s="46">
        <v>86636</v>
      </c>
      <c r="N332" s="46">
        <v>81502.313354692989</v>
      </c>
      <c r="O332" s="46">
        <v>75521.003716703286</v>
      </c>
      <c r="P332" s="46">
        <v>68101.126996703693</v>
      </c>
      <c r="Q332" s="46">
        <v>63122.976607941382</v>
      </c>
      <c r="R332" s="46">
        <v>59344.914685723605</v>
      </c>
      <c r="S332" s="46">
        <v>57994.800738405887</v>
      </c>
      <c r="T332" s="51">
        <v>55148.487187969542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 spans="11:32">
      <c r="K333" s="6">
        <v>331</v>
      </c>
      <c r="L333" s="6" t="s">
        <v>419</v>
      </c>
      <c r="M333" s="46">
        <v>559</v>
      </c>
      <c r="N333" s="46">
        <v>493.77724812336305</v>
      </c>
      <c r="O333" s="46">
        <v>418.66742746069713</v>
      </c>
      <c r="P333" s="46">
        <v>323.09930244813381</v>
      </c>
      <c r="Q333" s="46">
        <v>256.06847199532058</v>
      </c>
      <c r="R333" s="46">
        <v>206.9749955368618</v>
      </c>
      <c r="S333" s="46">
        <v>191.59446548201754</v>
      </c>
      <c r="T333" s="51">
        <v>154.15779216041301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 spans="11:32">
      <c r="K334" s="6">
        <v>332</v>
      </c>
      <c r="L334" s="6" t="s">
        <v>420</v>
      </c>
      <c r="M334" s="46">
        <v>87545</v>
      </c>
      <c r="N334" s="46">
        <v>87470.639073456681</v>
      </c>
      <c r="O334" s="46">
        <v>87383.491665984402</v>
      </c>
      <c r="P334" s="46">
        <v>87083.317683439847</v>
      </c>
      <c r="Q334" s="46">
        <v>86692.062334065326</v>
      </c>
      <c r="R334" s="46">
        <v>86402.188930907796</v>
      </c>
      <c r="S334" s="46">
        <v>86341.272918465562</v>
      </c>
      <c r="T334" s="51">
        <v>86193.45588845732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 spans="11:32">
      <c r="K335" s="6">
        <v>333</v>
      </c>
      <c r="L335" s="6" t="s">
        <v>421</v>
      </c>
      <c r="M335" s="46">
        <v>39273</v>
      </c>
      <c r="N335" s="46">
        <v>37758.739544411234</v>
      </c>
      <c r="O335" s="46">
        <v>36247.028967435886</v>
      </c>
      <c r="P335" s="46">
        <v>31714.427219681413</v>
      </c>
      <c r="Q335" s="46">
        <v>25685.604407688115</v>
      </c>
      <c r="R335" s="46">
        <v>20641.407727662845</v>
      </c>
      <c r="S335" s="46">
        <v>17920.382641728931</v>
      </c>
      <c r="T335" s="51">
        <v>13958.536192168787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 spans="11:32">
      <c r="K336" s="6">
        <v>334</v>
      </c>
      <c r="L336" s="6" t="s">
        <v>422</v>
      </c>
      <c r="M336" s="46">
        <v>21610</v>
      </c>
      <c r="N336" s="46">
        <v>21607.064228897863</v>
      </c>
      <c r="O336" s="46">
        <v>21604.52445695184</v>
      </c>
      <c r="P336" s="46">
        <v>21594.818701514923</v>
      </c>
      <c r="Q336" s="46">
        <v>21581.464199652724</v>
      </c>
      <c r="R336" s="46">
        <v>21572.091275612242</v>
      </c>
      <c r="S336" s="46">
        <v>21570.534841461234</v>
      </c>
      <c r="T336" s="51">
        <v>21566.257481422588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 spans="11:32">
      <c r="K337" s="6">
        <v>335</v>
      </c>
      <c r="L337" s="6" t="s">
        <v>423</v>
      </c>
      <c r="M337" s="46">
        <v>124978</v>
      </c>
      <c r="N337" s="46">
        <v>124575.52542696158</v>
      </c>
      <c r="O337" s="46">
        <v>122417.42136461704</v>
      </c>
      <c r="P337" s="46">
        <v>117274.48632130199</v>
      </c>
      <c r="Q337" s="46">
        <v>112128.59194299573</v>
      </c>
      <c r="R337" s="46">
        <v>107011.79012265726</v>
      </c>
      <c r="S337" s="46">
        <v>104843.97620217262</v>
      </c>
      <c r="T337" s="51">
        <v>101323.23181527387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 spans="11:32">
      <c r="K338" s="6">
        <v>336</v>
      </c>
      <c r="L338" s="6" t="s">
        <v>424</v>
      </c>
      <c r="M338" s="46">
        <v>216604</v>
      </c>
      <c r="N338" s="46">
        <v>216596.60542872857</v>
      </c>
      <c r="O338" s="46">
        <v>216574.29389470175</v>
      </c>
      <c r="P338" s="46">
        <v>216550.21444357833</v>
      </c>
      <c r="Q338" s="46">
        <v>216509.69443857696</v>
      </c>
      <c r="R338" s="46">
        <v>216478.6408351837</v>
      </c>
      <c r="S338" s="46">
        <v>216450.10482500988</v>
      </c>
      <c r="T338" s="51">
        <v>216420.41334911494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 spans="11:32">
      <c r="K339" s="6">
        <v>337</v>
      </c>
      <c r="L339" s="6" t="s">
        <v>425</v>
      </c>
      <c r="M339" s="46">
        <v>26895</v>
      </c>
      <c r="N339" s="46">
        <v>26894.569090828816</v>
      </c>
      <c r="O339" s="46">
        <v>26894.415626883248</v>
      </c>
      <c r="P339" s="46">
        <v>26894.182223188014</v>
      </c>
      <c r="Q339" s="46">
        <v>26893.949720316908</v>
      </c>
      <c r="R339" s="46">
        <v>26893.697563372487</v>
      </c>
      <c r="S339" s="46">
        <v>26892.808964113217</v>
      </c>
      <c r="T339" s="51">
        <v>26892.477630466252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 spans="11:32">
      <c r="K340" s="6">
        <v>338</v>
      </c>
      <c r="L340" s="6" t="s">
        <v>426</v>
      </c>
      <c r="M340" s="46">
        <v>63645</v>
      </c>
      <c r="N340" s="46">
        <v>63802.518551048037</v>
      </c>
      <c r="O340" s="46">
        <v>63778.337267574942</v>
      </c>
      <c r="P340" s="46">
        <v>63088.936532859778</v>
      </c>
      <c r="Q340" s="46">
        <v>61671.215585903294</v>
      </c>
      <c r="R340" s="46">
        <v>60011.451910635849</v>
      </c>
      <c r="S340" s="46">
        <v>59266.02216516406</v>
      </c>
      <c r="T340" s="51">
        <v>58016.875401307116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 spans="11:32">
      <c r="K341" s="6">
        <v>339</v>
      </c>
      <c r="L341" s="6" t="s">
        <v>427</v>
      </c>
      <c r="M341" s="46">
        <v>51314</v>
      </c>
      <c r="N341" s="46">
        <v>51478.308834133699</v>
      </c>
      <c r="O341" s="46">
        <v>51469.491174864386</v>
      </c>
      <c r="P341" s="46">
        <v>51045.200485665599</v>
      </c>
      <c r="Q341" s="46">
        <v>50229.325924399425</v>
      </c>
      <c r="R341" s="46">
        <v>49236.217627156781</v>
      </c>
      <c r="S341" s="46">
        <v>48868.520863846563</v>
      </c>
      <c r="T341" s="51">
        <v>48192.631914510013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 spans="11:32">
      <c r="K342" s="6">
        <v>340</v>
      </c>
      <c r="L342" s="6" t="s">
        <v>428</v>
      </c>
      <c r="M342" s="46">
        <v>80875</v>
      </c>
      <c r="N342" s="46">
        <v>78351.268575808906</v>
      </c>
      <c r="O342" s="46">
        <v>76525.749531415247</v>
      </c>
      <c r="P342" s="46">
        <v>74998.77016784015</v>
      </c>
      <c r="Q342" s="46">
        <v>73541.807323146073</v>
      </c>
      <c r="R342" s="46">
        <v>72456.435370364881</v>
      </c>
      <c r="S342" s="46">
        <v>71554.289411551246</v>
      </c>
      <c r="T342" s="51">
        <v>70801.139078791544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 spans="11:32">
      <c r="K343" s="6">
        <v>341</v>
      </c>
      <c r="L343" s="6" t="s">
        <v>429</v>
      </c>
      <c r="M343" s="46">
        <v>2157</v>
      </c>
      <c r="N343" s="46">
        <v>2309.0434978185403</v>
      </c>
      <c r="O343" s="46">
        <v>2069.6546671239389</v>
      </c>
      <c r="P343" s="46">
        <v>2108.8270476355015</v>
      </c>
      <c r="Q343" s="46">
        <v>2038.7066368885978</v>
      </c>
      <c r="R343" s="46">
        <v>2050.6852550686181</v>
      </c>
      <c r="S343" s="46">
        <v>2079.9772522353187</v>
      </c>
      <c r="T343" s="51">
        <v>2037.4366009415273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 spans="11:32">
      <c r="K344" s="6">
        <v>342</v>
      </c>
      <c r="L344" s="6" t="s">
        <v>430</v>
      </c>
      <c r="M344" s="46">
        <v>574520</v>
      </c>
      <c r="N344" s="46">
        <v>559633.62982776726</v>
      </c>
      <c r="O344" s="46">
        <v>548548.34457526112</v>
      </c>
      <c r="P344" s="46">
        <v>540026.64979622175</v>
      </c>
      <c r="Q344" s="46">
        <v>533292.75092412182</v>
      </c>
      <c r="R344" s="46">
        <v>528249.55180680042</v>
      </c>
      <c r="S344" s="46">
        <v>524379.02777795505</v>
      </c>
      <c r="T344" s="51">
        <v>521405.0191357187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 spans="11:32">
      <c r="K345" s="6">
        <v>343</v>
      </c>
      <c r="L345" s="6" t="s">
        <v>431</v>
      </c>
      <c r="M345" s="46">
        <v>1559467</v>
      </c>
      <c r="N345" s="46">
        <v>1556580.5088305073</v>
      </c>
      <c r="O345" s="46">
        <v>1551015.7219108264</v>
      </c>
      <c r="P345" s="46">
        <v>1542909.9440673429</v>
      </c>
      <c r="Q345" s="46">
        <v>1529070.6923485084</v>
      </c>
      <c r="R345" s="46">
        <v>1510411.093050007</v>
      </c>
      <c r="S345" s="46">
        <v>1493245.4697440634</v>
      </c>
      <c r="T345" s="51">
        <v>1471702.4659306451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 spans="11:32">
      <c r="K346" s="6">
        <v>344</v>
      </c>
      <c r="L346" s="6" t="s">
        <v>432</v>
      </c>
      <c r="M346" s="46">
        <v>1491374</v>
      </c>
      <c r="N346" s="46">
        <v>1481463.5179494494</v>
      </c>
      <c r="O346" s="46">
        <v>1459994.221923552</v>
      </c>
      <c r="P346" s="46">
        <v>1426612.24320481</v>
      </c>
      <c r="Q346" s="46">
        <v>1374160.9954748622</v>
      </c>
      <c r="R346" s="46">
        <v>1304007.9266846373</v>
      </c>
      <c r="S346" s="46">
        <v>1244742.06301824</v>
      </c>
      <c r="T346" s="51">
        <v>1182836.107486604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 spans="11:32">
      <c r="K347" s="6">
        <v>345</v>
      </c>
      <c r="L347" s="6" t="s">
        <v>433</v>
      </c>
      <c r="M347" s="46">
        <v>553868</v>
      </c>
      <c r="N347" s="46">
        <v>550697.34053240134</v>
      </c>
      <c r="O347" s="46">
        <v>544079.27366728697</v>
      </c>
      <c r="P347" s="46">
        <v>534337.51226852695</v>
      </c>
      <c r="Q347" s="46">
        <v>517775.93273517309</v>
      </c>
      <c r="R347" s="46">
        <v>494444.67233126413</v>
      </c>
      <c r="S347" s="46">
        <v>473462.49099510565</v>
      </c>
      <c r="T347" s="51">
        <v>446345.51303529146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 spans="11:32">
      <c r="K348" s="6">
        <v>346</v>
      </c>
      <c r="L348" s="6" t="s">
        <v>434</v>
      </c>
      <c r="M348" s="46">
        <v>306728</v>
      </c>
      <c r="N348" s="46">
        <v>305047.19408163277</v>
      </c>
      <c r="O348" s="46">
        <v>302439.37251324434</v>
      </c>
      <c r="P348" s="46">
        <v>298700.22339922492</v>
      </c>
      <c r="Q348" s="46">
        <v>291883.22967969452</v>
      </c>
      <c r="R348" s="46">
        <v>283351.93888940912</v>
      </c>
      <c r="S348" s="46">
        <v>275302.83430452092</v>
      </c>
      <c r="T348" s="51">
        <v>265044.97423580673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 spans="11:32">
      <c r="K349" s="6">
        <v>347</v>
      </c>
      <c r="L349" s="6" t="s">
        <v>435</v>
      </c>
      <c r="M349" s="46">
        <v>267900</v>
      </c>
      <c r="N349" s="46">
        <v>267131.16109928855</v>
      </c>
      <c r="O349" s="46">
        <v>265735.44858024083</v>
      </c>
      <c r="P349" s="46">
        <v>263933.7673997028</v>
      </c>
      <c r="Q349" s="46">
        <v>260742.02262458479</v>
      </c>
      <c r="R349" s="46">
        <v>256702.68168600134</v>
      </c>
      <c r="S349" s="46">
        <v>253699.97413079115</v>
      </c>
      <c r="T349" s="51">
        <v>248630.61502426758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 spans="11:32">
      <c r="K350" s="6">
        <v>348</v>
      </c>
      <c r="L350" s="6" t="s">
        <v>436</v>
      </c>
      <c r="M350" s="46">
        <v>68083</v>
      </c>
      <c r="N350" s="46">
        <v>68083.000007300667</v>
      </c>
      <c r="O350" s="46">
        <v>68083.000012330012</v>
      </c>
      <c r="P350" s="46">
        <v>68083.000016420017</v>
      </c>
      <c r="Q350" s="46">
        <v>68083.00001634263</v>
      </c>
      <c r="R350" s="46">
        <v>68083.000018428982</v>
      </c>
      <c r="S350" s="46">
        <v>68083.000025095447</v>
      </c>
      <c r="T350" s="51">
        <v>68083.000025565489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 spans="11:32">
      <c r="K351" s="6">
        <v>349</v>
      </c>
      <c r="L351" s="6" t="s">
        <v>437</v>
      </c>
      <c r="M351" s="46">
        <v>160210</v>
      </c>
      <c r="N351" s="46">
        <v>159945.09106690943</v>
      </c>
      <c r="O351" s="46">
        <v>159639.47914929612</v>
      </c>
      <c r="P351" s="46">
        <v>159034.52172254035</v>
      </c>
      <c r="Q351" s="46">
        <v>157738.10956232058</v>
      </c>
      <c r="R351" s="46">
        <v>156173.50384248514</v>
      </c>
      <c r="S351" s="46">
        <v>155255.48172090933</v>
      </c>
      <c r="T351" s="51">
        <v>153619.42918940558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 spans="11:32">
      <c r="K352" s="6">
        <v>350</v>
      </c>
      <c r="L352" s="6" t="s">
        <v>438</v>
      </c>
      <c r="M352" s="46">
        <v>110411</v>
      </c>
      <c r="N352" s="46">
        <v>110411.00000579467</v>
      </c>
      <c r="O352" s="46">
        <v>110411.00000985341</v>
      </c>
      <c r="P352" s="46">
        <v>110411.00001323961</v>
      </c>
      <c r="Q352" s="46">
        <v>110411.00001308801</v>
      </c>
      <c r="R352" s="46">
        <v>110411.00001483409</v>
      </c>
      <c r="S352" s="46">
        <v>110411.00002029423</v>
      </c>
      <c r="T352" s="51">
        <v>110411.0000207776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 spans="11:32">
      <c r="K353" s="6">
        <v>351</v>
      </c>
      <c r="L353" s="6" t="s">
        <v>439</v>
      </c>
      <c r="M353" s="46">
        <v>227248</v>
      </c>
      <c r="N353" s="46">
        <v>227239.97622283892</v>
      </c>
      <c r="O353" s="46">
        <v>227230.74648347383</v>
      </c>
      <c r="P353" s="46">
        <v>227212.86101345415</v>
      </c>
      <c r="Q353" s="46">
        <v>227174.42902586728</v>
      </c>
      <c r="R353" s="46">
        <v>227130.25813255456</v>
      </c>
      <c r="S353" s="46">
        <v>227109.50362302089</v>
      </c>
      <c r="T353" s="51">
        <v>227067.73708321038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 spans="11:32">
      <c r="K354" s="6">
        <v>352</v>
      </c>
      <c r="L354" s="6" t="s">
        <v>440</v>
      </c>
      <c r="M354" s="46">
        <v>566142</v>
      </c>
      <c r="N354" s="46">
        <v>552351.08699951146</v>
      </c>
      <c r="O354" s="46">
        <v>521785.33635384974</v>
      </c>
      <c r="P354" s="46">
        <v>468471.51307715464</v>
      </c>
      <c r="Q354" s="46">
        <v>383659.46806746267</v>
      </c>
      <c r="R354" s="46">
        <v>271652.20547588338</v>
      </c>
      <c r="S354" s="46">
        <v>184600.05385043193</v>
      </c>
      <c r="T354" s="51">
        <v>98243.889490997419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 spans="11:32">
      <c r="K355" s="6">
        <v>353</v>
      </c>
      <c r="L355" s="6" t="s">
        <v>441</v>
      </c>
      <c r="M355" s="46">
        <v>173549</v>
      </c>
      <c r="N355" s="46">
        <v>171668.72127639467</v>
      </c>
      <c r="O355" s="46">
        <v>168389.11924927525</v>
      </c>
      <c r="P355" s="46">
        <v>162259.18304140665</v>
      </c>
      <c r="Q355" s="46">
        <v>150760.79241050096</v>
      </c>
      <c r="R355" s="46">
        <v>134765.46858637128</v>
      </c>
      <c r="S355" s="46">
        <v>121574.89874397218</v>
      </c>
      <c r="T355" s="51">
        <v>103524.37650483378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 spans="11:32">
      <c r="K356" s="6">
        <v>354</v>
      </c>
      <c r="L356" s="6" t="s">
        <v>442</v>
      </c>
      <c r="M356" s="46">
        <v>470072</v>
      </c>
      <c r="N356" s="46">
        <v>466295.53963724122</v>
      </c>
      <c r="O356" s="46">
        <v>459337.89784857311</v>
      </c>
      <c r="P356" s="46">
        <v>445963.99862175621</v>
      </c>
      <c r="Q356" s="46">
        <v>421656.67147765821</v>
      </c>
      <c r="R356" s="46">
        <v>386971.20430282596</v>
      </c>
      <c r="S356" s="46">
        <v>357913.9201657516</v>
      </c>
      <c r="T356" s="51">
        <v>321204.34840774396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 spans="11:32">
      <c r="K357" s="6">
        <v>355</v>
      </c>
      <c r="L357" s="6" t="s">
        <v>443</v>
      </c>
      <c r="M357" s="46">
        <v>649326</v>
      </c>
      <c r="N357" s="46">
        <v>648797.39172782144</v>
      </c>
      <c r="O357" s="46">
        <v>648131.67154422344</v>
      </c>
      <c r="P357" s="46">
        <v>646816.80147592048</v>
      </c>
      <c r="Q357" s="46">
        <v>644083.18916307553</v>
      </c>
      <c r="R357" s="46">
        <v>640630.96728803881</v>
      </c>
      <c r="S357" s="46">
        <v>638332.71981214616</v>
      </c>
      <c r="T357" s="51">
        <v>634534.64917708165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 spans="11:32">
      <c r="K358" s="6">
        <v>356</v>
      </c>
      <c r="L358" s="6" t="s">
        <v>444</v>
      </c>
      <c r="M358" s="46">
        <v>1089765</v>
      </c>
      <c r="N358" s="46">
        <v>1088817.2253935093</v>
      </c>
      <c r="O358" s="46">
        <v>1087493.8064168394</v>
      </c>
      <c r="P358" s="46">
        <v>1084879.5290378784</v>
      </c>
      <c r="Q358" s="46">
        <v>1079626.9470605757</v>
      </c>
      <c r="R358" s="46">
        <v>1072668.5962734409</v>
      </c>
      <c r="S358" s="46">
        <v>1067581.7600717386</v>
      </c>
      <c r="T358" s="51">
        <v>1059708.0240430357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 spans="11:32">
      <c r="K359" s="6">
        <v>357</v>
      </c>
      <c r="L359" s="6" t="s">
        <v>445</v>
      </c>
      <c r="M359" s="46">
        <v>114995</v>
      </c>
      <c r="N359" s="46">
        <v>112533.59869532788</v>
      </c>
      <c r="O359" s="46">
        <v>111086.68632619358</v>
      </c>
      <c r="P359" s="46">
        <v>110232.62507408946</v>
      </c>
      <c r="Q359" s="46">
        <v>109712.45193530546</v>
      </c>
      <c r="R359" s="46">
        <v>109413.39234146944</v>
      </c>
      <c r="S359" s="46">
        <v>109234.32817138504</v>
      </c>
      <c r="T359" s="51">
        <v>109131.61031762751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 spans="11:32">
      <c r="K360" s="6">
        <v>358</v>
      </c>
      <c r="L360" s="6" t="s">
        <v>446</v>
      </c>
      <c r="M360" s="46">
        <v>460580</v>
      </c>
      <c r="N360" s="46">
        <v>450829.66454431124</v>
      </c>
      <c r="O360" s="46">
        <v>428534.63336705684</v>
      </c>
      <c r="P360" s="46">
        <v>390716.07672472671</v>
      </c>
      <c r="Q360" s="46">
        <v>326577.58525366487</v>
      </c>
      <c r="R360" s="46">
        <v>236727.48310298531</v>
      </c>
      <c r="S360" s="46">
        <v>164445.12320167117</v>
      </c>
      <c r="T360" s="51">
        <v>87766.062164191331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 spans="11:32">
      <c r="K361" s="6">
        <v>359</v>
      </c>
      <c r="L361" s="6" t="s">
        <v>447</v>
      </c>
      <c r="M361" s="46">
        <v>234102</v>
      </c>
      <c r="N361" s="46">
        <v>233178.84753258002</v>
      </c>
      <c r="O361" s="46">
        <v>233048.72511084971</v>
      </c>
      <c r="P361" s="46">
        <v>232721.10094004276</v>
      </c>
      <c r="Q361" s="46">
        <v>230517.72525565495</v>
      </c>
      <c r="R361" s="46">
        <v>228619.97121747397</v>
      </c>
      <c r="S361" s="46">
        <v>227074.1610305389</v>
      </c>
      <c r="T361" s="51">
        <v>224658.64667735886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 spans="11:32">
      <c r="K362" s="6">
        <v>360</v>
      </c>
      <c r="L362" s="6" t="s">
        <v>448</v>
      </c>
      <c r="M362" s="46">
        <v>68469</v>
      </c>
      <c r="N362" s="46">
        <v>68255.108707307736</v>
      </c>
      <c r="O362" s="46">
        <v>68104.295133361389</v>
      </c>
      <c r="P362" s="46">
        <v>67897.04806970933</v>
      </c>
      <c r="Q362" s="46">
        <v>67242.117804313108</v>
      </c>
      <c r="R362" s="46">
        <v>66571.576548396086</v>
      </c>
      <c r="S362" s="46">
        <v>66102.675383506386</v>
      </c>
      <c r="T362" s="51">
        <v>65283.777177294032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 spans="11:32">
      <c r="K363" s="6">
        <v>361</v>
      </c>
      <c r="L363" s="6" t="s">
        <v>449</v>
      </c>
      <c r="M363" s="46">
        <v>187559</v>
      </c>
      <c r="N363" s="46">
        <v>177774.68459059077</v>
      </c>
      <c r="O363" s="46">
        <v>170362.36213694909</v>
      </c>
      <c r="P363" s="46">
        <v>164509.68286903165</v>
      </c>
      <c r="Q363" s="46">
        <v>159709.99690432867</v>
      </c>
      <c r="R363" s="46">
        <v>156044.62347960591</v>
      </c>
      <c r="S363" s="46">
        <v>153162.47924425476</v>
      </c>
      <c r="T363" s="51">
        <v>150880.81915055242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 spans="11:32">
      <c r="K364" s="6">
        <v>362</v>
      </c>
      <c r="L364" s="6" t="s">
        <v>450</v>
      </c>
      <c r="M364" s="46">
        <v>688994</v>
      </c>
      <c r="N364" s="46">
        <v>671937.23398521007</v>
      </c>
      <c r="O364" s="46">
        <v>645648.78446930554</v>
      </c>
      <c r="P364" s="46">
        <v>612728.27437852276</v>
      </c>
      <c r="Q364" s="46">
        <v>567087.36549349199</v>
      </c>
      <c r="R364" s="46">
        <v>509161.21929600561</v>
      </c>
      <c r="S364" s="46">
        <v>460775.2762231736</v>
      </c>
      <c r="T364" s="51">
        <v>409631.50643003196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 spans="11:32">
      <c r="K365" s="6">
        <v>363</v>
      </c>
      <c r="L365" s="6" t="s">
        <v>451</v>
      </c>
      <c r="M365" s="46">
        <v>159597</v>
      </c>
      <c r="N365" s="46">
        <v>159637.08534681352</v>
      </c>
      <c r="O365" s="46">
        <v>159732.69756926506</v>
      </c>
      <c r="P365" s="46">
        <v>159762.00442902066</v>
      </c>
      <c r="Q365" s="46">
        <v>159460.37331454112</v>
      </c>
      <c r="R365" s="46">
        <v>159129.54017976907</v>
      </c>
      <c r="S365" s="46">
        <v>158861.73172841841</v>
      </c>
      <c r="T365" s="51">
        <v>158408.4724586285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 spans="11:32">
      <c r="K366" s="6">
        <v>364</v>
      </c>
      <c r="L366" s="6" t="s">
        <v>452</v>
      </c>
      <c r="M366" s="46">
        <v>553807</v>
      </c>
      <c r="N366" s="46">
        <v>600584.22555703972</v>
      </c>
      <c r="O366" s="46">
        <v>743527.68995198328</v>
      </c>
      <c r="P366" s="46">
        <v>643983.27280654968</v>
      </c>
      <c r="Q366" s="46">
        <v>590731.82606888516</v>
      </c>
      <c r="R366" s="46">
        <v>562374.66395696218</v>
      </c>
      <c r="S366" s="46">
        <v>547347.85844223644</v>
      </c>
      <c r="T366" s="51">
        <v>538876.16296997457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 spans="11:32">
      <c r="K367" s="6">
        <v>365</v>
      </c>
      <c r="L367" s="6" t="s">
        <v>453</v>
      </c>
      <c r="M367" s="46">
        <v>344553</v>
      </c>
      <c r="N367" s="46">
        <v>344441.93092408602</v>
      </c>
      <c r="O367" s="46">
        <v>344676.58115281048</v>
      </c>
      <c r="P367" s="46">
        <v>344910.33288887551</v>
      </c>
      <c r="Q367" s="46">
        <v>344730.68013458338</v>
      </c>
      <c r="R367" s="46">
        <v>344834.33062108333</v>
      </c>
      <c r="S367" s="46">
        <v>344950.39070388704</v>
      </c>
      <c r="T367" s="51">
        <v>345055.18948172929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 spans="11:32">
      <c r="K368" s="6">
        <v>366</v>
      </c>
      <c r="L368" s="6" t="s">
        <v>454</v>
      </c>
      <c r="M368" s="46">
        <v>1438602</v>
      </c>
      <c r="N368" s="46">
        <v>1465385.3353440003</v>
      </c>
      <c r="O368" s="46">
        <v>1735561.6231937432</v>
      </c>
      <c r="P368" s="46">
        <v>2022319.4504453922</v>
      </c>
      <c r="Q368" s="46">
        <v>2129881.641525934</v>
      </c>
      <c r="R368" s="46">
        <v>2130097.3256526357</v>
      </c>
      <c r="S368" s="46">
        <v>2285827.5917521911</v>
      </c>
      <c r="T368" s="51">
        <v>2296218.347070233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 spans="11:32">
      <c r="K369" s="6">
        <v>367</v>
      </c>
      <c r="L369" s="6" t="s">
        <v>455</v>
      </c>
      <c r="M369" s="46">
        <v>1118038</v>
      </c>
      <c r="N369" s="46">
        <v>1117650.1106592251</v>
      </c>
      <c r="O369" s="46">
        <v>1117024.709247926</v>
      </c>
      <c r="P369" s="46">
        <v>1115834.1902860187</v>
      </c>
      <c r="Q369" s="46">
        <v>1113506.4649942298</v>
      </c>
      <c r="R369" s="46">
        <v>1110476.742399913</v>
      </c>
      <c r="S369" s="46">
        <v>1108689.4510932318</v>
      </c>
      <c r="T369" s="51">
        <v>1105523.0042150053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 spans="11:32">
      <c r="K370" s="6">
        <v>368</v>
      </c>
      <c r="L370" s="6" t="s">
        <v>456</v>
      </c>
      <c r="M370" s="46">
        <v>397592</v>
      </c>
      <c r="N370" s="46">
        <v>397506.33427031705</v>
      </c>
      <c r="O370" s="46">
        <v>397367.74858093436</v>
      </c>
      <c r="P370" s="46">
        <v>397113.62411271961</v>
      </c>
      <c r="Q370" s="46">
        <v>396624.38375964825</v>
      </c>
      <c r="R370" s="46">
        <v>396021.99542220909</v>
      </c>
      <c r="S370" s="46">
        <v>395718.47741157428</v>
      </c>
      <c r="T370" s="51">
        <v>395134.2546499992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 spans="11:32">
      <c r="K371" s="6">
        <v>369</v>
      </c>
      <c r="L371" s="6" t="s">
        <v>457</v>
      </c>
      <c r="M371" s="46">
        <v>2220491</v>
      </c>
      <c r="N371" s="46">
        <v>2184316.0709842206</v>
      </c>
      <c r="O371" s="46">
        <v>2155617.225635129</v>
      </c>
      <c r="P371" s="46">
        <v>2132353.2906187838</v>
      </c>
      <c r="Q371" s="46">
        <v>2112930.6369857956</v>
      </c>
      <c r="R371" s="46">
        <v>2097252.808209761</v>
      </c>
      <c r="S371" s="46">
        <v>2084903.0628057844</v>
      </c>
      <c r="T371" s="51">
        <v>2074490.9682318247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 spans="11:32">
      <c r="K372" s="6">
        <v>370</v>
      </c>
      <c r="L372" s="6" t="s">
        <v>458</v>
      </c>
      <c r="M372" s="46">
        <v>495544</v>
      </c>
      <c r="N372" s="46">
        <v>400439.88850254635</v>
      </c>
      <c r="O372" s="46">
        <v>330756.65140292601</v>
      </c>
      <c r="P372" s="46">
        <v>265545.82632070256</v>
      </c>
      <c r="Q372" s="46">
        <v>188856.015513035</v>
      </c>
      <c r="R372" s="46">
        <v>108563.31268732069</v>
      </c>
      <c r="S372" s="46">
        <v>47595.878344074445</v>
      </c>
      <c r="T372" s="51">
        <v>-6440.4617620456556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 spans="11:32">
      <c r="K373" s="6">
        <v>371</v>
      </c>
      <c r="L373" s="6" t="s">
        <v>459</v>
      </c>
      <c r="M373" s="46">
        <v>4092477</v>
      </c>
      <c r="N373" s="46">
        <v>3940295.7151636072</v>
      </c>
      <c r="O373" s="46">
        <v>3810241.2554665133</v>
      </c>
      <c r="P373" s="46">
        <v>3668927.285211341</v>
      </c>
      <c r="Q373" s="46">
        <v>3484899.0811581449</v>
      </c>
      <c r="R373" s="46">
        <v>3307007.1828918741</v>
      </c>
      <c r="S373" s="46">
        <v>3238058.9931283458</v>
      </c>
      <c r="T373" s="51">
        <v>3103029.6599987331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 spans="11:32">
      <c r="K374" s="6">
        <v>372</v>
      </c>
      <c r="L374" s="6" t="s">
        <v>460</v>
      </c>
      <c r="M374" s="46">
        <v>940441</v>
      </c>
      <c r="N374" s="46">
        <v>921044.64020765154</v>
      </c>
      <c r="O374" s="46">
        <v>902386.12176867819</v>
      </c>
      <c r="P374" s="46">
        <v>882431.90255524509</v>
      </c>
      <c r="Q374" s="46">
        <v>857607.38052734826</v>
      </c>
      <c r="R374" s="46">
        <v>831813.47858748306</v>
      </c>
      <c r="S374" s="46">
        <v>821770.50919491122</v>
      </c>
      <c r="T374" s="51">
        <v>802452.88477632566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 spans="11:32">
      <c r="K375" s="6">
        <v>373</v>
      </c>
      <c r="L375" s="6" t="s">
        <v>461</v>
      </c>
      <c r="M375" s="46">
        <v>236490</v>
      </c>
      <c r="N375" s="46">
        <v>235620.13395822383</v>
      </c>
      <c r="O375" s="46">
        <v>234450.79466133972</v>
      </c>
      <c r="P375" s="46">
        <v>231939.35810446867</v>
      </c>
      <c r="Q375" s="46">
        <v>225100.24124361851</v>
      </c>
      <c r="R375" s="46">
        <v>216124.90876163408</v>
      </c>
      <c r="S375" s="46">
        <v>208164.93660142741</v>
      </c>
      <c r="T375" s="51">
        <v>197095.12124286653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 spans="11:32">
      <c r="K376" s="6">
        <v>374</v>
      </c>
      <c r="L376" s="6" t="s">
        <v>462</v>
      </c>
      <c r="M376" s="46">
        <v>111365</v>
      </c>
      <c r="N376" s="46">
        <v>110763.49744206085</v>
      </c>
      <c r="O376" s="46">
        <v>109249.63770493843</v>
      </c>
      <c r="P376" s="46">
        <v>106037.55168969258</v>
      </c>
      <c r="Q376" s="46">
        <v>100692.36609688601</v>
      </c>
      <c r="R376" s="46">
        <v>94437.852602256578</v>
      </c>
      <c r="S376" s="46">
        <v>90008.410722248533</v>
      </c>
      <c r="T376" s="51">
        <v>82836.154243196637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 spans="11:32">
      <c r="K377" s="6">
        <v>375</v>
      </c>
      <c r="L377" s="6" t="s">
        <v>463</v>
      </c>
      <c r="M377" s="46">
        <v>320038</v>
      </c>
      <c r="N377" s="46">
        <v>317681.60013811436</v>
      </c>
      <c r="O377" s="46">
        <v>310893.46375147067</v>
      </c>
      <c r="P377" s="46">
        <v>296433.8006470222</v>
      </c>
      <c r="Q377" s="46">
        <v>272993.23056710843</v>
      </c>
      <c r="R377" s="46">
        <v>241544.61358079221</v>
      </c>
      <c r="S377" s="46">
        <v>215477.41109501454</v>
      </c>
      <c r="T377" s="51">
        <v>180653.15286594498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 spans="11:32">
      <c r="K378" s="6">
        <v>376</v>
      </c>
      <c r="L378" s="6" t="s">
        <v>464</v>
      </c>
      <c r="M378" s="46">
        <v>72838</v>
      </c>
      <c r="N378" s="46">
        <v>70799.096886943269</v>
      </c>
      <c r="O378" s="46">
        <v>70683.634050983441</v>
      </c>
      <c r="P378" s="46">
        <v>68930.742783031135</v>
      </c>
      <c r="Q378" s="46">
        <v>63028.881012818674</v>
      </c>
      <c r="R378" s="46">
        <v>58177.53083704914</v>
      </c>
      <c r="S378" s="46">
        <v>54262.455915139712</v>
      </c>
      <c r="T378" s="51">
        <v>48330.547685329773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 spans="11:32">
      <c r="K379" s="6">
        <v>377</v>
      </c>
      <c r="L379" s="6" t="s">
        <v>465</v>
      </c>
      <c r="M379" s="46">
        <v>85090</v>
      </c>
      <c r="N379" s="46">
        <v>84233.49691197116</v>
      </c>
      <c r="O379" s="46">
        <v>82550.987333804675</v>
      </c>
      <c r="P379" s="46">
        <v>79171.975494447295</v>
      </c>
      <c r="Q379" s="46">
        <v>73150.549420733456</v>
      </c>
      <c r="R379" s="46">
        <v>66144.31417113819</v>
      </c>
      <c r="S379" s="46">
        <v>60550.93248403295</v>
      </c>
      <c r="T379" s="51">
        <v>52280.781949206532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 spans="11:32">
      <c r="K380" s="6">
        <v>378</v>
      </c>
      <c r="L380" s="6" t="s">
        <v>466</v>
      </c>
      <c r="M380" s="46">
        <v>19955</v>
      </c>
      <c r="N380" s="46">
        <v>18972.84685861443</v>
      </c>
      <c r="O380" s="46">
        <v>18508.779784863113</v>
      </c>
      <c r="P380" s="46">
        <v>18052.799739629503</v>
      </c>
      <c r="Q380" s="46">
        <v>16639.510873619383</v>
      </c>
      <c r="R380" s="46">
        <v>15523.915842157392</v>
      </c>
      <c r="S380" s="46">
        <v>14816.18014041481</v>
      </c>
      <c r="T380" s="51">
        <v>13467.958117893217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 spans="11:32">
      <c r="K381" s="6">
        <v>379</v>
      </c>
      <c r="L381" s="6" t="s">
        <v>467</v>
      </c>
      <c r="M381" s="46">
        <v>58387</v>
      </c>
      <c r="N381" s="46">
        <v>57703.293485978858</v>
      </c>
      <c r="O381" s="46">
        <v>56980.166883924663</v>
      </c>
      <c r="P381" s="46">
        <v>56252.951597797335</v>
      </c>
      <c r="Q381" s="46">
        <v>54931.394354616779</v>
      </c>
      <c r="R381" s="46">
        <v>53535.974508549538</v>
      </c>
      <c r="S381" s="46">
        <v>52519.940814492657</v>
      </c>
      <c r="T381" s="51">
        <v>50845.588997457075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 spans="11:32">
      <c r="K382" s="6">
        <v>380</v>
      </c>
      <c r="L382" s="6" t="s">
        <v>468</v>
      </c>
      <c r="M382" s="46">
        <v>33220</v>
      </c>
      <c r="N382" s="46">
        <v>30026.132079498086</v>
      </c>
      <c r="O382" s="46">
        <v>26806.082192921065</v>
      </c>
      <c r="P382" s="46">
        <v>22759.486436324121</v>
      </c>
      <c r="Q382" s="46">
        <v>15297.79400538349</v>
      </c>
      <c r="R382" s="46">
        <v>6953.1015052061994</v>
      </c>
      <c r="S382" s="46">
        <v>-806.93629685796623</v>
      </c>
      <c r="T382" s="51">
        <v>-10369.677040559087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 spans="11:32">
      <c r="K383" s="6">
        <v>381</v>
      </c>
      <c r="L383" s="6" t="s">
        <v>469</v>
      </c>
      <c r="M383" s="46">
        <v>394424</v>
      </c>
      <c r="N383" s="46">
        <v>374898.16592729505</v>
      </c>
      <c r="O383" s="46">
        <v>352100.57341202319</v>
      </c>
      <c r="P383" s="46">
        <v>321510.69321313075</v>
      </c>
      <c r="Q383" s="46">
        <v>276894.81815039029</v>
      </c>
      <c r="R383" s="46">
        <v>221221.25800296932</v>
      </c>
      <c r="S383" s="46">
        <v>173527.92255524767</v>
      </c>
      <c r="T383" s="51">
        <v>123442.02233222075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 spans="11:32">
      <c r="K384" s="6">
        <v>382</v>
      </c>
      <c r="L384" s="6" t="s">
        <v>470</v>
      </c>
      <c r="M384" s="46">
        <v>217402</v>
      </c>
      <c r="N384" s="46">
        <v>197958.5433441106</v>
      </c>
      <c r="O384" s="46">
        <v>171734.90857971529</v>
      </c>
      <c r="P384" s="46">
        <v>134696.14510358585</v>
      </c>
      <c r="Q384" s="46">
        <v>82580.359088194207</v>
      </c>
      <c r="R384" s="46">
        <v>26447.238317365292</v>
      </c>
      <c r="S384" s="46">
        <v>-18867.00889401263</v>
      </c>
      <c r="T384" s="51">
        <v>-60151.34707046012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 spans="11:32">
      <c r="K385" s="6">
        <v>383</v>
      </c>
      <c r="L385" s="6" t="s">
        <v>471</v>
      </c>
      <c r="M385" s="46">
        <v>86656</v>
      </c>
      <c r="N385" s="46">
        <v>83686.249126464914</v>
      </c>
      <c r="O385" s="46">
        <v>81119.438054834784</v>
      </c>
      <c r="P385" s="46">
        <v>78435.767285832218</v>
      </c>
      <c r="Q385" s="46">
        <v>73826.341441144745</v>
      </c>
      <c r="R385" s="46">
        <v>68695.127369282694</v>
      </c>
      <c r="S385" s="46">
        <v>64511.082795088529</v>
      </c>
      <c r="T385" s="51">
        <v>58264.419545054727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 spans="11:32">
      <c r="K386" s="6">
        <v>384</v>
      </c>
      <c r="L386" s="6" t="s">
        <v>472</v>
      </c>
      <c r="M386" s="46">
        <v>73034</v>
      </c>
      <c r="N386" s="46">
        <v>67681.807725008621</v>
      </c>
      <c r="O386" s="46">
        <v>64624.778546988629</v>
      </c>
      <c r="P386" s="46">
        <v>62709.607243101476</v>
      </c>
      <c r="Q386" s="46">
        <v>60988.712765627068</v>
      </c>
      <c r="R386" s="46">
        <v>59368.029021794515</v>
      </c>
      <c r="S386" s="46">
        <v>58471.860700628618</v>
      </c>
      <c r="T386" s="51">
        <v>57024.187326411557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 spans="11:32">
      <c r="K387" s="6">
        <v>385</v>
      </c>
      <c r="L387" s="6" t="s">
        <v>473</v>
      </c>
      <c r="M387" s="46">
        <v>149630</v>
      </c>
      <c r="N387" s="46">
        <v>141636.29361972644</v>
      </c>
      <c r="O387" s="46">
        <v>132466.61359741387</v>
      </c>
      <c r="P387" s="46">
        <v>114553.39397723417</v>
      </c>
      <c r="Q387" s="46">
        <v>83758.655335992429</v>
      </c>
      <c r="R387" s="46">
        <v>48404.889491577487</v>
      </c>
      <c r="S387" s="46">
        <v>18153.652146019595</v>
      </c>
      <c r="T387" s="51">
        <v>-13299.916239813261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 spans="11:32">
      <c r="K388" s="6">
        <v>386</v>
      </c>
      <c r="L388" s="6" t="s">
        <v>474</v>
      </c>
      <c r="M388" s="46">
        <v>797711</v>
      </c>
      <c r="N388" s="46">
        <v>786612.8253026749</v>
      </c>
      <c r="O388" s="46">
        <v>766534.43709448096</v>
      </c>
      <c r="P388" s="46">
        <v>717236.1048692445</v>
      </c>
      <c r="Q388" s="46">
        <v>668295.7771290096</v>
      </c>
      <c r="R388" s="46">
        <v>598647.03996791784</v>
      </c>
      <c r="S388" s="46">
        <v>554034.17106231826</v>
      </c>
      <c r="T388" s="51">
        <v>485349.02446795616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 spans="11:32">
      <c r="K389" s="6">
        <v>387</v>
      </c>
      <c r="L389" s="6" t="s">
        <v>475</v>
      </c>
      <c r="M389" s="46">
        <v>50585</v>
      </c>
      <c r="N389" s="46">
        <v>50132.056769978626</v>
      </c>
      <c r="O389" s="46">
        <v>49523.024280258847</v>
      </c>
      <c r="P389" s="46">
        <v>48844.570178861439</v>
      </c>
      <c r="Q389" s="46">
        <v>47843.0626020981</v>
      </c>
      <c r="R389" s="46">
        <v>46744.950078688991</v>
      </c>
      <c r="S389" s="46">
        <v>46168.969520451516</v>
      </c>
      <c r="T389" s="51">
        <v>45061.589792897008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 spans="11:32">
      <c r="K390" s="6">
        <v>388</v>
      </c>
      <c r="L390" s="6" t="s">
        <v>476</v>
      </c>
      <c r="M390" s="46">
        <v>398231</v>
      </c>
      <c r="N390" s="46">
        <v>392297.42964123905</v>
      </c>
      <c r="O390" s="46">
        <v>382863.86491968023</v>
      </c>
      <c r="P390" s="46">
        <v>370041.25835312001</v>
      </c>
      <c r="Q390" s="46">
        <v>349111.29110975307</v>
      </c>
      <c r="R390" s="46">
        <v>318026.38329030061</v>
      </c>
      <c r="S390" s="46">
        <v>294547.69842428248</v>
      </c>
      <c r="T390" s="51">
        <v>261219.04397688352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 spans="11:32">
      <c r="K391" s="6">
        <v>389</v>
      </c>
      <c r="L391" s="6" t="s">
        <v>477</v>
      </c>
      <c r="M391" s="46">
        <v>0</v>
      </c>
      <c r="N391" s="46">
        <v>4.1429507152726769E-6</v>
      </c>
      <c r="O391" s="46">
        <v>6.9547714696134615E-6</v>
      </c>
      <c r="P391" s="46">
        <v>9.541788439314361E-6</v>
      </c>
      <c r="Q391" s="46">
        <v>9.4814671609433144E-6</v>
      </c>
      <c r="R391" s="46">
        <v>1.0733197136318893E-5</v>
      </c>
      <c r="S391" s="46">
        <v>1.4550853726753989E-5</v>
      </c>
      <c r="T391" s="51">
        <v>1.4922644234461634E-5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 spans="11:32">
      <c r="K392" s="6">
        <v>390</v>
      </c>
      <c r="L392" s="6" t="s">
        <v>478</v>
      </c>
      <c r="M392" s="46">
        <v>10816</v>
      </c>
      <c r="N392" s="46">
        <v>10490.624225315194</v>
      </c>
      <c r="O392" s="46">
        <v>10454.95133687797</v>
      </c>
      <c r="P392" s="46">
        <v>10431.853283515295</v>
      </c>
      <c r="Q392" s="46">
        <v>10395.427951425923</v>
      </c>
      <c r="R392" s="46">
        <v>10360.237857579439</v>
      </c>
      <c r="S392" s="46">
        <v>10355.804264319837</v>
      </c>
      <c r="T392" s="51">
        <v>10328.490278996431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 spans="11:32">
      <c r="K393" s="42"/>
      <c r="L393" s="42" t="s">
        <v>488</v>
      </c>
      <c r="M393" s="54">
        <v>0</v>
      </c>
      <c r="N393" s="54">
        <v>746979.97929183242</v>
      </c>
      <c r="O393" s="54">
        <v>2137854.2776158876</v>
      </c>
      <c r="P393" s="54">
        <v>3560750.8357207775</v>
      </c>
      <c r="Q393" s="54">
        <v>4970587.2551012542</v>
      </c>
      <c r="R393" s="54">
        <v>4901403.9683551975</v>
      </c>
      <c r="S393" s="54">
        <v>6715565.9422305236</v>
      </c>
      <c r="T393" s="55">
        <v>7693989.1225155154</v>
      </c>
    </row>
    <row r="394" spans="11:32">
      <c r="L394" s="6" t="s">
        <v>103</v>
      </c>
      <c r="M394" s="46">
        <f t="shared" ref="M394:T394" si="2">SUM(M1:M393)</f>
        <v>68567049</v>
      </c>
      <c r="N394" s="46">
        <f t="shared" si="2"/>
        <v>66133999.016653195</v>
      </c>
      <c r="O394" s="46">
        <f t="shared" si="2"/>
        <v>64692164.745549813</v>
      </c>
      <c r="P394" s="46">
        <f t="shared" si="2"/>
        <v>62454845.24385123</v>
      </c>
      <c r="Q394" s="46">
        <f t="shared" si="2"/>
        <v>59166670.350520663</v>
      </c>
      <c r="R394" s="46">
        <f t="shared" si="2"/>
        <v>54574952.91783601</v>
      </c>
      <c r="S394" s="46">
        <f t="shared" si="2"/>
        <v>53532551.743848853</v>
      </c>
      <c r="T394" s="46">
        <f t="shared" si="2"/>
        <v>51507950.426264957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46.977771859579192</v>
      </c>
      <c r="E3" s="19">
        <f>FinalDemand!E3/1000000</f>
        <v>45.916027573451082</v>
      </c>
      <c r="F3" s="19">
        <f>FinalDemand!F3/1000000</f>
        <v>44.657691261841563</v>
      </c>
      <c r="G3" s="19">
        <f>FinalDemand!G3/1000000</f>
        <v>43.160613268284216</v>
      </c>
      <c r="H3" s="19">
        <f>FinalDemand!H3/1000000</f>
        <v>41.448287785506025</v>
      </c>
      <c r="I3" s="19">
        <f>FinalDemand!I3/1000000</f>
        <v>40.662622367006918</v>
      </c>
      <c r="J3" s="19">
        <f>FinalDemand!J3/1000000</f>
        <v>39.118523007289845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46.807965677162429</v>
      </c>
      <c r="E4" s="19">
        <f>FinalDemand!E4/1000000</f>
        <v>23.360981595396957</v>
      </c>
      <c r="F4" s="19">
        <f>FinalDemand!F4/1000000</f>
        <v>15.135859392795592</v>
      </c>
      <c r="G4" s="19">
        <f>FinalDemand!G4/1000000</f>
        <v>9.40791252825246</v>
      </c>
      <c r="H4" s="19">
        <f>FinalDemand!H4/1000000</f>
        <v>5.7144073239378725</v>
      </c>
      <c r="I4" s="19">
        <f>FinalDemand!I4/1000000</f>
        <v>3.8527481936661796</v>
      </c>
      <c r="J4" s="19">
        <f>FinalDemand!J4/1000000</f>
        <v>2.6211717928662979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3.631412915393966</v>
      </c>
      <c r="E5" s="19">
        <f>FinalDemand!E5/1000000</f>
        <v>3.529334307439242</v>
      </c>
      <c r="F5" s="19">
        <f>FinalDemand!F5/1000000</f>
        <v>3.4032765603476793</v>
      </c>
      <c r="G5" s="19">
        <f>FinalDemand!G5/1000000</f>
        <v>3.2496079394836679</v>
      </c>
      <c r="H5" s="19">
        <f>FinalDemand!H5/1000000</f>
        <v>3.0525210916155876</v>
      </c>
      <c r="I5" s="19">
        <f>FinalDemand!I5/1000000</f>
        <v>2.9315848289873032</v>
      </c>
      <c r="J5" s="19">
        <f>FinalDemand!J5/1000000</f>
        <v>2.7398698187539812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22.470357094953236</v>
      </c>
      <c r="E6" s="19">
        <f>FinalDemand!E6/1000000</f>
        <v>19.950490664129006</v>
      </c>
      <c r="F6" s="19">
        <f>FinalDemand!F6/1000000</f>
        <v>17.111803269885808</v>
      </c>
      <c r="G6" s="19">
        <f>FinalDemand!G6/1000000</f>
        <v>14.00827945794801</v>
      </c>
      <c r="H6" s="19">
        <f>FinalDemand!H6/1000000</f>
        <v>10.910009577274552</v>
      </c>
      <c r="I6" s="19">
        <f>FinalDemand!I6/1000000</f>
        <v>8.7234069258805658</v>
      </c>
      <c r="J6" s="19">
        <f>FinalDemand!J6/1000000</f>
        <v>6.8257253347656563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8.25155737658101</v>
      </c>
      <c r="E7" s="19">
        <f>FinalDemand!E7/1000000</f>
        <v>6.6219289995191808</v>
      </c>
      <c r="F7" s="19">
        <f>FinalDemand!F7/1000000</f>
        <v>4.2996068493325863</v>
      </c>
      <c r="G7" s="19">
        <f>FinalDemand!G7/1000000</f>
        <v>3.5261616732909942</v>
      </c>
      <c r="H7" s="19">
        <f>FinalDemand!H7/1000000</f>
        <v>2.7649359336514974</v>
      </c>
      <c r="I7" s="19">
        <f>FinalDemand!I7/1000000</f>
        <v>2.2063063836053285</v>
      </c>
      <c r="J7" s="19">
        <f>FinalDemand!J7/1000000</f>
        <v>1.7315503725007357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8.3957946981918532</v>
      </c>
      <c r="E8" s="19">
        <f>FinalDemand!E8/1000000</f>
        <v>7.3597452658397131</v>
      </c>
      <c r="F8" s="19">
        <f>FinalDemand!F8/1000000</f>
        <v>6.0338557052089605</v>
      </c>
      <c r="G8" s="19">
        <f>FinalDemand!G8/1000000</f>
        <v>4.8217978266005916</v>
      </c>
      <c r="H8" s="19">
        <f>FinalDemand!H8/1000000</f>
        <v>3.6862512341506193</v>
      </c>
      <c r="I8" s="19">
        <f>FinalDemand!I8/1000000</f>
        <v>3.0573838662601323</v>
      </c>
      <c r="J8" s="19">
        <f>FinalDemand!J8/1000000</f>
        <v>2.5052345693702098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15.510845399367739</v>
      </c>
      <c r="E9" s="19">
        <f>FinalDemand!E9/1000000</f>
        <v>15.015779039583251</v>
      </c>
      <c r="F9" s="19">
        <f>FinalDemand!F9/1000000</f>
        <v>14.238858065926687</v>
      </c>
      <c r="G9" s="19">
        <f>FinalDemand!G9/1000000</f>
        <v>13.062710343401049</v>
      </c>
      <c r="H9" s="19">
        <f>FinalDemand!H9/1000000</f>
        <v>11.416661968354056</v>
      </c>
      <c r="I9" s="19">
        <f>FinalDemand!I9/1000000</f>
        <v>10.046550196384556</v>
      </c>
      <c r="J9" s="19">
        <f>FinalDemand!J9/1000000</f>
        <v>8.4909609252539564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10.976896674177549</v>
      </c>
      <c r="E10" s="19">
        <f>FinalDemand!E10/1000000</f>
        <v>10.272759126649774</v>
      </c>
      <c r="F10" s="19">
        <f>FinalDemand!F10/1000000</f>
        <v>9.3498407416777596</v>
      </c>
      <c r="G10" s="19">
        <f>FinalDemand!G10/1000000</f>
        <v>8.209126425939953</v>
      </c>
      <c r="H10" s="19">
        <f>FinalDemand!H10/1000000</f>
        <v>6.7957413088871776</v>
      </c>
      <c r="I10" s="19">
        <f>FinalDemand!I10/1000000</f>
        <v>5.6481193548469815</v>
      </c>
      <c r="J10" s="19">
        <f>FinalDemand!J10/1000000</f>
        <v>4.5278472572957549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91.103987664071326</v>
      </c>
      <c r="E11" s="19">
        <f>FinalDemand!E11/1000000</f>
        <v>78.652716906645182</v>
      </c>
      <c r="F11" s="19">
        <f>FinalDemand!F11/1000000</f>
        <v>65.190271152242843</v>
      </c>
      <c r="G11" s="19">
        <f>FinalDemand!G11/1000000</f>
        <v>54.171674689058008</v>
      </c>
      <c r="H11" s="19">
        <f>FinalDemand!H11/1000000</f>
        <v>42.658701868687324</v>
      </c>
      <c r="I11" s="19">
        <f>FinalDemand!I11/1000000</f>
        <v>35.478448118911466</v>
      </c>
      <c r="J11" s="19">
        <f>FinalDemand!J11/1000000</f>
        <v>28.711864238089277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22.279797737566739</v>
      </c>
      <c r="E12" s="19">
        <f>FinalDemand!E12/1000000</f>
        <v>20.143654781484258</v>
      </c>
      <c r="F12" s="19">
        <f>FinalDemand!F12/1000000</f>
        <v>18.497329826186196</v>
      </c>
      <c r="G12" s="19">
        <f>FinalDemand!G12/1000000</f>
        <v>16.839013700998738</v>
      </c>
      <c r="H12" s="19">
        <f>FinalDemand!H12/1000000</f>
        <v>15.170484509087064</v>
      </c>
      <c r="I12" s="19">
        <f>FinalDemand!I12/1000000</f>
        <v>14.013925847195544</v>
      </c>
      <c r="J12" s="19">
        <f>FinalDemand!J12/1000000</f>
        <v>12.649412418767499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1"/>
    <col min="2" max="2" width="27.1640625" bestFit="1" customWidth="1"/>
    <col min="3" max="10" width="4.6640625" customWidth="1"/>
    <col min="13" max="16" width="16.6640625" customWidth="1"/>
    <col min="17" max="20" width="2.6640625" customWidth="1"/>
  </cols>
  <sheetData>
    <row r="1" spans="1:10">
      <c r="A1" t="str" cm="1">
        <f t="array" aca="1" ref="A1" ca="1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0.1864224354012454</v>
      </c>
      <c r="E3" s="5">
        <f>MaterialFootprint!E3/1000000000</f>
        <v>0.17799908438933432</v>
      </c>
      <c r="F3" s="5">
        <f>MaterialFootprint!F3/1000000000</f>
        <v>0.17059714208136226</v>
      </c>
      <c r="G3" s="5">
        <f>MaterialFootprint!G3/1000000000</f>
        <v>0.16030993654197781</v>
      </c>
      <c r="H3" s="5">
        <f>MaterialFootprint!H3/1000000000</f>
        <v>0.15147151550088184</v>
      </c>
      <c r="I3" s="5">
        <f>MaterialFootprint!I3/1000000000</f>
        <v>0.14645260712498465</v>
      </c>
      <c r="J3" s="5">
        <f>MaterialFootprint!J3/1000000000</f>
        <v>0.13900376702201411</v>
      </c>
    </row>
    <row r="4" spans="1:10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0.10398555755087545</v>
      </c>
      <c r="E4" s="5">
        <f>MaterialFootprint!E4/1000000000</f>
        <v>5.8628569197450547E-2</v>
      </c>
      <c r="F4" s="5">
        <f>MaterialFootprint!F4/1000000000</f>
        <v>4.1316865902954983E-2</v>
      </c>
      <c r="G4" s="5">
        <f>MaterialFootprint!G4/1000000000</f>
        <v>2.8556820179873557E-2</v>
      </c>
      <c r="H4" s="5">
        <f>MaterialFootprint!H4/1000000000</f>
        <v>2.0080266186410446E-2</v>
      </c>
      <c r="I4" s="5">
        <f>MaterialFootprint!I4/1000000000</f>
        <v>1.537414787560222E-2</v>
      </c>
      <c r="J4" s="5">
        <f>MaterialFootprint!J4/1000000000</f>
        <v>1.2032015594279516E-2</v>
      </c>
    </row>
    <row r="5" spans="1:10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1.7459402009377004E-3</v>
      </c>
      <c r="E5" s="5">
        <f>MaterialFootprint!E5/1000000000</f>
        <v>1.6706721676541837E-3</v>
      </c>
      <c r="F5" s="5">
        <f>MaterialFootprint!F5/1000000000</f>
        <v>1.5950534841099886E-3</v>
      </c>
      <c r="G5" s="5">
        <f>MaterialFootprint!G5/1000000000</f>
        <v>1.4403455719542656E-3</v>
      </c>
      <c r="H5" s="5">
        <f>MaterialFootprint!H5/1000000000</f>
        <v>1.3296522702925661E-3</v>
      </c>
      <c r="I5" s="5">
        <f>MaterialFootprint!I5/1000000000</f>
        <v>1.2519373584045734E-3</v>
      </c>
      <c r="J5" s="5">
        <f>MaterialFootprint!J5/1000000000</f>
        <v>1.1531383333830269E-3</v>
      </c>
    </row>
    <row r="6" spans="1:10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0.16805192411436398</v>
      </c>
      <c r="E6" s="5">
        <f>MaterialFootprint!E6/1000000000</f>
        <v>0.15171098376506584</v>
      </c>
      <c r="F6" s="5">
        <f>MaterialFootprint!F6/1000000000</f>
        <v>0.13654514743277824</v>
      </c>
      <c r="G6" s="5">
        <f>MaterialFootprint!G6/1000000000</f>
        <v>0.11969347832855441</v>
      </c>
      <c r="H6" s="5">
        <f>MaterialFootprint!H6/1000000000</f>
        <v>0.10566261785329435</v>
      </c>
      <c r="I6" s="5">
        <f>MaterialFootprint!I6/1000000000</f>
        <v>9.5525987401546331E-2</v>
      </c>
      <c r="J6" s="5">
        <f>MaterialFootprint!J6/1000000000</f>
        <v>8.7080642880918852E-2</v>
      </c>
    </row>
    <row r="7" spans="1:10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7.0886145350098156E-2</v>
      </c>
      <c r="E7" s="5">
        <f>MaterialFootprint!E7/1000000000</f>
        <v>5.7442241921346122E-2</v>
      </c>
      <c r="F7" s="5">
        <f>MaterialFootprint!F7/1000000000</f>
        <v>3.9188395934059643E-2</v>
      </c>
      <c r="G7" s="5">
        <f>MaterialFootprint!G7/1000000000</f>
        <v>2.8443431173066011E-2</v>
      </c>
      <c r="H7" s="5">
        <f>MaterialFootprint!H7/1000000000</f>
        <v>2.1262498804281375E-2</v>
      </c>
      <c r="I7" s="5">
        <f>MaterialFootprint!I7/1000000000</f>
        <v>1.6227607361453001E-2</v>
      </c>
      <c r="J7" s="5">
        <f>MaterialFootprint!J7/1000000000</f>
        <v>1.2379315978789031E-2</v>
      </c>
    </row>
    <row r="8" spans="1:10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1.5231371143002128E-2</v>
      </c>
      <c r="E8" s="5">
        <f>MaterialFootprint!E8/1000000000</f>
        <v>1.3217681713526335E-2</v>
      </c>
      <c r="F8" s="5">
        <f>MaterialFootprint!F8/1000000000</f>
        <v>1.0868727499602653E-2</v>
      </c>
      <c r="G8" s="5">
        <f>MaterialFootprint!G8/1000000000</f>
        <v>8.4790548993267864E-3</v>
      </c>
      <c r="H8" s="5">
        <f>MaterialFootprint!H8/1000000000</f>
        <v>6.51076831463654E-3</v>
      </c>
      <c r="I8" s="5">
        <f>MaterialFootprint!I8/1000000000</f>
        <v>5.3512200843181985E-3</v>
      </c>
      <c r="J8" s="5">
        <f>MaterialFootprint!J8/1000000000</f>
        <v>4.362463325845934E-3</v>
      </c>
    </row>
    <row r="9" spans="1:10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2.1860216528000697E-2</v>
      </c>
      <c r="E9" s="5">
        <f>MaterialFootprint!E9/1000000000</f>
        <v>2.0861395339385896E-2</v>
      </c>
      <c r="F9" s="5">
        <f>MaterialFootprint!F9/1000000000</f>
        <v>1.9588345113871582E-2</v>
      </c>
      <c r="G9" s="5">
        <f>MaterialFootprint!G9/1000000000</f>
        <v>1.736507913025339E-2</v>
      </c>
      <c r="H9" s="5">
        <f>MaterialFootprint!H9/1000000000</f>
        <v>1.5016816762755191E-2</v>
      </c>
      <c r="I9" s="5">
        <f>MaterialFootprint!I9/1000000000</f>
        <v>1.3088281935696602E-2</v>
      </c>
      <c r="J9" s="5">
        <f>MaterialFootprint!J9/1000000000</f>
        <v>1.1008518819012244E-2</v>
      </c>
    </row>
    <row r="10" spans="1: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2.7103672595937059E-2</v>
      </c>
      <c r="E10" s="5">
        <f>MaterialFootprint!E10/1000000000</f>
        <v>2.4617109348935635E-2</v>
      </c>
      <c r="F10" s="5">
        <f>MaterialFootprint!F10/1000000000</f>
        <v>2.2050931395975089E-2</v>
      </c>
      <c r="G10" s="5">
        <f>MaterialFootprint!G10/1000000000</f>
        <v>1.8433618141994693E-2</v>
      </c>
      <c r="H10" s="5">
        <f>MaterialFootprint!H10/1000000000</f>
        <v>1.5106510477735226E-2</v>
      </c>
      <c r="I10" s="5">
        <f>MaterialFootprint!I10/1000000000</f>
        <v>1.2468994414604936E-2</v>
      </c>
      <c r="J10" s="5">
        <f>MaterialFootprint!J10/1000000000</f>
        <v>1.0010213504976677E-2</v>
      </c>
    </row>
    <row r="11" spans="1:10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0.1478917832068958</v>
      </c>
      <c r="E11" s="5">
        <f>MaterialFootprint!E11/1000000000</f>
        <v>0.12991191510399785</v>
      </c>
      <c r="F11" s="5">
        <f>MaterialFootprint!F11/1000000000</f>
        <v>0.10902584080423865</v>
      </c>
      <c r="G11" s="5">
        <f>MaterialFootprint!G11/1000000000</f>
        <v>8.8301839054703721E-2</v>
      </c>
      <c r="H11" s="5">
        <f>MaterialFootprint!H11/1000000000</f>
        <v>7.1113007828206259E-2</v>
      </c>
      <c r="I11" s="5">
        <f>MaterialFootprint!I11/1000000000</f>
        <v>5.9614755668026792E-2</v>
      </c>
      <c r="J11" s="5">
        <f>MaterialFootprint!J11/1000000000</f>
        <v>4.9599617483218464E-2</v>
      </c>
    </row>
    <row r="12" spans="1:10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0.38615921786639584</v>
      </c>
      <c r="E12" s="5">
        <f>MaterialFootprint!E12/1000000000</f>
        <v>0.33374160915073808</v>
      </c>
      <c r="F12" s="5">
        <f>MaterialFootprint!F12/1000000000</f>
        <v>0.28202487911294044</v>
      </c>
      <c r="G12" s="5">
        <f>MaterialFootprint!G12/1000000000</f>
        <v>0.24413134351935542</v>
      </c>
      <c r="H12" s="5">
        <f>MaterialFootprint!H12/1000000000</f>
        <v>0.20657419946703917</v>
      </c>
      <c r="I12" s="5">
        <f>MaterialFootprint!I12/1000000000</f>
        <v>0.16201692849645216</v>
      </c>
      <c r="J12" s="5">
        <f>MaterialFootprint!J12/1000000000</f>
        <v>0.12624301286666273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0.12992786196505496</v>
      </c>
      <c r="E3" s="19">
        <f>CarbonFootprint!E3/1000000000</f>
        <v>0.12568719754535471</v>
      </c>
      <c r="F3" s="19">
        <f>CarbonFootprint!F3/1000000000</f>
        <v>0.12111831586962668</v>
      </c>
      <c r="G3" s="19">
        <f>CarbonFootprint!G3/1000000000</f>
        <v>0.10967725663344829</v>
      </c>
      <c r="H3" s="19">
        <f>CarbonFootprint!H3/1000000000</f>
        <v>0.10105815458638245</v>
      </c>
      <c r="I3" s="19">
        <f>CarbonFootprint!I3/1000000000</f>
        <v>9.4731264000135804E-2</v>
      </c>
      <c r="J3" s="19">
        <f>CarbonFootprint!J3/1000000000</f>
        <v>8.6646970601162804E-2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4.4246801676814947E-2</v>
      </c>
      <c r="E4" s="19">
        <f>CarbonFootprint!E4/1000000000</f>
        <v>2.280185547197254E-2</v>
      </c>
      <c r="F4" s="19">
        <f>CarbonFootprint!F4/1000000000</f>
        <v>1.4872414659229772E-2</v>
      </c>
      <c r="G4" s="19">
        <f>CarbonFootprint!G4/1000000000</f>
        <v>8.7415945596612619E-3</v>
      </c>
      <c r="H4" s="19">
        <f>CarbonFootprint!H4/1000000000</f>
        <v>5.1221612171252779E-3</v>
      </c>
      <c r="I4" s="19">
        <f>CarbonFootprint!I4/1000000000</f>
        <v>3.3029851223703157E-3</v>
      </c>
      <c r="J4" s="19">
        <f>CarbonFootprint!J4/1000000000</f>
        <v>2.1389118876512111E-3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2.3961846223518914E-3</v>
      </c>
      <c r="E5" s="19">
        <f>CarbonFootprint!E5/1000000000</f>
        <v>2.292310411296091E-3</v>
      </c>
      <c r="F5" s="19">
        <f>CarbonFootprint!F5/1000000000</f>
        <v>2.1788940334913497E-3</v>
      </c>
      <c r="G5" s="19">
        <f>CarbonFootprint!G5/1000000000</f>
        <v>1.8644794482163575E-3</v>
      </c>
      <c r="H5" s="19">
        <f>CarbonFootprint!H5/1000000000</f>
        <v>1.6304196000732616E-3</v>
      </c>
      <c r="I5" s="19">
        <f>CarbonFootprint!I5/1000000000</f>
        <v>1.4429947792721819E-3</v>
      </c>
      <c r="J5" s="19">
        <f>CarbonFootprint!J5/1000000000</f>
        <v>1.2322990550737069E-3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0.18622229394438911</v>
      </c>
      <c r="E6" s="19">
        <f>CarbonFootprint!E6/1000000000</f>
        <v>0.16431504690973778</v>
      </c>
      <c r="F6" s="19">
        <f>CarbonFootprint!F6/1000000000</f>
        <v>0.14289328879127786</v>
      </c>
      <c r="G6" s="19">
        <f>CarbonFootprint!G6/1000000000</f>
        <v>0.11649244110580337</v>
      </c>
      <c r="H6" s="19">
        <f>CarbonFootprint!H6/1000000000</f>
        <v>9.5275646055776542E-2</v>
      </c>
      <c r="I6" s="19">
        <f>CarbonFootprint!I6/1000000000</f>
        <v>8.0197169651222477E-2</v>
      </c>
      <c r="J6" s="19">
        <f>CarbonFootprint!J6/1000000000</f>
        <v>6.7777267771879757E-2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0.18423118113027465</v>
      </c>
      <c r="E7" s="19">
        <f>CarbonFootprint!E7/1000000000</f>
        <v>0.14422369974977556</v>
      </c>
      <c r="F7" s="19">
        <f>CarbonFootprint!F7/1000000000</f>
        <v>9.0734896430886794E-2</v>
      </c>
      <c r="G7" s="19">
        <f>CarbonFootprint!G7/1000000000</f>
        <v>6.7014585119396203E-2</v>
      </c>
      <c r="H7" s="19">
        <f>CarbonFootprint!H7/1000000000</f>
        <v>5.0934420170594207E-2</v>
      </c>
      <c r="I7" s="19">
        <f>CarbonFootprint!I7/1000000000</f>
        <v>4.0237284430504575E-2</v>
      </c>
      <c r="J7" s="19">
        <f>CarbonFootprint!J7/1000000000</f>
        <v>3.2066014664491237E-2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1.2916810060118288E-2</v>
      </c>
      <c r="E8" s="19">
        <f>CarbonFootprint!E8/1000000000</f>
        <v>1.1183654833885665E-2</v>
      </c>
      <c r="F8" s="19">
        <f>CarbonFootprint!F8/1000000000</f>
        <v>9.0933890368170549E-3</v>
      </c>
      <c r="G8" s="19">
        <f>CarbonFootprint!G8/1000000000</f>
        <v>6.552720506963758E-3</v>
      </c>
      <c r="H8" s="19">
        <f>CarbonFootprint!H8/1000000000</f>
        <v>4.6861083534106935E-3</v>
      </c>
      <c r="I8" s="19">
        <f>CarbonFootprint!I8/1000000000</f>
        <v>3.5647919174242055E-3</v>
      </c>
      <c r="J8" s="19">
        <f>CarbonFootprint!J8/1000000000</f>
        <v>2.6318968325573806E-3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1.8838328112178511E-2</v>
      </c>
      <c r="E9" s="19">
        <f>CarbonFootprint!E9/1000000000</f>
        <v>1.8035366044497229E-2</v>
      </c>
      <c r="F9" s="19">
        <f>CarbonFootprint!F9/1000000000</f>
        <v>1.688565054151682E-2</v>
      </c>
      <c r="G9" s="19">
        <f>CarbonFootprint!G9/1000000000</f>
        <v>1.4027528962514843E-2</v>
      </c>
      <c r="H9" s="19">
        <f>CarbonFootprint!H9/1000000000</f>
        <v>1.1455221435265202E-2</v>
      </c>
      <c r="I9" s="19">
        <f>CarbonFootprint!I9/1000000000</f>
        <v>9.3566253236472864E-3</v>
      </c>
      <c r="J9" s="19">
        <f>CarbonFootprint!J9/1000000000</f>
        <v>7.2754309557739854E-3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3.0415471209505811E-2</v>
      </c>
      <c r="E10" s="19">
        <f>CarbonFootprint!E10/1000000000</f>
        <v>2.7407743533835412E-2</v>
      </c>
      <c r="F10" s="19">
        <f>CarbonFootprint!F10/1000000000</f>
        <v>2.4218358584690187E-2</v>
      </c>
      <c r="G10" s="19">
        <f>CarbonFootprint!G10/1000000000</f>
        <v>1.8706884707448829E-2</v>
      </c>
      <c r="H10" s="19">
        <f>CarbonFootprint!H10/1000000000</f>
        <v>1.4161125093916802E-2</v>
      </c>
      <c r="I10" s="19">
        <f>CarbonFootprint!I10/1000000000</f>
        <v>1.0674252367523821E-2</v>
      </c>
      <c r="J10" s="19">
        <f>CarbonFootprint!J10/1000000000</f>
        <v>7.6780477173272578E-3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0.14120146853668922</v>
      </c>
      <c r="E11" s="19">
        <f>CarbonFootprint!E11/1000000000</f>
        <v>0.12017085974215885</v>
      </c>
      <c r="F11" s="19">
        <f>CarbonFootprint!F11/1000000000</f>
        <v>9.6065120281692146E-2</v>
      </c>
      <c r="G11" s="19">
        <f>CarbonFootprint!G11/1000000000</f>
        <v>7.0380269828723405E-2</v>
      </c>
      <c r="H11" s="19">
        <f>CarbonFootprint!H11/1000000000</f>
        <v>5.1848386205692862E-2</v>
      </c>
      <c r="I11" s="19">
        <f>CarbonFootprint!I11/1000000000</f>
        <v>4.0074035620986222E-2</v>
      </c>
      <c r="J11" s="19">
        <f>CarbonFootprint!J11/1000000000</f>
        <v>3.0227058179056771E-2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0.23909407473157687</v>
      </c>
      <c r="E12" s="19">
        <f>CarbonFootprint!E12/1000000000</f>
        <v>0.21256258972064271</v>
      </c>
      <c r="F12" s="19">
        <f>CarbonFootprint!F12/1000000000</f>
        <v>0.19329645120824707</v>
      </c>
      <c r="G12" s="19">
        <f>CarbonFootprint!G12/1000000000</f>
        <v>0.16968161831182516</v>
      </c>
      <c r="H12" s="19">
        <f>CarbonFootprint!H12/1000000000</f>
        <v>0.14122208425429172</v>
      </c>
      <c r="I12" s="19">
        <f>CarbonFootprint!I12/1000000000</f>
        <v>9.9010737455141412E-2</v>
      </c>
      <c r="J12" s="19">
        <f>CarbonFootprint!J12/1000000000</f>
        <v>8.0621492722993751E-2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1"/>
    <col min="2" max="2" width="27.1640625" bestFit="1" customWidth="1"/>
    <col min="3" max="9" width="4.6640625" customWidth="1"/>
    <col min="10" max="10" width="5.1640625" bestFit="1" customWidth="1"/>
  </cols>
  <sheetData>
    <row r="1" spans="1:10">
      <c r="A1" t="str" cm="1">
        <f t="array" aca="1" ref="A1" ca="1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9.6052568490943374E-2</v>
      </c>
      <c r="E3" s="5">
        <f>MaterialFootprint_Material!E3/1000000000</f>
        <v>9.3207127527146424E-2</v>
      </c>
      <c r="F3" s="5">
        <f>MaterialFootprint_Material!F3/1000000000</f>
        <v>9.0270332733200148E-2</v>
      </c>
      <c r="G3" s="5">
        <f>MaterialFootprint_Material!G3/1000000000</f>
        <v>8.6832580697413286E-2</v>
      </c>
      <c r="H3" s="5">
        <f>MaterialFootprint_Material!H3/1000000000</f>
        <v>8.2783002433393343E-2</v>
      </c>
      <c r="I3" s="5">
        <f>MaterialFootprint_Material!I3/1000000000</f>
        <v>8.0699305175186961E-2</v>
      </c>
      <c r="J3" s="5">
        <f>MaterialFootprint_Material!J3/1000000000</f>
        <v>7.7008806965954926E-2</v>
      </c>
    </row>
    <row r="4" spans="1:10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3.4448456026149044E-2</v>
      </c>
      <c r="E4" s="5">
        <f>MaterialFootprint_Material!E4/1000000000</f>
        <v>2.7477403773485874E-2</v>
      </c>
      <c r="F4" s="5">
        <f>MaterialFootprint_Material!F4/1000000000</f>
        <v>2.4131295215909773E-2</v>
      </c>
      <c r="G4" s="5">
        <f>MaterialFootprint_Material!G4/1000000000</f>
        <v>2.0893034315524264E-2</v>
      </c>
      <c r="H4" s="5">
        <f>MaterialFootprint_Material!H4/1000000000</f>
        <v>1.5565043611962129E-2</v>
      </c>
      <c r="I4" s="5">
        <f>MaterialFootprint_Material!I4/1000000000</f>
        <v>1.4061508693803177E-2</v>
      </c>
      <c r="J4" s="5">
        <f>MaterialFootprint_Material!J4/1000000000</f>
        <v>1.2666819028485923E-2</v>
      </c>
    </row>
    <row r="5" spans="1:10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0.30455360777926754</v>
      </c>
      <c r="E5" s="5">
        <f>MaterialFootprint_Material!E5/1000000000</f>
        <v>0.25074434232580384</v>
      </c>
      <c r="F5" s="5">
        <f>MaterialFootprint_Material!F5/1000000000</f>
        <v>0.20531444832473436</v>
      </c>
      <c r="G5" s="5">
        <f>MaterialFootprint_Material!G5/1000000000</f>
        <v>0.16678496741849766</v>
      </c>
      <c r="H5" s="5">
        <f>MaterialFootprint_Material!H5/1000000000</f>
        <v>0.13982641028363871</v>
      </c>
      <c r="I5" s="5">
        <f>MaterialFootprint_Material!I5/1000000000</f>
        <v>0.11863319737645976</v>
      </c>
      <c r="J5" s="5">
        <f>MaterialFootprint_Material!J5/1000000000</f>
        <v>8.2391515104922833E-2</v>
      </c>
    </row>
    <row r="6" spans="1:10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0.10107177847639115</v>
      </c>
      <c r="E6" s="5">
        <f>MaterialFootprint_Material!E6/1000000000</f>
        <v>8.9052468763267223E-2</v>
      </c>
      <c r="F6" s="5">
        <f>MaterialFootprint_Material!F6/1000000000</f>
        <v>7.3872876210180433E-2</v>
      </c>
      <c r="G6" s="5">
        <f>MaterialFootprint_Material!G6/1000000000</f>
        <v>6.3582764719863974E-2</v>
      </c>
      <c r="H6" s="5">
        <f>MaterialFootprint_Material!H6/1000000000</f>
        <v>5.4495804310861394E-2</v>
      </c>
      <c r="I6" s="5">
        <f>MaterialFootprint_Material!I6/1000000000</f>
        <v>4.0839950250789639E-2</v>
      </c>
      <c r="J6" s="5">
        <f>MaterialFootprint_Material!J6/1000000000</f>
        <v>3.7335934165650154E-2</v>
      </c>
    </row>
    <row r="7" spans="1:10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7.8485555790964948E-3</v>
      </c>
      <c r="E7" s="5">
        <f>MaterialFootprint_Material!E7/1000000000</f>
        <v>6.9789274434957464E-3</v>
      </c>
      <c r="F7" s="5">
        <f>MaterialFootprint_Material!F7/1000000000</f>
        <v>6.3156974868610778E-3</v>
      </c>
      <c r="G7" s="5">
        <f>MaterialFootprint_Material!G7/1000000000</f>
        <v>5.5952589801049196E-3</v>
      </c>
      <c r="H7" s="5">
        <f>MaterialFootprint_Material!H7/1000000000</f>
        <v>5.0678795671736986E-3</v>
      </c>
      <c r="I7" s="5">
        <f>MaterialFootprint_Material!I7/1000000000</f>
        <v>4.5806227509314623E-3</v>
      </c>
      <c r="J7" s="5">
        <f>MaterialFootprint_Material!J7/1000000000</f>
        <v>4.2127174490178233E-3</v>
      </c>
    </row>
    <row r="8" spans="1:10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1.067014034690953E-2</v>
      </c>
      <c r="E8" s="5">
        <f>MaterialFootprint_Material!E8/1000000000</f>
        <v>9.4097835741451495E-3</v>
      </c>
      <c r="F8" s="5">
        <f>MaterialFootprint_Material!F8/1000000000</f>
        <v>7.8850854222411414E-3</v>
      </c>
      <c r="G8" s="5">
        <f>MaterialFootprint_Material!G8/1000000000</f>
        <v>6.7968140153667634E-3</v>
      </c>
      <c r="H8" s="5">
        <f>MaterialFootprint_Material!H8/1000000000</f>
        <v>5.8362162130928177E-3</v>
      </c>
      <c r="I8" s="5">
        <f>MaterialFootprint_Material!I8/1000000000</f>
        <v>4.3209193979658949E-3</v>
      </c>
      <c r="J8" s="5">
        <f>MaterialFootprint_Material!J8/1000000000</f>
        <v>3.944179143048337E-3</v>
      </c>
    </row>
    <row r="9" spans="1:10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0.24019628156876377</v>
      </c>
      <c r="E9" s="5">
        <f>MaterialFootprint_Material!E9/1000000000</f>
        <v>0.20141850047870799</v>
      </c>
      <c r="F9" s="5">
        <f>MaterialFootprint_Material!F9/1000000000</f>
        <v>0.17439795494853927</v>
      </c>
      <c r="G9" s="5">
        <f>MaterialFootprint_Material!G9/1000000000</f>
        <v>0.14733036095687568</v>
      </c>
      <c r="H9" s="5">
        <f>MaterialFootprint_Material!H9/1000000000</f>
        <v>0.12258022034130472</v>
      </c>
      <c r="I9" s="5">
        <f>MaterialFootprint_Material!I9/1000000000</f>
        <v>0.10699856110970453</v>
      </c>
      <c r="J9" s="5">
        <f>MaterialFootprint_Material!J9/1000000000</f>
        <v>9.3783398371369453E-2</v>
      </c>
    </row>
    <row r="10" spans="1: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0.12989245966585414</v>
      </c>
      <c r="E10" s="5">
        <f>MaterialFootprint_Material!E10/1000000000</f>
        <v>0.11476457653039912</v>
      </c>
      <c r="F10" s="5">
        <f>MaterialFootprint_Material!F10/1000000000</f>
        <v>9.5780305099987847E-2</v>
      </c>
      <c r="G10" s="5">
        <f>MaterialFootprint_Material!G10/1000000000</f>
        <v>8.2785113766004975E-2</v>
      </c>
      <c r="H10" s="5">
        <f>MaterialFootprint_Material!H10/1000000000</f>
        <v>7.0972577062733355E-2</v>
      </c>
      <c r="I10" s="5">
        <f>MaterialFootprint_Material!I10/1000000000</f>
        <v>5.3763974675535203E-2</v>
      </c>
      <c r="J10" s="5">
        <f>MaterialFootprint_Material!J10/1000000000</f>
        <v>4.9181015378640537E-2</v>
      </c>
    </row>
    <row r="11" spans="1:10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2.1859072508974002E-2</v>
      </c>
      <c r="E11" s="5">
        <f>MaterialFootprint_Material!E11/1000000000</f>
        <v>1.9806138224697113E-2</v>
      </c>
      <c r="F11" s="5">
        <f>MaterialFootprint_Material!F11/1000000000</f>
        <v>1.821175865171986E-2</v>
      </c>
      <c r="G11" s="5">
        <f>MaterialFootprint_Material!G11/1000000000</f>
        <v>1.6594722166457614E-2</v>
      </c>
      <c r="H11" s="5">
        <f>MaterialFootprint_Material!H11/1000000000</f>
        <v>1.5164272475053224E-2</v>
      </c>
      <c r="I11" s="5">
        <f>MaterialFootprint_Material!I11/1000000000</f>
        <v>1.4183623136526664E-2</v>
      </c>
      <c r="J11" s="5">
        <f>MaterialFootprint_Material!J11/1000000000</f>
        <v>1.320873300838039E-2</v>
      </c>
    </row>
    <row r="12" spans="1:10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3.4122485634155611E-2</v>
      </c>
      <c r="E12" s="5">
        <f>MaterialFootprint_Material!E12/1000000000</f>
        <v>2.91841265665101E-2</v>
      </c>
      <c r="F12" s="5">
        <f>MaterialFootprint_Material!F12/1000000000</f>
        <v>2.5433645846945647E-2</v>
      </c>
      <c r="G12" s="5">
        <f>MaterialFootprint_Material!G12/1000000000</f>
        <v>2.1290326150724244E-2</v>
      </c>
      <c r="H12" s="5">
        <f>MaterialFootprint_Material!H12/1000000000</f>
        <v>1.79096756479863E-2</v>
      </c>
      <c r="I12" s="5">
        <f>MaterialFootprint_Material!I12/1000000000</f>
        <v>1.5658497268177186E-2</v>
      </c>
      <c r="J12" s="5">
        <f>MaterialFootprint_Material!J12/1000000000</f>
        <v>1.350188589240487E-2</v>
      </c>
    </row>
    <row r="13" spans="1:10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3.4374915244299843E-2</v>
      </c>
      <c r="E13" s="5">
        <f>MaterialFootprint_Material!E13/1000000000</f>
        <v>2.9333599104001015E-2</v>
      </c>
      <c r="F13" s="5">
        <f>MaterialFootprint_Material!F13/1000000000</f>
        <v>2.5031521769989535E-2</v>
      </c>
      <c r="G13" s="5">
        <f>MaterialFootprint_Material!G13/1000000000</f>
        <v>2.1287041098845605E-2</v>
      </c>
      <c r="H13" s="5">
        <f>MaterialFootprint_Material!H13/1000000000</f>
        <v>1.788639125792077E-2</v>
      </c>
      <c r="I13" s="5">
        <f>MaterialFootprint_Material!I13/1000000000</f>
        <v>1.4838807810165687E-2</v>
      </c>
      <c r="J13" s="5">
        <f>MaterialFootprint_Material!J13/1000000000</f>
        <v>1.318336774605265E-2</v>
      </c>
    </row>
    <row r="14" spans="1:10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1.2613604757518214E-2</v>
      </c>
      <c r="E14" s="5">
        <f>MaterialFootprint_Material!E14/1000000000</f>
        <v>1.0082082166197251E-2</v>
      </c>
      <c r="F14" s="5">
        <f>MaterialFootprint_Material!F14/1000000000</f>
        <v>8.7735314459105734E-3</v>
      </c>
      <c r="G14" s="5">
        <f>MaterialFootprint_Material!G14/1000000000</f>
        <v>7.4279986312407575E-3</v>
      </c>
      <c r="H14" s="5">
        <f>MaterialFootprint_Material!H14/1000000000</f>
        <v>6.3820698557154427E-3</v>
      </c>
      <c r="I14" s="5">
        <f>MaterialFootprint_Material!I14/1000000000</f>
        <v>5.7316781012579825E-3</v>
      </c>
      <c r="J14" s="5">
        <f>MaterialFootprint_Material!J14/1000000000</f>
        <v>5.0739159466000961E-3</v>
      </c>
    </row>
    <row r="15" spans="1:10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0.10163433787942951</v>
      </c>
      <c r="E15" s="5">
        <f>MaterialFootprint_Material!E15/1000000000</f>
        <v>8.8342185619577671E-2</v>
      </c>
      <c r="F15" s="5">
        <f>MaterialFootprint_Material!F15/1000000000</f>
        <v>7.7382875605673834E-2</v>
      </c>
      <c r="G15" s="5">
        <f>MaterialFootprint_Material!G15/1000000000</f>
        <v>6.7953963624140371E-2</v>
      </c>
      <c r="H15" s="5">
        <f>MaterialFootprint_Material!H15/1000000000</f>
        <v>5.9658290404697258E-2</v>
      </c>
      <c r="I15" s="5">
        <f>MaterialFootprint_Material!I15/1000000000</f>
        <v>5.3061821974585206E-2</v>
      </c>
      <c r="J15" s="5">
        <f>MaterialFootprint_Material!J15/1000000000</f>
        <v>4.7380417608572589E-2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2023-09-13T23:44:13Z</dcterms:modified>
</cp:coreProperties>
</file>