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9/"/>
    </mc:Choice>
  </mc:AlternateContent>
  <xr:revisionPtr revIDLastSave="0" documentId="13_ncr:1_{084DD2A7-A8EA-774E-8880-70E7D7C0705B}" xr6:coauthVersionLast="47" xr6:coauthVersionMax="47" xr10:uidLastSave="{00000000-0000-0000-0000-000000000000}"/>
  <bookViews>
    <workbookView xWindow="0" yWindow="500" windowWidth="35840" windowHeight="21900" activeTab="8" xr2:uid="{00000000-000D-0000-FFFF-FFFF00000000}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1">CarbonFootprint!$K$2:$AC$393</definedName>
    <definedName name="_xlnm._FilterDatabase" localSheetId="11" hidden="1">CF!$T$2:$AK$393</definedName>
    <definedName name="_xlnm._FilterDatabase" localSheetId="4" hidden="1">DirectEmission!$K$2:$AC$393</definedName>
    <definedName name="_xlnm._FilterDatabase" localSheetId="8" hidden="1">Employment!$K$2:$T$394</definedName>
    <definedName name="_xlnm._FilterDatabase" localSheetId="6" hidden="1">Export!$K$2:$AC$393</definedName>
    <definedName name="_xlnm._FilterDatabase" localSheetId="7" hidden="1">Export_Dummy!$K$2:$AC$393</definedName>
    <definedName name="_xlnm._FilterDatabase" localSheetId="9" hidden="1">FD!$T$2:$AK$393</definedName>
    <definedName name="_xlnm._FilterDatabase" localSheetId="5" hidden="1">FinalDemand!$K$2:$AC$393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A1" i="1" a="1"/>
  <c r="A1" i="1" s="1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J4" i="5"/>
  <c r="I4" i="5"/>
  <c r="H4" i="5"/>
  <c r="G4" i="5"/>
  <c r="F4" i="5"/>
  <c r="E4" i="5"/>
  <c r="D4" i="5"/>
  <c r="C4" i="5"/>
  <c r="J3" i="5"/>
  <c r="I3" i="5"/>
  <c r="H3" i="5"/>
  <c r="G3" i="5"/>
  <c r="F3" i="5"/>
  <c r="E3" i="5"/>
  <c r="D3" i="5"/>
  <c r="C3" i="5"/>
  <c r="A1" i="5" a="1"/>
  <c r="A1" i="5" s="1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J4" i="3"/>
  <c r="I4" i="3"/>
  <c r="H4" i="3"/>
  <c r="G4" i="3"/>
  <c r="F4" i="3"/>
  <c r="E4" i="3"/>
  <c r="D4" i="3"/>
  <c r="C4" i="3"/>
  <c r="J3" i="3"/>
  <c r="I3" i="3"/>
  <c r="H3" i="3"/>
  <c r="G3" i="3"/>
  <c r="F3" i="3"/>
  <c r="E3" i="3"/>
  <c r="D3" i="3"/>
  <c r="C3" i="3"/>
  <c r="A1" i="3" a="1"/>
  <c r="A1" i="3" s="1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J5" i="7"/>
  <c r="I5" i="7"/>
  <c r="H5" i="7"/>
  <c r="G5" i="7"/>
  <c r="F5" i="7"/>
  <c r="E5" i="7"/>
  <c r="D5" i="7"/>
  <c r="C5" i="7"/>
  <c r="J4" i="7"/>
  <c r="I4" i="7"/>
  <c r="H4" i="7"/>
  <c r="G4" i="7"/>
  <c r="F4" i="7"/>
  <c r="E4" i="7"/>
  <c r="D4" i="7"/>
  <c r="C4" i="7"/>
  <c r="J3" i="7"/>
  <c r="I3" i="7"/>
  <c r="H3" i="7"/>
  <c r="G3" i="7"/>
  <c r="F3" i="7"/>
  <c r="E3" i="7"/>
  <c r="D3" i="7"/>
  <c r="C3" i="7"/>
  <c r="A1" i="7" a="1"/>
  <c r="A1" i="7" s="1"/>
  <c r="T394" i="15"/>
  <c r="S394" i="15"/>
  <c r="R394" i="15"/>
  <c r="Q394" i="15"/>
  <c r="P394" i="15"/>
  <c r="O394" i="15"/>
  <c r="N394" i="15"/>
  <c r="M394" i="15"/>
  <c r="J14" i="15"/>
  <c r="I14" i="15"/>
  <c r="H14" i="15"/>
  <c r="G14" i="15"/>
  <c r="F14" i="15"/>
  <c r="E14" i="15"/>
  <c r="D14" i="15"/>
  <c r="C14" i="15"/>
  <c r="J13" i="15"/>
  <c r="I13" i="15"/>
  <c r="H13" i="15"/>
  <c r="G13" i="15"/>
  <c r="F13" i="15"/>
  <c r="E13" i="15"/>
  <c r="D13" i="15"/>
  <c r="C13" i="15"/>
  <c r="K1" i="15" a="1"/>
  <c r="K1" i="15" s="1"/>
  <c r="A1" i="15" a="1"/>
  <c r="A1" i="15" s="1"/>
  <c r="T393" i="13"/>
  <c r="S393" i="13"/>
  <c r="R393" i="13"/>
  <c r="Q393" i="13"/>
  <c r="P393" i="13"/>
  <c r="O393" i="13"/>
  <c r="N393" i="13"/>
  <c r="M393" i="13"/>
  <c r="AA392" i="13"/>
  <c r="Z392" i="13"/>
  <c r="Y392" i="13"/>
  <c r="X392" i="13"/>
  <c r="W392" i="13"/>
  <c r="V392" i="13"/>
  <c r="U392" i="13"/>
  <c r="AE392" i="13" s="1"/>
  <c r="AA391" i="13"/>
  <c r="Z391" i="13"/>
  <c r="Y391" i="13"/>
  <c r="X391" i="13"/>
  <c r="W391" i="13"/>
  <c r="V391" i="13"/>
  <c r="U391" i="13"/>
  <c r="AA390" i="13"/>
  <c r="Z390" i="13"/>
  <c r="Y390" i="13"/>
  <c r="X390" i="13"/>
  <c r="W390" i="13"/>
  <c r="V390" i="13"/>
  <c r="U390" i="13"/>
  <c r="AE390" i="13" s="1"/>
  <c r="AE389" i="13"/>
  <c r="AA389" i="13"/>
  <c r="Z389" i="13"/>
  <c r="Y389" i="13"/>
  <c r="X389" i="13"/>
  <c r="W389" i="13"/>
  <c r="V389" i="13"/>
  <c r="U389" i="13"/>
  <c r="AD389" i="13" s="1"/>
  <c r="AA388" i="13"/>
  <c r="Z388" i="13"/>
  <c r="Y388" i="13"/>
  <c r="X388" i="13"/>
  <c r="W388" i="13"/>
  <c r="V388" i="13"/>
  <c r="U388" i="13"/>
  <c r="AA387" i="13"/>
  <c r="Z387" i="13"/>
  <c r="Y387" i="13"/>
  <c r="X387" i="13"/>
  <c r="W387" i="13"/>
  <c r="V387" i="13"/>
  <c r="U387" i="13"/>
  <c r="AE387" i="13" s="1"/>
  <c r="AA386" i="13"/>
  <c r="Z386" i="13"/>
  <c r="Y386" i="13"/>
  <c r="X386" i="13"/>
  <c r="W386" i="13"/>
  <c r="V386" i="13"/>
  <c r="U386" i="13"/>
  <c r="AA385" i="13"/>
  <c r="Z385" i="13"/>
  <c r="Y385" i="13"/>
  <c r="X385" i="13"/>
  <c r="W385" i="13"/>
  <c r="V385" i="13"/>
  <c r="U385" i="13"/>
  <c r="AE385" i="13" s="1"/>
  <c r="AA384" i="13"/>
  <c r="Z384" i="13"/>
  <c r="Y384" i="13"/>
  <c r="X384" i="13"/>
  <c r="W384" i="13"/>
  <c r="V384" i="13"/>
  <c r="U384" i="13"/>
  <c r="AA383" i="13"/>
  <c r="Z383" i="13"/>
  <c r="Y383" i="13"/>
  <c r="X383" i="13"/>
  <c r="W383" i="13"/>
  <c r="V383" i="13"/>
  <c r="U383" i="13"/>
  <c r="AE383" i="13" s="1"/>
  <c r="AE382" i="13"/>
  <c r="AD382" i="13"/>
  <c r="AA382" i="13"/>
  <c r="Z382" i="13"/>
  <c r="Y382" i="13"/>
  <c r="X382" i="13"/>
  <c r="W382" i="13"/>
  <c r="V382" i="13"/>
  <c r="U382" i="13"/>
  <c r="AA381" i="13"/>
  <c r="Z381" i="13"/>
  <c r="Y381" i="13"/>
  <c r="X381" i="13"/>
  <c r="W381" i="13"/>
  <c r="V381" i="13"/>
  <c r="U381" i="13"/>
  <c r="AA380" i="13"/>
  <c r="Z380" i="13"/>
  <c r="Y380" i="13"/>
  <c r="X380" i="13"/>
  <c r="W380" i="13"/>
  <c r="V380" i="13"/>
  <c r="U380" i="13"/>
  <c r="AE380" i="13" s="1"/>
  <c r="AA379" i="13"/>
  <c r="Z379" i="13"/>
  <c r="Y379" i="13"/>
  <c r="X379" i="13"/>
  <c r="W379" i="13"/>
  <c r="V379" i="13"/>
  <c r="U379" i="13"/>
  <c r="AA378" i="13"/>
  <c r="Z378" i="13"/>
  <c r="Y378" i="13"/>
  <c r="X378" i="13"/>
  <c r="W378" i="13"/>
  <c r="V378" i="13"/>
  <c r="U378" i="13"/>
  <c r="AE378" i="13" s="1"/>
  <c r="AA377" i="13"/>
  <c r="Z377" i="13"/>
  <c r="Y377" i="13"/>
  <c r="X377" i="13"/>
  <c r="W377" i="13"/>
  <c r="V377" i="13"/>
  <c r="U377" i="13"/>
  <c r="AA376" i="13"/>
  <c r="Z376" i="13"/>
  <c r="Y376" i="13"/>
  <c r="X376" i="13"/>
  <c r="W376" i="13"/>
  <c r="V376" i="13"/>
  <c r="U376" i="13"/>
  <c r="AE376" i="13" s="1"/>
  <c r="AA375" i="13"/>
  <c r="Z375" i="13"/>
  <c r="Y375" i="13"/>
  <c r="X375" i="13"/>
  <c r="W375" i="13"/>
  <c r="V375" i="13"/>
  <c r="U375" i="13"/>
  <c r="AA374" i="13"/>
  <c r="Z374" i="13"/>
  <c r="Y374" i="13"/>
  <c r="X374" i="13"/>
  <c r="W374" i="13"/>
  <c r="V374" i="13"/>
  <c r="U374" i="13"/>
  <c r="AE374" i="13" s="1"/>
  <c r="AE373" i="13"/>
  <c r="AA373" i="13"/>
  <c r="Z373" i="13"/>
  <c r="Y373" i="13"/>
  <c r="X373" i="13"/>
  <c r="W373" i="13"/>
  <c r="V373" i="13"/>
  <c r="U373" i="13"/>
  <c r="AD373" i="13" s="1"/>
  <c r="AA372" i="13"/>
  <c r="Z372" i="13"/>
  <c r="Y372" i="13"/>
  <c r="X372" i="13"/>
  <c r="W372" i="13"/>
  <c r="V372" i="13"/>
  <c r="U372" i="13"/>
  <c r="AA371" i="13"/>
  <c r="Z371" i="13"/>
  <c r="Y371" i="13"/>
  <c r="X371" i="13"/>
  <c r="W371" i="13"/>
  <c r="V371" i="13"/>
  <c r="U371" i="13"/>
  <c r="AE371" i="13" s="1"/>
  <c r="AA370" i="13"/>
  <c r="Z370" i="13"/>
  <c r="Y370" i="13"/>
  <c r="X370" i="13"/>
  <c r="W370" i="13"/>
  <c r="V370" i="13"/>
  <c r="U370" i="13"/>
  <c r="AA369" i="13"/>
  <c r="Z369" i="13"/>
  <c r="Y369" i="13"/>
  <c r="X369" i="13"/>
  <c r="W369" i="13"/>
  <c r="V369" i="13"/>
  <c r="U369" i="13"/>
  <c r="AE369" i="13" s="1"/>
  <c r="AA368" i="13"/>
  <c r="Z368" i="13"/>
  <c r="Y368" i="13"/>
  <c r="X368" i="13"/>
  <c r="W368" i="13"/>
  <c r="V368" i="13"/>
  <c r="U368" i="13"/>
  <c r="AA367" i="13"/>
  <c r="Z367" i="13"/>
  <c r="Y367" i="13"/>
  <c r="X367" i="13"/>
  <c r="W367" i="13"/>
  <c r="V367" i="13"/>
  <c r="U367" i="13"/>
  <c r="AE367" i="13" s="1"/>
  <c r="AE366" i="13"/>
  <c r="AD366" i="13"/>
  <c r="AA366" i="13"/>
  <c r="Z366" i="13"/>
  <c r="Y366" i="13"/>
  <c r="X366" i="13"/>
  <c r="W366" i="13"/>
  <c r="V366" i="13"/>
  <c r="U366" i="13"/>
  <c r="AA365" i="13"/>
  <c r="Z365" i="13"/>
  <c r="Y365" i="13"/>
  <c r="X365" i="13"/>
  <c r="W365" i="13"/>
  <c r="V365" i="13"/>
  <c r="U365" i="13"/>
  <c r="AA364" i="13"/>
  <c r="Z364" i="13"/>
  <c r="Y364" i="13"/>
  <c r="X364" i="13"/>
  <c r="W364" i="13"/>
  <c r="V364" i="13"/>
  <c r="U364" i="13"/>
  <c r="AE364" i="13" s="1"/>
  <c r="AA363" i="13"/>
  <c r="Z363" i="13"/>
  <c r="Y363" i="13"/>
  <c r="X363" i="13"/>
  <c r="W363" i="13"/>
  <c r="V363" i="13"/>
  <c r="U363" i="13"/>
  <c r="AA362" i="13"/>
  <c r="Z362" i="13"/>
  <c r="Y362" i="13"/>
  <c r="X362" i="13"/>
  <c r="W362" i="13"/>
  <c r="V362" i="13"/>
  <c r="U362" i="13"/>
  <c r="AE362" i="13" s="1"/>
  <c r="AA361" i="13"/>
  <c r="Z361" i="13"/>
  <c r="Y361" i="13"/>
  <c r="X361" i="13"/>
  <c r="W361" i="13"/>
  <c r="V361" i="13"/>
  <c r="U361" i="13"/>
  <c r="AA360" i="13"/>
  <c r="Z360" i="13"/>
  <c r="Y360" i="13"/>
  <c r="X360" i="13"/>
  <c r="W360" i="13"/>
  <c r="V360" i="13"/>
  <c r="U360" i="13"/>
  <c r="AE360" i="13" s="1"/>
  <c r="AA359" i="13"/>
  <c r="AE359" i="13" s="1"/>
  <c r="Z359" i="13"/>
  <c r="Y359" i="13"/>
  <c r="X359" i="13"/>
  <c r="W359" i="13"/>
  <c r="V359" i="13"/>
  <c r="U359" i="13"/>
  <c r="AA358" i="13"/>
  <c r="Z358" i="13"/>
  <c r="Y358" i="13"/>
  <c r="X358" i="13"/>
  <c r="W358" i="13"/>
  <c r="V358" i="13"/>
  <c r="U358" i="13"/>
  <c r="AE357" i="13"/>
  <c r="AA357" i="13"/>
  <c r="Z357" i="13"/>
  <c r="Y357" i="13"/>
  <c r="X357" i="13"/>
  <c r="W357" i="13"/>
  <c r="V357" i="13"/>
  <c r="U357" i="13"/>
  <c r="AD357" i="13" s="1"/>
  <c r="AA356" i="13"/>
  <c r="Z356" i="13"/>
  <c r="Y356" i="13"/>
  <c r="X356" i="13"/>
  <c r="W356" i="13"/>
  <c r="V356" i="13"/>
  <c r="U356" i="13"/>
  <c r="AA355" i="13"/>
  <c r="Z355" i="13"/>
  <c r="Y355" i="13"/>
  <c r="X355" i="13"/>
  <c r="W355" i="13"/>
  <c r="V355" i="13"/>
  <c r="U355" i="13"/>
  <c r="AE355" i="13" s="1"/>
  <c r="AA354" i="13"/>
  <c r="Z354" i="13"/>
  <c r="Y354" i="13"/>
  <c r="X354" i="13"/>
  <c r="W354" i="13"/>
  <c r="V354" i="13"/>
  <c r="U354" i="13"/>
  <c r="AA353" i="13"/>
  <c r="Z353" i="13"/>
  <c r="Y353" i="13"/>
  <c r="X353" i="13"/>
  <c r="W353" i="13"/>
  <c r="V353" i="13"/>
  <c r="U353" i="13"/>
  <c r="AE353" i="13" s="1"/>
  <c r="AA352" i="13"/>
  <c r="Z352" i="13"/>
  <c r="Y352" i="13"/>
  <c r="X352" i="13"/>
  <c r="W352" i="13"/>
  <c r="V352" i="13"/>
  <c r="U352" i="13"/>
  <c r="AA351" i="13"/>
  <c r="Z351" i="13"/>
  <c r="Y351" i="13"/>
  <c r="X351" i="13"/>
  <c r="W351" i="13"/>
  <c r="V351" i="13"/>
  <c r="U351" i="13"/>
  <c r="AE351" i="13" s="1"/>
  <c r="AE350" i="13"/>
  <c r="AD350" i="13"/>
  <c r="AA350" i="13"/>
  <c r="Z350" i="13"/>
  <c r="Y350" i="13"/>
  <c r="X350" i="13"/>
  <c r="W350" i="13"/>
  <c r="V350" i="13"/>
  <c r="U350" i="13"/>
  <c r="AA349" i="13"/>
  <c r="Z349" i="13"/>
  <c r="Y349" i="13"/>
  <c r="X349" i="13"/>
  <c r="W349" i="13"/>
  <c r="V349" i="13"/>
  <c r="U349" i="13"/>
  <c r="AA348" i="13"/>
  <c r="Z348" i="13"/>
  <c r="Y348" i="13"/>
  <c r="X348" i="13"/>
  <c r="W348" i="13"/>
  <c r="V348" i="13"/>
  <c r="U348" i="13"/>
  <c r="AE348" i="13" s="1"/>
  <c r="AA347" i="13"/>
  <c r="Z347" i="13"/>
  <c r="Y347" i="13"/>
  <c r="X347" i="13"/>
  <c r="W347" i="13"/>
  <c r="V347" i="13"/>
  <c r="U347" i="13"/>
  <c r="AA346" i="13"/>
  <c r="Z346" i="13"/>
  <c r="Y346" i="13"/>
  <c r="X346" i="13"/>
  <c r="W346" i="13"/>
  <c r="V346" i="13"/>
  <c r="U346" i="13"/>
  <c r="AE346" i="13" s="1"/>
  <c r="AA345" i="13"/>
  <c r="Z345" i="13"/>
  <c r="Y345" i="13"/>
  <c r="X345" i="13"/>
  <c r="W345" i="13"/>
  <c r="V345" i="13"/>
  <c r="U345" i="13"/>
  <c r="AA344" i="13"/>
  <c r="Z344" i="13"/>
  <c r="Y344" i="13"/>
  <c r="X344" i="13"/>
  <c r="W344" i="13"/>
  <c r="V344" i="13"/>
  <c r="U344" i="13"/>
  <c r="AE344" i="13" s="1"/>
  <c r="AA343" i="13"/>
  <c r="AE343" i="13" s="1"/>
  <c r="Z343" i="13"/>
  <c r="Y343" i="13"/>
  <c r="X343" i="13"/>
  <c r="W343" i="13"/>
  <c r="V343" i="13"/>
  <c r="U343" i="13"/>
  <c r="AA342" i="13"/>
  <c r="Z342" i="13"/>
  <c r="Y342" i="13"/>
  <c r="X342" i="13"/>
  <c r="W342" i="13"/>
  <c r="V342" i="13"/>
  <c r="U342" i="13"/>
  <c r="AE341" i="13"/>
  <c r="AA341" i="13"/>
  <c r="Z341" i="13"/>
  <c r="Y341" i="13"/>
  <c r="X341" i="13"/>
  <c r="W341" i="13"/>
  <c r="V341" i="13"/>
  <c r="U341" i="13"/>
  <c r="AD341" i="13" s="1"/>
  <c r="AA340" i="13"/>
  <c r="Z340" i="13"/>
  <c r="Y340" i="13"/>
  <c r="X340" i="13"/>
  <c r="W340" i="13"/>
  <c r="V340" i="13"/>
  <c r="U340" i="13"/>
  <c r="AA339" i="13"/>
  <c r="Z339" i="13"/>
  <c r="Y339" i="13"/>
  <c r="X339" i="13"/>
  <c r="W339" i="13"/>
  <c r="V339" i="13"/>
  <c r="U339" i="13"/>
  <c r="AE339" i="13" s="1"/>
  <c r="AA338" i="13"/>
  <c r="Z338" i="13"/>
  <c r="Y338" i="13"/>
  <c r="X338" i="13"/>
  <c r="W338" i="13"/>
  <c r="V338" i="13"/>
  <c r="U338" i="13"/>
  <c r="AA337" i="13"/>
  <c r="Z337" i="13"/>
  <c r="Y337" i="13"/>
  <c r="X337" i="13"/>
  <c r="W337" i="13"/>
  <c r="V337" i="13"/>
  <c r="U337" i="13"/>
  <c r="AE337" i="13" s="1"/>
  <c r="AA336" i="13"/>
  <c r="Z336" i="13"/>
  <c r="Y336" i="13"/>
  <c r="X336" i="13"/>
  <c r="W336" i="13"/>
  <c r="V336" i="13"/>
  <c r="U336" i="13"/>
  <c r="AA335" i="13"/>
  <c r="Z335" i="13"/>
  <c r="Y335" i="13"/>
  <c r="X335" i="13"/>
  <c r="W335" i="13"/>
  <c r="V335" i="13"/>
  <c r="U335" i="13"/>
  <c r="AE335" i="13" s="1"/>
  <c r="AE334" i="13"/>
  <c r="AD334" i="13"/>
  <c r="AA334" i="13"/>
  <c r="Z334" i="13"/>
  <c r="Y334" i="13"/>
  <c r="X334" i="13"/>
  <c r="W334" i="13"/>
  <c r="V334" i="13"/>
  <c r="U334" i="13"/>
  <c r="AA333" i="13"/>
  <c r="Z333" i="13"/>
  <c r="Y333" i="13"/>
  <c r="X333" i="13"/>
  <c r="W333" i="13"/>
  <c r="V333" i="13"/>
  <c r="U333" i="13"/>
  <c r="AA332" i="13"/>
  <c r="Z332" i="13"/>
  <c r="Y332" i="13"/>
  <c r="X332" i="13"/>
  <c r="W332" i="13"/>
  <c r="V332" i="13"/>
  <c r="U332" i="13"/>
  <c r="AE332" i="13" s="1"/>
  <c r="AA331" i="13"/>
  <c r="Z331" i="13"/>
  <c r="Y331" i="13"/>
  <c r="X331" i="13"/>
  <c r="W331" i="13"/>
  <c r="V331" i="13"/>
  <c r="U331" i="13"/>
  <c r="AA330" i="13"/>
  <c r="Z330" i="13"/>
  <c r="Y330" i="13"/>
  <c r="X330" i="13"/>
  <c r="W330" i="13"/>
  <c r="V330" i="13"/>
  <c r="U330" i="13"/>
  <c r="AE330" i="13" s="1"/>
  <c r="AA329" i="13"/>
  <c r="Z329" i="13"/>
  <c r="Y329" i="13"/>
  <c r="X329" i="13"/>
  <c r="W329" i="13"/>
  <c r="V329" i="13"/>
  <c r="U329" i="13"/>
  <c r="AA328" i="13"/>
  <c r="Z328" i="13"/>
  <c r="Y328" i="13"/>
  <c r="X328" i="13"/>
  <c r="W328" i="13"/>
  <c r="V328" i="13"/>
  <c r="U328" i="13"/>
  <c r="AE328" i="13" s="1"/>
  <c r="AA327" i="13"/>
  <c r="AE327" i="13" s="1"/>
  <c r="Z327" i="13"/>
  <c r="Y327" i="13"/>
  <c r="X327" i="13"/>
  <c r="W327" i="13"/>
  <c r="V327" i="13"/>
  <c r="U327" i="13"/>
  <c r="AA326" i="13"/>
  <c r="Z326" i="13"/>
  <c r="Y326" i="13"/>
  <c r="X326" i="13"/>
  <c r="W326" i="13"/>
  <c r="V326" i="13"/>
  <c r="U326" i="13"/>
  <c r="AE325" i="13"/>
  <c r="AA325" i="13"/>
  <c r="Z325" i="13"/>
  <c r="Y325" i="13"/>
  <c r="X325" i="13"/>
  <c r="W325" i="13"/>
  <c r="V325" i="13"/>
  <c r="U325" i="13"/>
  <c r="AD325" i="13" s="1"/>
  <c r="AA324" i="13"/>
  <c r="Z324" i="13"/>
  <c r="Y324" i="13"/>
  <c r="X324" i="13"/>
  <c r="W324" i="13"/>
  <c r="V324" i="13"/>
  <c r="U324" i="13"/>
  <c r="AA323" i="13"/>
  <c r="Z323" i="13"/>
  <c r="Y323" i="13"/>
  <c r="X323" i="13"/>
  <c r="W323" i="13"/>
  <c r="V323" i="13"/>
  <c r="U323" i="13"/>
  <c r="AE323" i="13" s="1"/>
  <c r="AA322" i="13"/>
  <c r="Z322" i="13"/>
  <c r="Y322" i="13"/>
  <c r="X322" i="13"/>
  <c r="W322" i="13"/>
  <c r="V322" i="13"/>
  <c r="U322" i="13"/>
  <c r="AA321" i="13"/>
  <c r="Z321" i="13"/>
  <c r="Y321" i="13"/>
  <c r="X321" i="13"/>
  <c r="W321" i="13"/>
  <c r="V321" i="13"/>
  <c r="U321" i="13"/>
  <c r="AE321" i="13" s="1"/>
  <c r="AA320" i="13"/>
  <c r="Z320" i="13"/>
  <c r="Y320" i="13"/>
  <c r="X320" i="13"/>
  <c r="W320" i="13"/>
  <c r="V320" i="13"/>
  <c r="U320" i="13"/>
  <c r="AA319" i="13"/>
  <c r="Z319" i="13"/>
  <c r="Y319" i="13"/>
  <c r="X319" i="13"/>
  <c r="W319" i="13"/>
  <c r="V319" i="13"/>
  <c r="U319" i="13"/>
  <c r="AE319" i="13" s="1"/>
  <c r="AE318" i="13"/>
  <c r="AD318" i="13"/>
  <c r="AA318" i="13"/>
  <c r="Z318" i="13"/>
  <c r="Y318" i="13"/>
  <c r="X318" i="13"/>
  <c r="W318" i="13"/>
  <c r="V318" i="13"/>
  <c r="U318" i="13"/>
  <c r="AA317" i="13"/>
  <c r="Z317" i="13"/>
  <c r="Y317" i="13"/>
  <c r="X317" i="13"/>
  <c r="W317" i="13"/>
  <c r="V317" i="13"/>
  <c r="U317" i="13"/>
  <c r="AA316" i="13"/>
  <c r="Z316" i="13"/>
  <c r="Y316" i="13"/>
  <c r="X316" i="13"/>
  <c r="W316" i="13"/>
  <c r="V316" i="13"/>
  <c r="U316" i="13"/>
  <c r="AE316" i="13" s="1"/>
  <c r="AA315" i="13"/>
  <c r="Z315" i="13"/>
  <c r="Y315" i="13"/>
  <c r="X315" i="13"/>
  <c r="W315" i="13"/>
  <c r="V315" i="13"/>
  <c r="U315" i="13"/>
  <c r="AA314" i="13"/>
  <c r="Z314" i="13"/>
  <c r="Y314" i="13"/>
  <c r="X314" i="13"/>
  <c r="W314" i="13"/>
  <c r="V314" i="13"/>
  <c r="U314" i="13"/>
  <c r="AE314" i="13" s="1"/>
  <c r="AA313" i="13"/>
  <c r="Z313" i="13"/>
  <c r="Y313" i="13"/>
  <c r="X313" i="13"/>
  <c r="W313" i="13"/>
  <c r="V313" i="13"/>
  <c r="U313" i="13"/>
  <c r="AA312" i="13"/>
  <c r="Z312" i="13"/>
  <c r="Y312" i="13"/>
  <c r="X312" i="13"/>
  <c r="W312" i="13"/>
  <c r="V312" i="13"/>
  <c r="U312" i="13"/>
  <c r="AA311" i="13"/>
  <c r="AE311" i="13" s="1"/>
  <c r="Z311" i="13"/>
  <c r="Y311" i="13"/>
  <c r="X311" i="13"/>
  <c r="W311" i="13"/>
  <c r="V311" i="13"/>
  <c r="U311" i="13"/>
  <c r="AA310" i="13"/>
  <c r="Z310" i="13"/>
  <c r="Y310" i="13"/>
  <c r="X310" i="13"/>
  <c r="W310" i="13"/>
  <c r="V310" i="13"/>
  <c r="U310" i="13"/>
  <c r="AE309" i="13"/>
  <c r="AA309" i="13"/>
  <c r="Z309" i="13"/>
  <c r="Y309" i="13"/>
  <c r="X309" i="13"/>
  <c r="W309" i="13"/>
  <c r="V309" i="13"/>
  <c r="U309" i="13"/>
  <c r="AD309" i="13" s="1"/>
  <c r="AA308" i="13"/>
  <c r="Z308" i="13"/>
  <c r="Y308" i="13"/>
  <c r="X308" i="13"/>
  <c r="W308" i="13"/>
  <c r="V308" i="13"/>
  <c r="U308" i="13"/>
  <c r="AA307" i="13"/>
  <c r="Z307" i="13"/>
  <c r="Y307" i="13"/>
  <c r="X307" i="13"/>
  <c r="W307" i="13"/>
  <c r="V307" i="13"/>
  <c r="U307" i="13"/>
  <c r="AE307" i="13" s="1"/>
  <c r="AA306" i="13"/>
  <c r="Z306" i="13"/>
  <c r="Y306" i="13"/>
  <c r="X306" i="13"/>
  <c r="W306" i="13"/>
  <c r="V306" i="13"/>
  <c r="U306" i="13"/>
  <c r="AA305" i="13"/>
  <c r="Z305" i="13"/>
  <c r="Y305" i="13"/>
  <c r="X305" i="13"/>
  <c r="W305" i="13"/>
  <c r="V305" i="13"/>
  <c r="U305" i="13"/>
  <c r="AE305" i="13" s="1"/>
  <c r="AA304" i="13"/>
  <c r="Z304" i="13"/>
  <c r="AD304" i="13" s="1"/>
  <c r="Y304" i="13"/>
  <c r="X304" i="13"/>
  <c r="W304" i="13"/>
  <c r="V304" i="13"/>
  <c r="U304" i="13"/>
  <c r="AA303" i="13"/>
  <c r="Z303" i="13"/>
  <c r="Y303" i="13"/>
  <c r="X303" i="13"/>
  <c r="W303" i="13"/>
  <c r="V303" i="13"/>
  <c r="U303" i="13"/>
  <c r="AE303" i="13" s="1"/>
  <c r="AE302" i="13"/>
  <c r="AD302" i="13"/>
  <c r="AA302" i="13"/>
  <c r="Z302" i="13"/>
  <c r="Y302" i="13"/>
  <c r="X302" i="13"/>
  <c r="W302" i="13"/>
  <c r="V302" i="13"/>
  <c r="U302" i="13"/>
  <c r="AA301" i="13"/>
  <c r="Z301" i="13"/>
  <c r="Y301" i="13"/>
  <c r="X301" i="13"/>
  <c r="W301" i="13"/>
  <c r="V301" i="13"/>
  <c r="U301" i="13"/>
  <c r="AA300" i="13"/>
  <c r="Z300" i="13"/>
  <c r="Y300" i="13"/>
  <c r="X300" i="13"/>
  <c r="W300" i="13"/>
  <c r="V300" i="13"/>
  <c r="U300" i="13"/>
  <c r="AE300" i="13" s="1"/>
  <c r="AA299" i="13"/>
  <c r="Z299" i="13"/>
  <c r="Y299" i="13"/>
  <c r="X299" i="13"/>
  <c r="W299" i="13"/>
  <c r="V299" i="13"/>
  <c r="U299" i="13"/>
  <c r="AA298" i="13"/>
  <c r="Z298" i="13"/>
  <c r="Y298" i="13"/>
  <c r="X298" i="13"/>
  <c r="W298" i="13"/>
  <c r="V298" i="13"/>
  <c r="U298" i="13"/>
  <c r="AE298" i="13" s="1"/>
  <c r="AA297" i="13"/>
  <c r="Z297" i="13"/>
  <c r="Y297" i="13"/>
  <c r="AE297" i="13" s="1"/>
  <c r="X297" i="13"/>
  <c r="W297" i="13"/>
  <c r="V297" i="13"/>
  <c r="U297" i="13"/>
  <c r="AA296" i="13"/>
  <c r="Z296" i="13"/>
  <c r="Y296" i="13"/>
  <c r="X296" i="13"/>
  <c r="W296" i="13"/>
  <c r="V296" i="13"/>
  <c r="U296" i="13"/>
  <c r="AA295" i="13"/>
  <c r="AE295" i="13" s="1"/>
  <c r="Z295" i="13"/>
  <c r="Y295" i="13"/>
  <c r="X295" i="13"/>
  <c r="W295" i="13"/>
  <c r="V295" i="13"/>
  <c r="U295" i="13"/>
  <c r="AA294" i="13"/>
  <c r="Z294" i="13"/>
  <c r="Y294" i="13"/>
  <c r="X294" i="13"/>
  <c r="W294" i="13"/>
  <c r="V294" i="13"/>
  <c r="U294" i="13"/>
  <c r="AE293" i="13"/>
  <c r="AA293" i="13"/>
  <c r="Z293" i="13"/>
  <c r="Y293" i="13"/>
  <c r="X293" i="13"/>
  <c r="W293" i="13"/>
  <c r="V293" i="13"/>
  <c r="U293" i="13"/>
  <c r="AD293" i="13" s="1"/>
  <c r="AA292" i="13"/>
  <c r="Z292" i="13"/>
  <c r="Y292" i="13"/>
  <c r="X292" i="13"/>
  <c r="W292" i="13"/>
  <c r="V292" i="13"/>
  <c r="U292" i="13"/>
  <c r="AA291" i="13"/>
  <c r="Z291" i="13"/>
  <c r="Y291" i="13"/>
  <c r="X291" i="13"/>
  <c r="W291" i="13"/>
  <c r="V291" i="13"/>
  <c r="U291" i="13"/>
  <c r="AE291" i="13" s="1"/>
  <c r="AA290" i="13"/>
  <c r="Z290" i="13"/>
  <c r="Y290" i="13"/>
  <c r="X290" i="13"/>
  <c r="W290" i="13"/>
  <c r="V290" i="13"/>
  <c r="U290" i="13"/>
  <c r="AA289" i="13"/>
  <c r="Z289" i="13"/>
  <c r="Y289" i="13"/>
  <c r="X289" i="13"/>
  <c r="W289" i="13"/>
  <c r="V289" i="13"/>
  <c r="U289" i="13"/>
  <c r="AE289" i="13" s="1"/>
  <c r="AA288" i="13"/>
  <c r="Z288" i="13"/>
  <c r="AE288" i="13" s="1"/>
  <c r="Y288" i="13"/>
  <c r="X288" i="13"/>
  <c r="W288" i="13"/>
  <c r="V288" i="13"/>
  <c r="U288" i="13"/>
  <c r="AA287" i="13"/>
  <c r="Z287" i="13"/>
  <c r="Y287" i="13"/>
  <c r="X287" i="13"/>
  <c r="W287" i="13"/>
  <c r="V287" i="13"/>
  <c r="U287" i="13"/>
  <c r="AE286" i="13"/>
  <c r="AD286" i="13"/>
  <c r="AA286" i="13"/>
  <c r="Z286" i="13"/>
  <c r="Y286" i="13"/>
  <c r="X286" i="13"/>
  <c r="W286" i="13"/>
  <c r="V286" i="13"/>
  <c r="U286" i="13"/>
  <c r="AA285" i="13"/>
  <c r="Z285" i="13"/>
  <c r="Y285" i="13"/>
  <c r="X285" i="13"/>
  <c r="W285" i="13"/>
  <c r="V285" i="13"/>
  <c r="U285" i="13"/>
  <c r="AA284" i="13"/>
  <c r="Z284" i="13"/>
  <c r="Y284" i="13"/>
  <c r="X284" i="13"/>
  <c r="W284" i="13"/>
  <c r="V284" i="13"/>
  <c r="U284" i="13"/>
  <c r="AE284" i="13" s="1"/>
  <c r="AA283" i="13"/>
  <c r="Z283" i="13"/>
  <c r="Y283" i="13"/>
  <c r="X283" i="13"/>
  <c r="W283" i="13"/>
  <c r="V283" i="13"/>
  <c r="U283" i="13"/>
  <c r="AA282" i="13"/>
  <c r="Z282" i="13"/>
  <c r="Y282" i="13"/>
  <c r="X282" i="13"/>
  <c r="W282" i="13"/>
  <c r="V282" i="13"/>
  <c r="U282" i="13"/>
  <c r="AE282" i="13" s="1"/>
  <c r="AA281" i="13"/>
  <c r="Z281" i="13"/>
  <c r="Y281" i="13"/>
  <c r="X281" i="13"/>
  <c r="W281" i="13"/>
  <c r="V281" i="13"/>
  <c r="U281" i="13"/>
  <c r="AA280" i="13"/>
  <c r="Z280" i="13"/>
  <c r="Y280" i="13"/>
  <c r="X280" i="13"/>
  <c r="W280" i="13"/>
  <c r="V280" i="13"/>
  <c r="U280" i="13"/>
  <c r="AA279" i="13"/>
  <c r="Z279" i="13"/>
  <c r="Y279" i="13"/>
  <c r="X279" i="13"/>
  <c r="W279" i="13"/>
  <c r="V279" i="13"/>
  <c r="U279" i="13"/>
  <c r="AA278" i="13"/>
  <c r="Z278" i="13"/>
  <c r="Y278" i="13"/>
  <c r="X278" i="13"/>
  <c r="W278" i="13"/>
  <c r="V278" i="13"/>
  <c r="U278" i="13"/>
  <c r="AE277" i="13"/>
  <c r="AA277" i="13"/>
  <c r="Z277" i="13"/>
  <c r="Y277" i="13"/>
  <c r="X277" i="13"/>
  <c r="W277" i="13"/>
  <c r="V277" i="13"/>
  <c r="U277" i="13"/>
  <c r="AD277" i="13" s="1"/>
  <c r="AA276" i="13"/>
  <c r="Z276" i="13"/>
  <c r="Y276" i="13"/>
  <c r="X276" i="13"/>
  <c r="W276" i="13"/>
  <c r="V276" i="13"/>
  <c r="U276" i="13"/>
  <c r="AA275" i="13"/>
  <c r="Z275" i="13"/>
  <c r="Y275" i="13"/>
  <c r="X275" i="13"/>
  <c r="W275" i="13"/>
  <c r="V275" i="13"/>
  <c r="U275" i="13"/>
  <c r="AE275" i="13" s="1"/>
  <c r="AA274" i="13"/>
  <c r="Z274" i="13"/>
  <c r="Y274" i="13"/>
  <c r="X274" i="13"/>
  <c r="W274" i="13"/>
  <c r="V274" i="13"/>
  <c r="U274" i="13"/>
  <c r="AA273" i="13"/>
  <c r="Z273" i="13"/>
  <c r="Y273" i="13"/>
  <c r="X273" i="13"/>
  <c r="W273" i="13"/>
  <c r="V273" i="13"/>
  <c r="U273" i="13"/>
  <c r="AE273" i="13" s="1"/>
  <c r="AD272" i="13"/>
  <c r="AA272" i="13"/>
  <c r="Z272" i="13"/>
  <c r="AE272" i="13" s="1"/>
  <c r="Y272" i="13"/>
  <c r="X272" i="13"/>
  <c r="W272" i="13"/>
  <c r="V272" i="13"/>
  <c r="U272" i="13"/>
  <c r="AA271" i="13"/>
  <c r="Z271" i="13"/>
  <c r="Y271" i="13"/>
  <c r="X271" i="13"/>
  <c r="W271" i="13"/>
  <c r="V271" i="13"/>
  <c r="U271" i="13"/>
  <c r="AE270" i="13"/>
  <c r="AD270" i="13"/>
  <c r="AA270" i="13"/>
  <c r="Z270" i="13"/>
  <c r="Y270" i="13"/>
  <c r="X270" i="13"/>
  <c r="W270" i="13"/>
  <c r="V270" i="13"/>
  <c r="U270" i="13"/>
  <c r="AA269" i="13"/>
  <c r="Z269" i="13"/>
  <c r="Y269" i="13"/>
  <c r="X269" i="13"/>
  <c r="W269" i="13"/>
  <c r="V269" i="13"/>
  <c r="U269" i="13"/>
  <c r="AA268" i="13"/>
  <c r="Z268" i="13"/>
  <c r="Y268" i="13"/>
  <c r="X268" i="13"/>
  <c r="W268" i="13"/>
  <c r="V268" i="13"/>
  <c r="U268" i="13"/>
  <c r="AE268" i="13" s="1"/>
  <c r="AA267" i="13"/>
  <c r="Z267" i="13"/>
  <c r="Y267" i="13"/>
  <c r="X267" i="13"/>
  <c r="W267" i="13"/>
  <c r="V267" i="13"/>
  <c r="U267" i="13"/>
  <c r="AA266" i="13"/>
  <c r="Z266" i="13"/>
  <c r="Y266" i="13"/>
  <c r="X266" i="13"/>
  <c r="W266" i="13"/>
  <c r="V266" i="13"/>
  <c r="U266" i="13"/>
  <c r="AE266" i="13" s="1"/>
  <c r="AA265" i="13"/>
  <c r="Z265" i="13"/>
  <c r="Y265" i="13"/>
  <c r="AE265" i="13" s="1"/>
  <c r="X265" i="13"/>
  <c r="W265" i="13"/>
  <c r="V265" i="13"/>
  <c r="U265" i="13"/>
  <c r="AA264" i="13"/>
  <c r="Z264" i="13"/>
  <c r="Y264" i="13"/>
  <c r="X264" i="13"/>
  <c r="W264" i="13"/>
  <c r="V264" i="13"/>
  <c r="U264" i="13"/>
  <c r="AE263" i="13"/>
  <c r="AA263" i="13"/>
  <c r="AD263" i="13" s="1"/>
  <c r="Z263" i="13"/>
  <c r="Y263" i="13"/>
  <c r="X263" i="13"/>
  <c r="W263" i="13"/>
  <c r="V263" i="13"/>
  <c r="U263" i="13"/>
  <c r="AA262" i="13"/>
  <c r="Z262" i="13"/>
  <c r="Y262" i="13"/>
  <c r="X262" i="13"/>
  <c r="W262" i="13"/>
  <c r="V262" i="13"/>
  <c r="U262" i="13"/>
  <c r="AE261" i="13"/>
  <c r="AA261" i="13"/>
  <c r="Z261" i="13"/>
  <c r="Y261" i="13"/>
  <c r="X261" i="13"/>
  <c r="W261" i="13"/>
  <c r="V261" i="13"/>
  <c r="U261" i="13"/>
  <c r="AD261" i="13" s="1"/>
  <c r="AA260" i="13"/>
  <c r="Z260" i="13"/>
  <c r="Y260" i="13"/>
  <c r="X260" i="13"/>
  <c r="W260" i="13"/>
  <c r="V260" i="13"/>
  <c r="U260" i="13"/>
  <c r="AA259" i="13"/>
  <c r="Z259" i="13"/>
  <c r="Y259" i="13"/>
  <c r="X259" i="13"/>
  <c r="W259" i="13"/>
  <c r="V259" i="13"/>
  <c r="U259" i="13"/>
  <c r="AE259" i="13" s="1"/>
  <c r="AA258" i="13"/>
  <c r="Z258" i="13"/>
  <c r="Y258" i="13"/>
  <c r="X258" i="13"/>
  <c r="W258" i="13"/>
  <c r="V258" i="13"/>
  <c r="U258" i="13"/>
  <c r="AA257" i="13"/>
  <c r="Z257" i="13"/>
  <c r="Y257" i="13"/>
  <c r="X257" i="13"/>
  <c r="W257" i="13"/>
  <c r="V257" i="13"/>
  <c r="U257" i="13"/>
  <c r="AE257" i="13" s="1"/>
  <c r="AA256" i="13"/>
  <c r="Z256" i="13"/>
  <c r="AE256" i="13" s="1"/>
  <c r="Y256" i="13"/>
  <c r="X256" i="13"/>
  <c r="W256" i="13"/>
  <c r="V256" i="13"/>
  <c r="U256" i="13"/>
  <c r="AA255" i="13"/>
  <c r="Z255" i="13"/>
  <c r="Y255" i="13"/>
  <c r="X255" i="13"/>
  <c r="W255" i="13"/>
  <c r="V255" i="13"/>
  <c r="U255" i="13"/>
  <c r="AE254" i="13"/>
  <c r="AD254" i="13"/>
  <c r="AA254" i="13"/>
  <c r="Z254" i="13"/>
  <c r="Y254" i="13"/>
  <c r="X254" i="13"/>
  <c r="W254" i="13"/>
  <c r="V254" i="13"/>
  <c r="U254" i="13"/>
  <c r="AA253" i="13"/>
  <c r="Z253" i="13"/>
  <c r="Y253" i="13"/>
  <c r="X253" i="13"/>
  <c r="W253" i="13"/>
  <c r="V253" i="13"/>
  <c r="U253" i="13"/>
  <c r="AA252" i="13"/>
  <c r="Z252" i="13"/>
  <c r="Y252" i="13"/>
  <c r="X252" i="13"/>
  <c r="W252" i="13"/>
  <c r="V252" i="13"/>
  <c r="U252" i="13"/>
  <c r="AE252" i="13" s="1"/>
  <c r="AA251" i="13"/>
  <c r="Z251" i="13"/>
  <c r="Y251" i="13"/>
  <c r="X251" i="13"/>
  <c r="W251" i="13"/>
  <c r="V251" i="13"/>
  <c r="U251" i="13"/>
  <c r="AA250" i="13"/>
  <c r="Z250" i="13"/>
  <c r="Y250" i="13"/>
  <c r="X250" i="13"/>
  <c r="W250" i="13"/>
  <c r="V250" i="13"/>
  <c r="U250" i="13"/>
  <c r="AE250" i="13" s="1"/>
  <c r="AA249" i="13"/>
  <c r="Z249" i="13"/>
  <c r="Y249" i="13"/>
  <c r="X249" i="13"/>
  <c r="W249" i="13"/>
  <c r="V249" i="13"/>
  <c r="U249" i="13"/>
  <c r="AA248" i="13"/>
  <c r="Z248" i="13"/>
  <c r="Y248" i="13"/>
  <c r="X248" i="13"/>
  <c r="W248" i="13"/>
  <c r="V248" i="13"/>
  <c r="U248" i="13"/>
  <c r="AA247" i="13"/>
  <c r="Z247" i="13"/>
  <c r="Y247" i="13"/>
  <c r="X247" i="13"/>
  <c r="W247" i="13"/>
  <c r="V247" i="13"/>
  <c r="U247" i="13"/>
  <c r="AA246" i="13"/>
  <c r="Z246" i="13"/>
  <c r="Y246" i="13"/>
  <c r="X246" i="13"/>
  <c r="W246" i="13"/>
  <c r="V246" i="13"/>
  <c r="U246" i="13"/>
  <c r="AE245" i="13"/>
  <c r="AA245" i="13"/>
  <c r="Z245" i="13"/>
  <c r="Y245" i="13"/>
  <c r="X245" i="13"/>
  <c r="W245" i="13"/>
  <c r="V245" i="13"/>
  <c r="U245" i="13"/>
  <c r="AD245" i="13" s="1"/>
  <c r="AA244" i="13"/>
  <c r="Z244" i="13"/>
  <c r="Y244" i="13"/>
  <c r="X244" i="13"/>
  <c r="W244" i="13"/>
  <c r="V244" i="13"/>
  <c r="U244" i="13"/>
  <c r="AA243" i="13"/>
  <c r="Z243" i="13"/>
  <c r="Y243" i="13"/>
  <c r="X243" i="13"/>
  <c r="W243" i="13"/>
  <c r="V243" i="13"/>
  <c r="U243" i="13"/>
  <c r="AE243" i="13" s="1"/>
  <c r="AA242" i="13"/>
  <c r="Z242" i="13"/>
  <c r="Y242" i="13"/>
  <c r="X242" i="13"/>
  <c r="W242" i="13"/>
  <c r="V242" i="13"/>
  <c r="U242" i="13"/>
  <c r="AA241" i="13"/>
  <c r="Z241" i="13"/>
  <c r="Y241" i="13"/>
  <c r="X241" i="13"/>
  <c r="W241" i="13"/>
  <c r="V241" i="13"/>
  <c r="U241" i="13"/>
  <c r="AE241" i="13" s="1"/>
  <c r="AA240" i="13"/>
  <c r="Z240" i="13"/>
  <c r="AE240" i="13" s="1"/>
  <c r="Y240" i="13"/>
  <c r="X240" i="13"/>
  <c r="W240" i="13"/>
  <c r="V240" i="13"/>
  <c r="U240" i="13"/>
  <c r="AA239" i="13"/>
  <c r="Z239" i="13"/>
  <c r="Y239" i="13"/>
  <c r="X239" i="13"/>
  <c r="W239" i="13"/>
  <c r="V239" i="13"/>
  <c r="U239" i="13"/>
  <c r="AE238" i="13"/>
  <c r="AD238" i="13"/>
  <c r="AA238" i="13"/>
  <c r="Z238" i="13"/>
  <c r="Y238" i="13"/>
  <c r="X238" i="13"/>
  <c r="W238" i="13"/>
  <c r="V238" i="13"/>
  <c r="U238" i="13"/>
  <c r="AA237" i="13"/>
  <c r="Z237" i="13"/>
  <c r="Y237" i="13"/>
  <c r="X237" i="13"/>
  <c r="W237" i="13"/>
  <c r="V237" i="13"/>
  <c r="U237" i="13"/>
  <c r="AA236" i="13"/>
  <c r="Z236" i="13"/>
  <c r="Y236" i="13"/>
  <c r="X236" i="13"/>
  <c r="W236" i="13"/>
  <c r="V236" i="13"/>
  <c r="U236" i="13"/>
  <c r="AE236" i="13" s="1"/>
  <c r="AA235" i="13"/>
  <c r="Z235" i="13"/>
  <c r="Y235" i="13"/>
  <c r="X235" i="13"/>
  <c r="W235" i="13"/>
  <c r="V235" i="13"/>
  <c r="U235" i="13"/>
  <c r="AA234" i="13"/>
  <c r="Z234" i="13"/>
  <c r="Y234" i="13"/>
  <c r="X234" i="13"/>
  <c r="W234" i="13"/>
  <c r="V234" i="13"/>
  <c r="U234" i="13"/>
  <c r="AE234" i="13" s="1"/>
  <c r="AA233" i="13"/>
  <c r="Z233" i="13"/>
  <c r="Y233" i="13"/>
  <c r="AE233" i="13" s="1"/>
  <c r="X233" i="13"/>
  <c r="W233" i="13"/>
  <c r="V233" i="13"/>
  <c r="U233" i="13"/>
  <c r="AA232" i="13"/>
  <c r="Z232" i="13"/>
  <c r="Y232" i="13"/>
  <c r="X232" i="13"/>
  <c r="W232" i="13"/>
  <c r="V232" i="13"/>
  <c r="U232" i="13"/>
  <c r="AE231" i="13"/>
  <c r="AA231" i="13"/>
  <c r="AD231" i="13" s="1"/>
  <c r="Z231" i="13"/>
  <c r="Y231" i="13"/>
  <c r="X231" i="13"/>
  <c r="W231" i="13"/>
  <c r="V231" i="13"/>
  <c r="U231" i="13"/>
  <c r="AA230" i="13"/>
  <c r="Z230" i="13"/>
  <c r="Y230" i="13"/>
  <c r="X230" i="13"/>
  <c r="W230" i="13"/>
  <c r="V230" i="13"/>
  <c r="U230" i="13"/>
  <c r="AE229" i="13"/>
  <c r="AA229" i="13"/>
  <c r="Z229" i="13"/>
  <c r="Y229" i="13"/>
  <c r="X229" i="13"/>
  <c r="W229" i="13"/>
  <c r="V229" i="13"/>
  <c r="U229" i="13"/>
  <c r="AD229" i="13" s="1"/>
  <c r="AA228" i="13"/>
  <c r="Z228" i="13"/>
  <c r="Y228" i="13"/>
  <c r="X228" i="13"/>
  <c r="W228" i="13"/>
  <c r="V228" i="13"/>
  <c r="U228" i="13"/>
  <c r="AA227" i="13"/>
  <c r="Z227" i="13"/>
  <c r="Y227" i="13"/>
  <c r="X227" i="13"/>
  <c r="W227" i="13"/>
  <c r="V227" i="13"/>
  <c r="U227" i="13"/>
  <c r="AE227" i="13" s="1"/>
  <c r="AA226" i="13"/>
  <c r="Z226" i="13"/>
  <c r="Y226" i="13"/>
  <c r="X226" i="13"/>
  <c r="W226" i="13"/>
  <c r="V226" i="13"/>
  <c r="U226" i="13"/>
  <c r="AA225" i="13"/>
  <c r="Z225" i="13"/>
  <c r="Y225" i="13"/>
  <c r="X225" i="13"/>
  <c r="W225" i="13"/>
  <c r="V225" i="13"/>
  <c r="U225" i="13"/>
  <c r="AE225" i="13" s="1"/>
  <c r="AA224" i="13"/>
  <c r="Z224" i="13"/>
  <c r="AE224" i="13" s="1"/>
  <c r="Y224" i="13"/>
  <c r="X224" i="13"/>
  <c r="W224" i="13"/>
  <c r="V224" i="13"/>
  <c r="U224" i="13"/>
  <c r="AA223" i="13"/>
  <c r="Z223" i="13"/>
  <c r="Y223" i="13"/>
  <c r="X223" i="13"/>
  <c r="W223" i="13"/>
  <c r="V223" i="13"/>
  <c r="U223" i="13"/>
  <c r="AE222" i="13"/>
  <c r="AD222" i="13"/>
  <c r="AA222" i="13"/>
  <c r="Z222" i="13"/>
  <c r="Y222" i="13"/>
  <c r="X222" i="13"/>
  <c r="W222" i="13"/>
  <c r="V222" i="13"/>
  <c r="U222" i="13"/>
  <c r="AA221" i="13"/>
  <c r="Z221" i="13"/>
  <c r="Y221" i="13"/>
  <c r="X221" i="13"/>
  <c r="W221" i="13"/>
  <c r="V221" i="13"/>
  <c r="U221" i="13"/>
  <c r="AA220" i="13"/>
  <c r="Z220" i="13"/>
  <c r="Y220" i="13"/>
  <c r="X220" i="13"/>
  <c r="W220" i="13"/>
  <c r="V220" i="13"/>
  <c r="U220" i="13"/>
  <c r="AE220" i="13" s="1"/>
  <c r="AA219" i="13"/>
  <c r="Z219" i="13"/>
  <c r="Y219" i="13"/>
  <c r="X219" i="13"/>
  <c r="W219" i="13"/>
  <c r="V219" i="13"/>
  <c r="U219" i="13"/>
  <c r="AA218" i="13"/>
  <c r="Z218" i="13"/>
  <c r="Y218" i="13"/>
  <c r="X218" i="13"/>
  <c r="W218" i="13"/>
  <c r="V218" i="13"/>
  <c r="U218" i="13"/>
  <c r="AE218" i="13" s="1"/>
  <c r="AA217" i="13"/>
  <c r="Z217" i="13"/>
  <c r="Y217" i="13"/>
  <c r="X217" i="13"/>
  <c r="W217" i="13"/>
  <c r="V217" i="13"/>
  <c r="U217" i="13"/>
  <c r="AA216" i="13"/>
  <c r="Z216" i="13"/>
  <c r="Y216" i="13"/>
  <c r="X216" i="13"/>
  <c r="W216" i="13"/>
  <c r="V216" i="13"/>
  <c r="U216" i="13"/>
  <c r="AA215" i="13"/>
  <c r="Z215" i="13"/>
  <c r="Y215" i="13"/>
  <c r="X215" i="13"/>
  <c r="W215" i="13"/>
  <c r="V215" i="13"/>
  <c r="U215" i="13"/>
  <c r="AA214" i="13"/>
  <c r="Z214" i="13"/>
  <c r="Y214" i="13"/>
  <c r="X214" i="13"/>
  <c r="W214" i="13"/>
  <c r="V214" i="13"/>
  <c r="U214" i="13"/>
  <c r="AE213" i="13"/>
  <c r="AA213" i="13"/>
  <c r="Z213" i="13"/>
  <c r="Y213" i="13"/>
  <c r="X213" i="13"/>
  <c r="W213" i="13"/>
  <c r="V213" i="13"/>
  <c r="U213" i="13"/>
  <c r="AD213" i="13" s="1"/>
  <c r="AA212" i="13"/>
  <c r="Z212" i="13"/>
  <c r="Y212" i="13"/>
  <c r="X212" i="13"/>
  <c r="W212" i="13"/>
  <c r="V212" i="13"/>
  <c r="U212" i="13"/>
  <c r="AA211" i="13"/>
  <c r="Z211" i="13"/>
  <c r="Y211" i="13"/>
  <c r="X211" i="13"/>
  <c r="W211" i="13"/>
  <c r="V211" i="13"/>
  <c r="U211" i="13"/>
  <c r="AE211" i="13" s="1"/>
  <c r="AA210" i="13"/>
  <c r="Z210" i="13"/>
  <c r="Y210" i="13"/>
  <c r="X210" i="13"/>
  <c r="W210" i="13"/>
  <c r="V210" i="13"/>
  <c r="U210" i="13"/>
  <c r="AA209" i="13"/>
  <c r="Z209" i="13"/>
  <c r="Y209" i="13"/>
  <c r="X209" i="13"/>
  <c r="W209" i="13"/>
  <c r="V209" i="13"/>
  <c r="U209" i="13"/>
  <c r="AE209" i="13" s="1"/>
  <c r="AA208" i="13"/>
  <c r="Z208" i="13"/>
  <c r="AE208" i="13" s="1"/>
  <c r="Y208" i="13"/>
  <c r="X208" i="13"/>
  <c r="W208" i="13"/>
  <c r="V208" i="13"/>
  <c r="U208" i="13"/>
  <c r="AA207" i="13"/>
  <c r="Z207" i="13"/>
  <c r="Y207" i="13"/>
  <c r="X207" i="13"/>
  <c r="W207" i="13"/>
  <c r="V207" i="13"/>
  <c r="U207" i="13"/>
  <c r="AE206" i="13"/>
  <c r="AD206" i="13"/>
  <c r="AA206" i="13"/>
  <c r="Z206" i="13"/>
  <c r="Y206" i="13"/>
  <c r="X206" i="13"/>
  <c r="W206" i="13"/>
  <c r="V206" i="13"/>
  <c r="U206" i="13"/>
  <c r="AA205" i="13"/>
  <c r="Z205" i="13"/>
  <c r="Y205" i="13"/>
  <c r="X205" i="13"/>
  <c r="W205" i="13"/>
  <c r="V205" i="13"/>
  <c r="U205" i="13"/>
  <c r="AA204" i="13"/>
  <c r="Z204" i="13"/>
  <c r="Y204" i="13"/>
  <c r="X204" i="13"/>
  <c r="W204" i="13"/>
  <c r="V204" i="13"/>
  <c r="U204" i="13"/>
  <c r="AE204" i="13" s="1"/>
  <c r="AA203" i="13"/>
  <c r="Z203" i="13"/>
  <c r="Y203" i="13"/>
  <c r="X203" i="13"/>
  <c r="W203" i="13"/>
  <c r="V203" i="13"/>
  <c r="U203" i="13"/>
  <c r="AA202" i="13"/>
  <c r="Z202" i="13"/>
  <c r="Y202" i="13"/>
  <c r="X202" i="13"/>
  <c r="W202" i="13"/>
  <c r="V202" i="13"/>
  <c r="U202" i="13"/>
  <c r="AE202" i="13" s="1"/>
  <c r="AA201" i="13"/>
  <c r="Z201" i="13"/>
  <c r="Y201" i="13"/>
  <c r="AE201" i="13" s="1"/>
  <c r="X201" i="13"/>
  <c r="W201" i="13"/>
  <c r="V201" i="13"/>
  <c r="U201" i="13"/>
  <c r="AA200" i="13"/>
  <c r="Z200" i="13"/>
  <c r="Y200" i="13"/>
  <c r="X200" i="13"/>
  <c r="W200" i="13"/>
  <c r="V200" i="13"/>
  <c r="U200" i="13"/>
  <c r="AE199" i="13"/>
  <c r="AA199" i="13"/>
  <c r="AD199" i="13" s="1"/>
  <c r="Z199" i="13"/>
  <c r="Y199" i="13"/>
  <c r="X199" i="13"/>
  <c r="W199" i="13"/>
  <c r="V199" i="13"/>
  <c r="U199" i="13"/>
  <c r="AA198" i="13"/>
  <c r="Z198" i="13"/>
  <c r="Y198" i="13"/>
  <c r="X198" i="13"/>
  <c r="W198" i="13"/>
  <c r="V198" i="13"/>
  <c r="U198" i="13"/>
  <c r="AE197" i="13"/>
  <c r="AA197" i="13"/>
  <c r="Z197" i="13"/>
  <c r="Y197" i="13"/>
  <c r="X197" i="13"/>
  <c r="W197" i="13"/>
  <c r="V197" i="13"/>
  <c r="U197" i="13"/>
  <c r="AD197" i="13" s="1"/>
  <c r="AA196" i="13"/>
  <c r="Z196" i="13"/>
  <c r="Y196" i="13"/>
  <c r="X196" i="13"/>
  <c r="W196" i="13"/>
  <c r="V196" i="13"/>
  <c r="U196" i="13"/>
  <c r="AA195" i="13"/>
  <c r="Z195" i="13"/>
  <c r="Y195" i="13"/>
  <c r="X195" i="13"/>
  <c r="W195" i="13"/>
  <c r="V195" i="13"/>
  <c r="U195" i="13"/>
  <c r="AE195" i="13" s="1"/>
  <c r="AA194" i="13"/>
  <c r="Z194" i="13"/>
  <c r="Y194" i="13"/>
  <c r="X194" i="13"/>
  <c r="W194" i="13"/>
  <c r="V194" i="13"/>
  <c r="U194" i="13"/>
  <c r="AA193" i="13"/>
  <c r="Z193" i="13"/>
  <c r="Y193" i="13"/>
  <c r="X193" i="13"/>
  <c r="W193" i="13"/>
  <c r="V193" i="13"/>
  <c r="U193" i="13"/>
  <c r="AE193" i="13" s="1"/>
  <c r="AA192" i="13"/>
  <c r="Z192" i="13"/>
  <c r="AE192" i="13" s="1"/>
  <c r="Y192" i="13"/>
  <c r="X192" i="13"/>
  <c r="W192" i="13"/>
  <c r="V192" i="13"/>
  <c r="U192" i="13"/>
  <c r="AA191" i="13"/>
  <c r="Z191" i="13"/>
  <c r="Y191" i="13"/>
  <c r="X191" i="13"/>
  <c r="W191" i="13"/>
  <c r="V191" i="13"/>
  <c r="U191" i="13"/>
  <c r="AE190" i="13"/>
  <c r="AD190" i="13"/>
  <c r="AA190" i="13"/>
  <c r="Z190" i="13"/>
  <c r="Y190" i="13"/>
  <c r="X190" i="13"/>
  <c r="W190" i="13"/>
  <c r="V190" i="13"/>
  <c r="U190" i="13"/>
  <c r="AA189" i="13"/>
  <c r="Z189" i="13"/>
  <c r="Y189" i="13"/>
  <c r="X189" i="13"/>
  <c r="W189" i="13"/>
  <c r="V189" i="13"/>
  <c r="U189" i="13"/>
  <c r="AA188" i="13"/>
  <c r="Z188" i="13"/>
  <c r="Y188" i="13"/>
  <c r="X188" i="13"/>
  <c r="W188" i="13"/>
  <c r="V188" i="13"/>
  <c r="U188" i="13"/>
  <c r="AE188" i="13" s="1"/>
  <c r="AA187" i="13"/>
  <c r="Z187" i="13"/>
  <c r="Y187" i="13"/>
  <c r="X187" i="13"/>
  <c r="W187" i="13"/>
  <c r="V187" i="13"/>
  <c r="U187" i="13"/>
  <c r="AA186" i="13"/>
  <c r="Z186" i="13"/>
  <c r="Y186" i="13"/>
  <c r="X186" i="13"/>
  <c r="W186" i="13"/>
  <c r="V186" i="13"/>
  <c r="U186" i="13"/>
  <c r="AE186" i="13" s="1"/>
  <c r="AA185" i="13"/>
  <c r="Z185" i="13"/>
  <c r="Y185" i="13"/>
  <c r="X185" i="13"/>
  <c r="W185" i="13"/>
  <c r="V185" i="13"/>
  <c r="U185" i="13"/>
  <c r="AA184" i="13"/>
  <c r="Z184" i="13"/>
  <c r="Y184" i="13"/>
  <c r="X184" i="13"/>
  <c r="W184" i="13"/>
  <c r="V184" i="13"/>
  <c r="U184" i="13"/>
  <c r="AA183" i="13"/>
  <c r="Z183" i="13"/>
  <c r="Y183" i="13"/>
  <c r="X183" i="13"/>
  <c r="W183" i="13"/>
  <c r="V183" i="13"/>
  <c r="U183" i="13"/>
  <c r="AA182" i="13"/>
  <c r="Z182" i="13"/>
  <c r="Y182" i="13"/>
  <c r="X182" i="13"/>
  <c r="W182" i="13"/>
  <c r="V182" i="13"/>
  <c r="U182" i="13"/>
  <c r="AE181" i="13"/>
  <c r="AA181" i="13"/>
  <c r="Z181" i="13"/>
  <c r="Y181" i="13"/>
  <c r="X181" i="13"/>
  <c r="W181" i="13"/>
  <c r="V181" i="13"/>
  <c r="U181" i="13"/>
  <c r="AD181" i="13" s="1"/>
  <c r="AA180" i="13"/>
  <c r="Z180" i="13"/>
  <c r="Y180" i="13"/>
  <c r="X180" i="13"/>
  <c r="W180" i="13"/>
  <c r="V180" i="13"/>
  <c r="U180" i="13"/>
  <c r="AA179" i="13"/>
  <c r="Z179" i="13"/>
  <c r="Y179" i="13"/>
  <c r="X179" i="13"/>
  <c r="W179" i="13"/>
  <c r="V179" i="13"/>
  <c r="U179" i="13"/>
  <c r="AE179" i="13" s="1"/>
  <c r="AA178" i="13"/>
  <c r="Z178" i="13"/>
  <c r="Y178" i="13"/>
  <c r="X178" i="13"/>
  <c r="W178" i="13"/>
  <c r="V178" i="13"/>
  <c r="U178" i="13"/>
  <c r="AA177" i="13"/>
  <c r="Z177" i="13"/>
  <c r="Y177" i="13"/>
  <c r="X177" i="13"/>
  <c r="W177" i="13"/>
  <c r="V177" i="13"/>
  <c r="U177" i="13"/>
  <c r="AE177" i="13" s="1"/>
  <c r="AA176" i="13"/>
  <c r="Z176" i="13"/>
  <c r="AD176" i="13" s="1"/>
  <c r="Y176" i="13"/>
  <c r="X176" i="13"/>
  <c r="W176" i="13"/>
  <c r="V176" i="13"/>
  <c r="U176" i="13"/>
  <c r="AA175" i="13"/>
  <c r="Z175" i="13"/>
  <c r="Y175" i="13"/>
  <c r="X175" i="13"/>
  <c r="W175" i="13"/>
  <c r="V175" i="13"/>
  <c r="U175" i="13"/>
  <c r="AE174" i="13"/>
  <c r="AD174" i="13"/>
  <c r="AA174" i="13"/>
  <c r="Z174" i="13"/>
  <c r="Y174" i="13"/>
  <c r="X174" i="13"/>
  <c r="W174" i="13"/>
  <c r="V174" i="13"/>
  <c r="U174" i="13"/>
  <c r="AA173" i="13"/>
  <c r="Z173" i="13"/>
  <c r="Y173" i="13"/>
  <c r="X173" i="13"/>
  <c r="W173" i="13"/>
  <c r="V173" i="13"/>
  <c r="U173" i="13"/>
  <c r="AA172" i="13"/>
  <c r="Z172" i="13"/>
  <c r="Y172" i="13"/>
  <c r="X172" i="13"/>
  <c r="W172" i="13"/>
  <c r="V172" i="13"/>
  <c r="U172" i="13"/>
  <c r="AE172" i="13" s="1"/>
  <c r="AA171" i="13"/>
  <c r="Z171" i="13"/>
  <c r="Y171" i="13"/>
  <c r="X171" i="13"/>
  <c r="W171" i="13"/>
  <c r="V171" i="13"/>
  <c r="U171" i="13"/>
  <c r="AA170" i="13"/>
  <c r="Z170" i="13"/>
  <c r="Y170" i="13"/>
  <c r="X170" i="13"/>
  <c r="W170" i="13"/>
  <c r="V170" i="13"/>
  <c r="U170" i="13"/>
  <c r="AE170" i="13" s="1"/>
  <c r="AA169" i="13"/>
  <c r="Z169" i="13"/>
  <c r="Y169" i="13"/>
  <c r="AE169" i="13" s="1"/>
  <c r="X169" i="13"/>
  <c r="W169" i="13"/>
  <c r="V169" i="13"/>
  <c r="U169" i="13"/>
  <c r="AA168" i="13"/>
  <c r="Z168" i="13"/>
  <c r="Y168" i="13"/>
  <c r="X168" i="13"/>
  <c r="W168" i="13"/>
  <c r="V168" i="13"/>
  <c r="U168" i="13"/>
  <c r="AE167" i="13"/>
  <c r="AA167" i="13"/>
  <c r="AD167" i="13" s="1"/>
  <c r="Z167" i="13"/>
  <c r="Y167" i="13"/>
  <c r="X167" i="13"/>
  <c r="W167" i="13"/>
  <c r="V167" i="13"/>
  <c r="U167" i="13"/>
  <c r="AA166" i="13"/>
  <c r="Z166" i="13"/>
  <c r="Y166" i="13"/>
  <c r="X166" i="13"/>
  <c r="W166" i="13"/>
  <c r="V166" i="13"/>
  <c r="U166" i="13"/>
  <c r="AE165" i="13"/>
  <c r="AA165" i="13"/>
  <c r="Z165" i="13"/>
  <c r="Y165" i="13"/>
  <c r="X165" i="13"/>
  <c r="W165" i="13"/>
  <c r="V165" i="13"/>
  <c r="U165" i="13"/>
  <c r="AD165" i="13" s="1"/>
  <c r="AA164" i="13"/>
  <c r="Z164" i="13"/>
  <c r="Y164" i="13"/>
  <c r="X164" i="13"/>
  <c r="W164" i="13"/>
  <c r="V164" i="13"/>
  <c r="U164" i="13"/>
  <c r="AA163" i="13"/>
  <c r="Z163" i="13"/>
  <c r="Y163" i="13"/>
  <c r="X163" i="13"/>
  <c r="W163" i="13"/>
  <c r="V163" i="13"/>
  <c r="U163" i="13"/>
  <c r="AE163" i="13" s="1"/>
  <c r="AA162" i="13"/>
  <c r="Z162" i="13"/>
  <c r="Y162" i="13"/>
  <c r="X162" i="13"/>
  <c r="W162" i="13"/>
  <c r="V162" i="13"/>
  <c r="U162" i="13"/>
  <c r="AA161" i="13"/>
  <c r="Z161" i="13"/>
  <c r="Y161" i="13"/>
  <c r="X161" i="13"/>
  <c r="W161" i="13"/>
  <c r="V161" i="13"/>
  <c r="U161" i="13"/>
  <c r="AE161" i="13" s="1"/>
  <c r="AA160" i="13"/>
  <c r="Z160" i="13"/>
  <c r="AE160" i="13" s="1"/>
  <c r="Y160" i="13"/>
  <c r="X160" i="13"/>
  <c r="W160" i="13"/>
  <c r="V160" i="13"/>
  <c r="U160" i="13"/>
  <c r="AA159" i="13"/>
  <c r="Z159" i="13"/>
  <c r="Y159" i="13"/>
  <c r="X159" i="13"/>
  <c r="W159" i="13"/>
  <c r="V159" i="13"/>
  <c r="U159" i="13"/>
  <c r="AE158" i="13"/>
  <c r="AD158" i="13"/>
  <c r="AA158" i="13"/>
  <c r="Z158" i="13"/>
  <c r="Y158" i="13"/>
  <c r="X158" i="13"/>
  <c r="W158" i="13"/>
  <c r="V158" i="13"/>
  <c r="U158" i="13"/>
  <c r="AA157" i="13"/>
  <c r="Z157" i="13"/>
  <c r="Y157" i="13"/>
  <c r="X157" i="13"/>
  <c r="W157" i="13"/>
  <c r="V157" i="13"/>
  <c r="U157" i="13"/>
  <c r="AA156" i="13"/>
  <c r="Z156" i="13"/>
  <c r="Y156" i="13"/>
  <c r="X156" i="13"/>
  <c r="W156" i="13"/>
  <c r="V156" i="13"/>
  <c r="U156" i="13"/>
  <c r="AE156" i="13" s="1"/>
  <c r="AA155" i="13"/>
  <c r="Z155" i="13"/>
  <c r="Y155" i="13"/>
  <c r="X155" i="13"/>
  <c r="W155" i="13"/>
  <c r="V155" i="13"/>
  <c r="U155" i="13"/>
  <c r="AA154" i="13"/>
  <c r="Z154" i="13"/>
  <c r="Y154" i="13"/>
  <c r="X154" i="13"/>
  <c r="W154" i="13"/>
  <c r="V154" i="13"/>
  <c r="U154" i="13"/>
  <c r="AE154" i="13" s="1"/>
  <c r="AA153" i="13"/>
  <c r="Z153" i="13"/>
  <c r="Y153" i="13"/>
  <c r="X153" i="13"/>
  <c r="W153" i="13"/>
  <c r="V153" i="13"/>
  <c r="U153" i="13"/>
  <c r="AA152" i="13"/>
  <c r="Z152" i="13"/>
  <c r="Y152" i="13"/>
  <c r="X152" i="13"/>
  <c r="W152" i="13"/>
  <c r="V152" i="13"/>
  <c r="U152" i="13"/>
  <c r="AA151" i="13"/>
  <c r="Z151" i="13"/>
  <c r="Y151" i="13"/>
  <c r="X151" i="13"/>
  <c r="W151" i="13"/>
  <c r="V151" i="13"/>
  <c r="U151" i="13"/>
  <c r="AA150" i="13"/>
  <c r="Z150" i="13"/>
  <c r="Y150" i="13"/>
  <c r="X150" i="13"/>
  <c r="W150" i="13"/>
  <c r="V150" i="13"/>
  <c r="U150" i="13"/>
  <c r="AE149" i="13"/>
  <c r="AA149" i="13"/>
  <c r="Z149" i="13"/>
  <c r="Y149" i="13"/>
  <c r="X149" i="13"/>
  <c r="W149" i="13"/>
  <c r="V149" i="13"/>
  <c r="U149" i="13"/>
  <c r="AD149" i="13" s="1"/>
  <c r="AA148" i="13"/>
  <c r="Z148" i="13"/>
  <c r="Y148" i="13"/>
  <c r="X148" i="13"/>
  <c r="W148" i="13"/>
  <c r="V148" i="13"/>
  <c r="U148" i="13"/>
  <c r="AA147" i="13"/>
  <c r="Z147" i="13"/>
  <c r="Y147" i="13"/>
  <c r="X147" i="13"/>
  <c r="W147" i="13"/>
  <c r="V147" i="13"/>
  <c r="U147" i="13"/>
  <c r="AE147" i="13" s="1"/>
  <c r="AA146" i="13"/>
  <c r="Z146" i="13"/>
  <c r="Y146" i="13"/>
  <c r="X146" i="13"/>
  <c r="W146" i="13"/>
  <c r="V146" i="13"/>
  <c r="U146" i="13"/>
  <c r="AA145" i="13"/>
  <c r="Z145" i="13"/>
  <c r="Y145" i="13"/>
  <c r="X145" i="13"/>
  <c r="W145" i="13"/>
  <c r="V145" i="13"/>
  <c r="U145" i="13"/>
  <c r="AE145" i="13" s="1"/>
  <c r="AA144" i="13"/>
  <c r="Z144" i="13"/>
  <c r="AE144" i="13" s="1"/>
  <c r="Y144" i="13"/>
  <c r="X144" i="13"/>
  <c r="W144" i="13"/>
  <c r="V144" i="13"/>
  <c r="U144" i="13"/>
  <c r="AA143" i="13"/>
  <c r="Z143" i="13"/>
  <c r="Y143" i="13"/>
  <c r="X143" i="13"/>
  <c r="W143" i="13"/>
  <c r="V143" i="13"/>
  <c r="U143" i="13"/>
  <c r="AE142" i="13"/>
  <c r="AD142" i="13"/>
  <c r="AA142" i="13"/>
  <c r="Z142" i="13"/>
  <c r="Y142" i="13"/>
  <c r="X142" i="13"/>
  <c r="W142" i="13"/>
  <c r="V142" i="13"/>
  <c r="U142" i="13"/>
  <c r="AA141" i="13"/>
  <c r="Z141" i="13"/>
  <c r="Y141" i="13"/>
  <c r="X141" i="13"/>
  <c r="W141" i="13"/>
  <c r="V141" i="13"/>
  <c r="U141" i="13"/>
  <c r="AA140" i="13"/>
  <c r="Z140" i="13"/>
  <c r="Y140" i="13"/>
  <c r="X140" i="13"/>
  <c r="W140" i="13"/>
  <c r="V140" i="13"/>
  <c r="U140" i="13"/>
  <c r="AE140" i="13" s="1"/>
  <c r="AA139" i="13"/>
  <c r="Z139" i="13"/>
  <c r="Y139" i="13"/>
  <c r="X139" i="13"/>
  <c r="W139" i="13"/>
  <c r="V139" i="13"/>
  <c r="U139" i="13"/>
  <c r="AA138" i="13"/>
  <c r="Z138" i="13"/>
  <c r="Y138" i="13"/>
  <c r="X138" i="13"/>
  <c r="W138" i="13"/>
  <c r="V138" i="13"/>
  <c r="U138" i="13"/>
  <c r="AE138" i="13" s="1"/>
  <c r="AA137" i="13"/>
  <c r="Z137" i="13"/>
  <c r="Y137" i="13"/>
  <c r="AE137" i="13" s="1"/>
  <c r="X137" i="13"/>
  <c r="W137" i="13"/>
  <c r="V137" i="13"/>
  <c r="U137" i="13"/>
  <c r="AA136" i="13"/>
  <c r="Z136" i="13"/>
  <c r="Y136" i="13"/>
  <c r="X136" i="13"/>
  <c r="W136" i="13"/>
  <c r="V136" i="13"/>
  <c r="U136" i="13"/>
  <c r="AE135" i="13"/>
  <c r="AA135" i="13"/>
  <c r="AD135" i="13" s="1"/>
  <c r="Z135" i="13"/>
  <c r="Y135" i="13"/>
  <c r="X135" i="13"/>
  <c r="W135" i="13"/>
  <c r="V135" i="13"/>
  <c r="U135" i="13"/>
  <c r="AA134" i="13"/>
  <c r="Z134" i="13"/>
  <c r="Y134" i="13"/>
  <c r="X134" i="13"/>
  <c r="W134" i="13"/>
  <c r="V134" i="13"/>
  <c r="U134" i="13"/>
  <c r="AE133" i="13"/>
  <c r="AA133" i="13"/>
  <c r="Z133" i="13"/>
  <c r="Y133" i="13"/>
  <c r="X133" i="13"/>
  <c r="W133" i="13"/>
  <c r="V133" i="13"/>
  <c r="U133" i="13"/>
  <c r="AD133" i="13" s="1"/>
  <c r="AA132" i="13"/>
  <c r="Z132" i="13"/>
  <c r="Y132" i="13"/>
  <c r="X132" i="13"/>
  <c r="W132" i="13"/>
  <c r="V132" i="13"/>
  <c r="U132" i="13"/>
  <c r="AA131" i="13"/>
  <c r="Z131" i="13"/>
  <c r="Y131" i="13"/>
  <c r="X131" i="13"/>
  <c r="W131" i="13"/>
  <c r="V131" i="13"/>
  <c r="U131" i="13"/>
  <c r="AE131" i="13" s="1"/>
  <c r="AA130" i="13"/>
  <c r="Z130" i="13"/>
  <c r="Y130" i="13"/>
  <c r="X130" i="13"/>
  <c r="W130" i="13"/>
  <c r="V130" i="13"/>
  <c r="U130" i="13"/>
  <c r="AA129" i="13"/>
  <c r="Z129" i="13"/>
  <c r="Y129" i="13"/>
  <c r="X129" i="13"/>
  <c r="W129" i="13"/>
  <c r="V129" i="13"/>
  <c r="U129" i="13"/>
  <c r="AE129" i="13" s="1"/>
  <c r="AA128" i="13"/>
  <c r="Z128" i="13"/>
  <c r="AE128" i="13" s="1"/>
  <c r="Y128" i="13"/>
  <c r="X128" i="13"/>
  <c r="W128" i="13"/>
  <c r="V128" i="13"/>
  <c r="U128" i="13"/>
  <c r="AA127" i="13"/>
  <c r="Z127" i="13"/>
  <c r="Y127" i="13"/>
  <c r="X127" i="13"/>
  <c r="W127" i="13"/>
  <c r="V127" i="13"/>
  <c r="U127" i="13"/>
  <c r="AE126" i="13"/>
  <c r="AD126" i="13"/>
  <c r="AA126" i="13"/>
  <c r="Z126" i="13"/>
  <c r="Y126" i="13"/>
  <c r="X126" i="13"/>
  <c r="W126" i="13"/>
  <c r="V126" i="13"/>
  <c r="U126" i="13"/>
  <c r="AA125" i="13"/>
  <c r="Z125" i="13"/>
  <c r="Y125" i="13"/>
  <c r="X125" i="13"/>
  <c r="W125" i="13"/>
  <c r="V125" i="13"/>
  <c r="U125" i="13"/>
  <c r="AA124" i="13"/>
  <c r="Z124" i="13"/>
  <c r="Y124" i="13"/>
  <c r="X124" i="13"/>
  <c r="W124" i="13"/>
  <c r="V124" i="13"/>
  <c r="U124" i="13"/>
  <c r="AE124" i="13" s="1"/>
  <c r="AA123" i="13"/>
  <c r="Z123" i="13"/>
  <c r="Y123" i="13"/>
  <c r="X123" i="13"/>
  <c r="W123" i="13"/>
  <c r="V123" i="13"/>
  <c r="U123" i="13"/>
  <c r="AA122" i="13"/>
  <c r="Z122" i="13"/>
  <c r="Y122" i="13"/>
  <c r="X122" i="13"/>
  <c r="W122" i="13"/>
  <c r="V122" i="13"/>
  <c r="U122" i="13"/>
  <c r="AE122" i="13" s="1"/>
  <c r="AA121" i="13"/>
  <c r="Z121" i="13"/>
  <c r="Y121" i="13"/>
  <c r="X121" i="13"/>
  <c r="W121" i="13"/>
  <c r="V121" i="13"/>
  <c r="U121" i="13"/>
  <c r="AA120" i="13"/>
  <c r="Z120" i="13"/>
  <c r="Y120" i="13"/>
  <c r="X120" i="13"/>
  <c r="W120" i="13"/>
  <c r="V120" i="13"/>
  <c r="U120" i="13"/>
  <c r="AA119" i="13"/>
  <c r="Z119" i="13"/>
  <c r="Y119" i="13"/>
  <c r="X119" i="13"/>
  <c r="W119" i="13"/>
  <c r="V119" i="13"/>
  <c r="U119" i="13"/>
  <c r="AA118" i="13"/>
  <c r="Z118" i="13"/>
  <c r="Y118" i="13"/>
  <c r="X118" i="13"/>
  <c r="W118" i="13"/>
  <c r="V118" i="13"/>
  <c r="U118" i="13"/>
  <c r="AE117" i="13"/>
  <c r="AA117" i="13"/>
  <c r="Z117" i="13"/>
  <c r="Y117" i="13"/>
  <c r="X117" i="13"/>
  <c r="W117" i="13"/>
  <c r="V117" i="13"/>
  <c r="U117" i="13"/>
  <c r="AD117" i="13" s="1"/>
  <c r="AA116" i="13"/>
  <c r="Z116" i="13"/>
  <c r="Y116" i="13"/>
  <c r="X116" i="13"/>
  <c r="W116" i="13"/>
  <c r="V116" i="13"/>
  <c r="U116" i="13"/>
  <c r="AA115" i="13"/>
  <c r="Z115" i="13"/>
  <c r="Y115" i="13"/>
  <c r="X115" i="13"/>
  <c r="W115" i="13"/>
  <c r="V115" i="13"/>
  <c r="U115" i="13"/>
  <c r="AE115" i="13" s="1"/>
  <c r="AA114" i="13"/>
  <c r="Z114" i="13"/>
  <c r="Y114" i="13"/>
  <c r="X114" i="13"/>
  <c r="W114" i="13"/>
  <c r="V114" i="13"/>
  <c r="U114" i="13"/>
  <c r="AA113" i="13"/>
  <c r="Z113" i="13"/>
  <c r="Y113" i="13"/>
  <c r="X113" i="13"/>
  <c r="W113" i="13"/>
  <c r="V113" i="13"/>
  <c r="U113" i="13"/>
  <c r="AE113" i="13" s="1"/>
  <c r="AE112" i="13"/>
  <c r="AD112" i="13"/>
  <c r="AA112" i="13"/>
  <c r="Z112" i="13"/>
  <c r="Y112" i="13"/>
  <c r="X112" i="13"/>
  <c r="W112" i="13"/>
  <c r="V112" i="13"/>
  <c r="U112" i="13"/>
  <c r="AA111" i="13"/>
  <c r="Z111" i="13"/>
  <c r="Y111" i="13"/>
  <c r="X111" i="13"/>
  <c r="W111" i="13"/>
  <c r="V111" i="13"/>
  <c r="U111" i="13"/>
  <c r="AE110" i="13"/>
  <c r="AD110" i="13"/>
  <c r="AA110" i="13"/>
  <c r="Z110" i="13"/>
  <c r="Y110" i="13"/>
  <c r="X110" i="13"/>
  <c r="W110" i="13"/>
  <c r="V110" i="13"/>
  <c r="U110" i="13"/>
  <c r="AA109" i="13"/>
  <c r="Z109" i="13"/>
  <c r="Y109" i="13"/>
  <c r="X109" i="13"/>
  <c r="W109" i="13"/>
  <c r="V109" i="13"/>
  <c r="U109" i="13"/>
  <c r="AA108" i="13"/>
  <c r="Z108" i="13"/>
  <c r="Y108" i="13"/>
  <c r="X108" i="13"/>
  <c r="W108" i="13"/>
  <c r="V108" i="13"/>
  <c r="U108" i="13"/>
  <c r="AE108" i="13" s="1"/>
  <c r="AA107" i="13"/>
  <c r="Z107" i="13"/>
  <c r="Y107" i="13"/>
  <c r="X107" i="13"/>
  <c r="W107" i="13"/>
  <c r="V107" i="13"/>
  <c r="U107" i="13"/>
  <c r="AA106" i="13"/>
  <c r="Z106" i="13"/>
  <c r="Y106" i="13"/>
  <c r="X106" i="13"/>
  <c r="W106" i="13"/>
  <c r="V106" i="13"/>
  <c r="U106" i="13"/>
  <c r="AE106" i="13" s="1"/>
  <c r="AA105" i="13"/>
  <c r="Z105" i="13"/>
  <c r="Y105" i="13"/>
  <c r="AE105" i="13" s="1"/>
  <c r="X105" i="13"/>
  <c r="W105" i="13"/>
  <c r="V105" i="13"/>
  <c r="U105" i="13"/>
  <c r="AA104" i="13"/>
  <c r="Z104" i="13"/>
  <c r="Y104" i="13"/>
  <c r="X104" i="13"/>
  <c r="W104" i="13"/>
  <c r="V104" i="13"/>
  <c r="U104" i="13"/>
  <c r="AE103" i="13"/>
  <c r="AA103" i="13"/>
  <c r="AD103" i="13" s="1"/>
  <c r="Z103" i="13"/>
  <c r="Y103" i="13"/>
  <c r="X103" i="13"/>
  <c r="W103" i="13"/>
  <c r="V103" i="13"/>
  <c r="U103" i="13"/>
  <c r="AA102" i="13"/>
  <c r="Z102" i="13"/>
  <c r="Y102" i="13"/>
  <c r="X102" i="13"/>
  <c r="W102" i="13"/>
  <c r="V102" i="13"/>
  <c r="U102" i="13"/>
  <c r="AE101" i="13"/>
  <c r="AA101" i="13"/>
  <c r="Z101" i="13"/>
  <c r="Y101" i="13"/>
  <c r="X101" i="13"/>
  <c r="W101" i="13"/>
  <c r="V101" i="13"/>
  <c r="U101" i="13"/>
  <c r="AD101" i="13" s="1"/>
  <c r="AA100" i="13"/>
  <c r="Z100" i="13"/>
  <c r="Y100" i="13"/>
  <c r="X100" i="13"/>
  <c r="W100" i="13"/>
  <c r="V100" i="13"/>
  <c r="U100" i="13"/>
  <c r="AA99" i="13"/>
  <c r="Z99" i="13"/>
  <c r="Y99" i="13"/>
  <c r="X99" i="13"/>
  <c r="W99" i="13"/>
  <c r="V99" i="13"/>
  <c r="U99" i="13"/>
  <c r="AE99" i="13" s="1"/>
  <c r="AA98" i="13"/>
  <c r="Z98" i="13"/>
  <c r="Y98" i="13"/>
  <c r="X98" i="13"/>
  <c r="W98" i="13"/>
  <c r="V98" i="13"/>
  <c r="U98" i="13"/>
  <c r="AA97" i="13"/>
  <c r="Z97" i="13"/>
  <c r="Y97" i="13"/>
  <c r="X97" i="13"/>
  <c r="W97" i="13"/>
  <c r="V97" i="13"/>
  <c r="U97" i="13"/>
  <c r="AE97" i="13" s="1"/>
  <c r="AA96" i="13"/>
  <c r="Z96" i="13"/>
  <c r="AE96" i="13" s="1"/>
  <c r="Y96" i="13"/>
  <c r="X96" i="13"/>
  <c r="W96" i="13"/>
  <c r="V96" i="13"/>
  <c r="U96" i="13"/>
  <c r="AA95" i="13"/>
  <c r="Z95" i="13"/>
  <c r="Y95" i="13"/>
  <c r="X95" i="13"/>
  <c r="W95" i="13"/>
  <c r="V95" i="13"/>
  <c r="U95" i="13"/>
  <c r="AE94" i="13"/>
  <c r="AD94" i="13"/>
  <c r="AA94" i="13"/>
  <c r="Z94" i="13"/>
  <c r="Y94" i="13"/>
  <c r="X94" i="13"/>
  <c r="W94" i="13"/>
  <c r="V94" i="13"/>
  <c r="U94" i="13"/>
  <c r="AA93" i="13"/>
  <c r="Z93" i="13"/>
  <c r="Y93" i="13"/>
  <c r="X93" i="13"/>
  <c r="W93" i="13"/>
  <c r="V93" i="13"/>
  <c r="U93" i="13"/>
  <c r="AA92" i="13"/>
  <c r="Z92" i="13"/>
  <c r="Y92" i="13"/>
  <c r="X92" i="13"/>
  <c r="W92" i="13"/>
  <c r="V92" i="13"/>
  <c r="U92" i="13"/>
  <c r="AE92" i="13" s="1"/>
  <c r="AA91" i="13"/>
  <c r="Z91" i="13"/>
  <c r="Y91" i="13"/>
  <c r="X91" i="13"/>
  <c r="W91" i="13"/>
  <c r="V91" i="13"/>
  <c r="U91" i="13"/>
  <c r="AA90" i="13"/>
  <c r="Z90" i="13"/>
  <c r="Y90" i="13"/>
  <c r="X90" i="13"/>
  <c r="W90" i="13"/>
  <c r="V90" i="13"/>
  <c r="U90" i="13"/>
  <c r="AE90" i="13" s="1"/>
  <c r="AA89" i="13"/>
  <c r="Z89" i="13"/>
  <c r="Y89" i="13"/>
  <c r="X89" i="13"/>
  <c r="W89" i="13"/>
  <c r="V89" i="13"/>
  <c r="U89" i="13"/>
  <c r="AA88" i="13"/>
  <c r="Z88" i="13"/>
  <c r="Y88" i="13"/>
  <c r="X88" i="13"/>
  <c r="W88" i="13"/>
  <c r="V88" i="13"/>
  <c r="U88" i="13"/>
  <c r="AA87" i="13"/>
  <c r="Z87" i="13"/>
  <c r="Y87" i="13"/>
  <c r="X87" i="13"/>
  <c r="W87" i="13"/>
  <c r="V87" i="13"/>
  <c r="U87" i="13"/>
  <c r="AA86" i="13"/>
  <c r="Z86" i="13"/>
  <c r="Y86" i="13"/>
  <c r="X86" i="13"/>
  <c r="W86" i="13"/>
  <c r="V86" i="13"/>
  <c r="U86" i="13"/>
  <c r="AE85" i="13"/>
  <c r="AA85" i="13"/>
  <c r="Z85" i="13"/>
  <c r="Y85" i="13"/>
  <c r="X85" i="13"/>
  <c r="W85" i="13"/>
  <c r="V85" i="13"/>
  <c r="U85" i="13"/>
  <c r="AD85" i="13" s="1"/>
  <c r="AA84" i="13"/>
  <c r="Z84" i="13"/>
  <c r="Y84" i="13"/>
  <c r="X84" i="13"/>
  <c r="W84" i="13"/>
  <c r="V84" i="13"/>
  <c r="U84" i="13"/>
  <c r="AA83" i="13"/>
  <c r="Z83" i="13"/>
  <c r="Y83" i="13"/>
  <c r="X83" i="13"/>
  <c r="W83" i="13"/>
  <c r="V83" i="13"/>
  <c r="U83" i="13"/>
  <c r="AE83" i="13" s="1"/>
  <c r="AA82" i="13"/>
  <c r="Z82" i="13"/>
  <c r="Y82" i="13"/>
  <c r="X82" i="13"/>
  <c r="W82" i="13"/>
  <c r="V82" i="13"/>
  <c r="U82" i="13"/>
  <c r="AA81" i="13"/>
  <c r="Z81" i="13"/>
  <c r="Y81" i="13"/>
  <c r="X81" i="13"/>
  <c r="W81" i="13"/>
  <c r="V81" i="13"/>
  <c r="U81" i="13"/>
  <c r="AE81" i="13" s="1"/>
  <c r="AA80" i="13"/>
  <c r="Z80" i="13"/>
  <c r="AE80" i="13" s="1"/>
  <c r="Y80" i="13"/>
  <c r="X80" i="13"/>
  <c r="W80" i="13"/>
  <c r="V80" i="13"/>
  <c r="U80" i="13"/>
  <c r="AA79" i="13"/>
  <c r="Z79" i="13"/>
  <c r="Y79" i="13"/>
  <c r="X79" i="13"/>
  <c r="W79" i="13"/>
  <c r="V79" i="13"/>
  <c r="U79" i="13"/>
  <c r="AE78" i="13"/>
  <c r="AD78" i="13"/>
  <c r="AA78" i="13"/>
  <c r="Z78" i="13"/>
  <c r="Y78" i="13"/>
  <c r="X78" i="13"/>
  <c r="W78" i="13"/>
  <c r="V78" i="13"/>
  <c r="U78" i="13"/>
  <c r="AA77" i="13"/>
  <c r="Z77" i="13"/>
  <c r="Y77" i="13"/>
  <c r="X77" i="13"/>
  <c r="W77" i="13"/>
  <c r="V77" i="13"/>
  <c r="U77" i="13"/>
  <c r="AA76" i="13"/>
  <c r="Z76" i="13"/>
  <c r="Y76" i="13"/>
  <c r="X76" i="13"/>
  <c r="W76" i="13"/>
  <c r="V76" i="13"/>
  <c r="U76" i="13"/>
  <c r="AE76" i="13" s="1"/>
  <c r="AA75" i="13"/>
  <c r="Z75" i="13"/>
  <c r="Y75" i="13"/>
  <c r="X75" i="13"/>
  <c r="W75" i="13"/>
  <c r="V75" i="13"/>
  <c r="U75" i="13"/>
  <c r="AA74" i="13"/>
  <c r="Z74" i="13"/>
  <c r="Y74" i="13"/>
  <c r="X74" i="13"/>
  <c r="W74" i="13"/>
  <c r="V74" i="13"/>
  <c r="U74" i="13"/>
  <c r="AE74" i="13" s="1"/>
  <c r="AA73" i="13"/>
  <c r="Z73" i="13"/>
  <c r="Y73" i="13"/>
  <c r="AE73" i="13" s="1"/>
  <c r="X73" i="13"/>
  <c r="W73" i="13"/>
  <c r="V73" i="13"/>
  <c r="U73" i="13"/>
  <c r="AA72" i="13"/>
  <c r="Z72" i="13"/>
  <c r="Y72" i="13"/>
  <c r="X72" i="13"/>
  <c r="W72" i="13"/>
  <c r="V72" i="13"/>
  <c r="U72" i="13"/>
  <c r="AE71" i="13"/>
  <c r="AA71" i="13"/>
  <c r="AD71" i="13" s="1"/>
  <c r="Z71" i="13"/>
  <c r="Y71" i="13"/>
  <c r="X71" i="13"/>
  <c r="W71" i="13"/>
  <c r="V71" i="13"/>
  <c r="U71" i="13"/>
  <c r="AA70" i="13"/>
  <c r="Z70" i="13"/>
  <c r="Y70" i="13"/>
  <c r="X70" i="13"/>
  <c r="W70" i="13"/>
  <c r="V70" i="13"/>
  <c r="U70" i="13"/>
  <c r="AE69" i="13"/>
  <c r="AA69" i="13"/>
  <c r="Z69" i="13"/>
  <c r="Y69" i="13"/>
  <c r="X69" i="13"/>
  <c r="W69" i="13"/>
  <c r="V69" i="13"/>
  <c r="U69" i="13"/>
  <c r="AD69" i="13" s="1"/>
  <c r="AA68" i="13"/>
  <c r="Z68" i="13"/>
  <c r="Y68" i="13"/>
  <c r="X68" i="13"/>
  <c r="W68" i="13"/>
  <c r="V68" i="13"/>
  <c r="U68" i="13"/>
  <c r="AA67" i="13"/>
  <c r="Z67" i="13"/>
  <c r="Y67" i="13"/>
  <c r="X67" i="13"/>
  <c r="W67" i="13"/>
  <c r="V67" i="13"/>
  <c r="U67" i="13"/>
  <c r="AE67" i="13" s="1"/>
  <c r="AA66" i="13"/>
  <c r="Z66" i="13"/>
  <c r="Y66" i="13"/>
  <c r="X66" i="13"/>
  <c r="W66" i="13"/>
  <c r="V66" i="13"/>
  <c r="U66" i="13"/>
  <c r="AA65" i="13"/>
  <c r="Z65" i="13"/>
  <c r="Y65" i="13"/>
  <c r="X65" i="13"/>
  <c r="W65" i="13"/>
  <c r="V65" i="13"/>
  <c r="U65" i="13"/>
  <c r="AE65" i="13" s="1"/>
  <c r="AA64" i="13"/>
  <c r="Z64" i="13"/>
  <c r="AE64" i="13" s="1"/>
  <c r="Y64" i="13"/>
  <c r="X64" i="13"/>
  <c r="W64" i="13"/>
  <c r="V64" i="13"/>
  <c r="U64" i="13"/>
  <c r="AA63" i="13"/>
  <c r="Z63" i="13"/>
  <c r="Y63" i="13"/>
  <c r="X63" i="13"/>
  <c r="W63" i="13"/>
  <c r="V63" i="13"/>
  <c r="U63" i="13"/>
  <c r="AE62" i="13"/>
  <c r="AD62" i="13"/>
  <c r="AA62" i="13"/>
  <c r="Z62" i="13"/>
  <c r="Y62" i="13"/>
  <c r="X62" i="13"/>
  <c r="W62" i="13"/>
  <c r="V62" i="13"/>
  <c r="U62" i="13"/>
  <c r="AA61" i="13"/>
  <c r="Z61" i="13"/>
  <c r="Y61" i="13"/>
  <c r="X61" i="13"/>
  <c r="W61" i="13"/>
  <c r="V61" i="13"/>
  <c r="U61" i="13"/>
  <c r="AA60" i="13"/>
  <c r="Z60" i="13"/>
  <c r="Y60" i="13"/>
  <c r="X60" i="13"/>
  <c r="W60" i="13"/>
  <c r="V60" i="13"/>
  <c r="U60" i="13"/>
  <c r="AE60" i="13" s="1"/>
  <c r="AA59" i="13"/>
  <c r="Z59" i="13"/>
  <c r="Y59" i="13"/>
  <c r="X59" i="13"/>
  <c r="W59" i="13"/>
  <c r="V59" i="13"/>
  <c r="U59" i="13"/>
  <c r="AA58" i="13"/>
  <c r="Z58" i="13"/>
  <c r="Y58" i="13"/>
  <c r="X58" i="13"/>
  <c r="W58" i="13"/>
  <c r="V58" i="13"/>
  <c r="U58" i="13"/>
  <c r="AE58" i="13" s="1"/>
  <c r="AA57" i="13"/>
  <c r="Z57" i="13"/>
  <c r="Y57" i="13"/>
  <c r="X57" i="13"/>
  <c r="W57" i="13"/>
  <c r="V57" i="13"/>
  <c r="U57" i="13"/>
  <c r="AA56" i="13"/>
  <c r="Z56" i="13"/>
  <c r="Y56" i="13"/>
  <c r="X56" i="13"/>
  <c r="W56" i="13"/>
  <c r="V56" i="13"/>
  <c r="U56" i="13"/>
  <c r="AA55" i="13"/>
  <c r="Z55" i="13"/>
  <c r="Y55" i="13"/>
  <c r="X55" i="13"/>
  <c r="W55" i="13"/>
  <c r="V55" i="13"/>
  <c r="U55" i="13"/>
  <c r="AA54" i="13"/>
  <c r="Z54" i="13"/>
  <c r="Y54" i="13"/>
  <c r="X54" i="13"/>
  <c r="W54" i="13"/>
  <c r="V54" i="13"/>
  <c r="U54" i="13"/>
  <c r="AE53" i="13"/>
  <c r="AA53" i="13"/>
  <c r="Z53" i="13"/>
  <c r="Y53" i="13"/>
  <c r="X53" i="13"/>
  <c r="W53" i="13"/>
  <c r="V53" i="13"/>
  <c r="U53" i="13"/>
  <c r="AD53" i="13" s="1"/>
  <c r="AA52" i="13"/>
  <c r="Z52" i="13"/>
  <c r="Y52" i="13"/>
  <c r="X52" i="13"/>
  <c r="W52" i="13"/>
  <c r="V52" i="13"/>
  <c r="U52" i="13"/>
  <c r="AA51" i="13"/>
  <c r="Z51" i="13"/>
  <c r="Y51" i="13"/>
  <c r="X51" i="13"/>
  <c r="W51" i="13"/>
  <c r="V51" i="13"/>
  <c r="U51" i="13"/>
  <c r="AE51" i="13" s="1"/>
  <c r="AA50" i="13"/>
  <c r="Z50" i="13"/>
  <c r="Y50" i="13"/>
  <c r="X50" i="13"/>
  <c r="W50" i="13"/>
  <c r="V50" i="13"/>
  <c r="U50" i="13"/>
  <c r="AA49" i="13"/>
  <c r="Z49" i="13"/>
  <c r="Y49" i="13"/>
  <c r="X49" i="13"/>
  <c r="W49" i="13"/>
  <c r="V49" i="13"/>
  <c r="U49" i="13"/>
  <c r="AE49" i="13" s="1"/>
  <c r="AD48" i="13"/>
  <c r="AA48" i="13"/>
  <c r="Z48" i="13"/>
  <c r="AE48" i="13" s="1"/>
  <c r="Y48" i="13"/>
  <c r="X48" i="13"/>
  <c r="W48" i="13"/>
  <c r="V48" i="13"/>
  <c r="U48" i="13"/>
  <c r="AA47" i="13"/>
  <c r="Z47" i="13"/>
  <c r="Y47" i="13"/>
  <c r="X47" i="13"/>
  <c r="W47" i="13"/>
  <c r="V47" i="13"/>
  <c r="U47" i="13"/>
  <c r="AE46" i="13"/>
  <c r="AD46" i="13"/>
  <c r="AA46" i="13"/>
  <c r="Z46" i="13"/>
  <c r="Y46" i="13"/>
  <c r="X46" i="13"/>
  <c r="W46" i="13"/>
  <c r="V46" i="13"/>
  <c r="U46" i="13"/>
  <c r="AA45" i="13"/>
  <c r="Z45" i="13"/>
  <c r="Y45" i="13"/>
  <c r="X45" i="13"/>
  <c r="W45" i="13"/>
  <c r="V45" i="13"/>
  <c r="U45" i="13"/>
  <c r="AA44" i="13"/>
  <c r="Z44" i="13"/>
  <c r="Y44" i="13"/>
  <c r="X44" i="13"/>
  <c r="W44" i="13"/>
  <c r="V44" i="13"/>
  <c r="U44" i="13"/>
  <c r="AE44" i="13" s="1"/>
  <c r="AA43" i="13"/>
  <c r="Z43" i="13"/>
  <c r="Y43" i="13"/>
  <c r="X43" i="13"/>
  <c r="W43" i="13"/>
  <c r="V43" i="13"/>
  <c r="U43" i="13"/>
  <c r="AA42" i="13"/>
  <c r="Z42" i="13"/>
  <c r="Y42" i="13"/>
  <c r="X42" i="13"/>
  <c r="W42" i="13"/>
  <c r="V42" i="13"/>
  <c r="U42" i="13"/>
  <c r="AE42" i="13" s="1"/>
  <c r="AA41" i="13"/>
  <c r="Z41" i="13"/>
  <c r="Y41" i="13"/>
  <c r="AE41" i="13" s="1"/>
  <c r="X41" i="13"/>
  <c r="W41" i="13"/>
  <c r="V41" i="13"/>
  <c r="U41" i="13"/>
  <c r="AA40" i="13"/>
  <c r="Z40" i="13"/>
  <c r="Y40" i="13"/>
  <c r="X40" i="13"/>
  <c r="W40" i="13"/>
  <c r="V40" i="13"/>
  <c r="U40" i="13"/>
  <c r="AE39" i="13"/>
  <c r="AA39" i="13"/>
  <c r="AD39" i="13" s="1"/>
  <c r="Z39" i="13"/>
  <c r="Y39" i="13"/>
  <c r="X39" i="13"/>
  <c r="W39" i="13"/>
  <c r="V39" i="13"/>
  <c r="U39" i="13"/>
  <c r="AA38" i="13"/>
  <c r="Z38" i="13"/>
  <c r="Y38" i="13"/>
  <c r="X38" i="13"/>
  <c r="W38" i="13"/>
  <c r="V38" i="13"/>
  <c r="U38" i="13"/>
  <c r="AE37" i="13"/>
  <c r="AA37" i="13"/>
  <c r="Z37" i="13"/>
  <c r="Y37" i="13"/>
  <c r="X37" i="13"/>
  <c r="W37" i="13"/>
  <c r="V37" i="13"/>
  <c r="U37" i="13"/>
  <c r="AD37" i="13" s="1"/>
  <c r="AA36" i="13"/>
  <c r="Z36" i="13"/>
  <c r="Y36" i="13"/>
  <c r="X36" i="13"/>
  <c r="W36" i="13"/>
  <c r="V36" i="13"/>
  <c r="U36" i="13"/>
  <c r="AA35" i="13"/>
  <c r="Z35" i="13"/>
  <c r="Y35" i="13"/>
  <c r="X35" i="13"/>
  <c r="W35" i="13"/>
  <c r="V35" i="13"/>
  <c r="U35" i="13"/>
  <c r="AE35" i="13" s="1"/>
  <c r="AA34" i="13"/>
  <c r="Z34" i="13"/>
  <c r="Y34" i="13"/>
  <c r="X34" i="13"/>
  <c r="W34" i="13"/>
  <c r="V34" i="13"/>
  <c r="U34" i="13"/>
  <c r="AA33" i="13"/>
  <c r="Z33" i="13"/>
  <c r="Y33" i="13"/>
  <c r="X33" i="13"/>
  <c r="W33" i="13"/>
  <c r="V33" i="13"/>
  <c r="U33" i="13"/>
  <c r="AE33" i="13" s="1"/>
  <c r="AA32" i="13"/>
  <c r="Z32" i="13"/>
  <c r="AE32" i="13" s="1"/>
  <c r="Y32" i="13"/>
  <c r="X32" i="13"/>
  <c r="W32" i="13"/>
  <c r="V32" i="13"/>
  <c r="U32" i="13"/>
  <c r="AA31" i="13"/>
  <c r="Z31" i="13"/>
  <c r="Y31" i="13"/>
  <c r="X31" i="13"/>
  <c r="W31" i="13"/>
  <c r="V31" i="13"/>
  <c r="U31" i="13"/>
  <c r="AE30" i="13"/>
  <c r="AD30" i="13"/>
  <c r="AA30" i="13"/>
  <c r="Z30" i="13"/>
  <c r="Y30" i="13"/>
  <c r="X30" i="13"/>
  <c r="W30" i="13"/>
  <c r="V30" i="13"/>
  <c r="U30" i="13"/>
  <c r="AA29" i="13"/>
  <c r="Z29" i="13"/>
  <c r="Y29" i="13"/>
  <c r="X29" i="13"/>
  <c r="W29" i="13"/>
  <c r="V29" i="13"/>
  <c r="U29" i="13"/>
  <c r="AA28" i="13"/>
  <c r="Z28" i="13"/>
  <c r="Y28" i="13"/>
  <c r="X28" i="13"/>
  <c r="W28" i="13"/>
  <c r="V28" i="13"/>
  <c r="U28" i="13"/>
  <c r="AE28" i="13" s="1"/>
  <c r="AA27" i="13"/>
  <c r="Z27" i="13"/>
  <c r="Y27" i="13"/>
  <c r="X27" i="13"/>
  <c r="W27" i="13"/>
  <c r="V27" i="13"/>
  <c r="U27" i="13"/>
  <c r="AA26" i="13"/>
  <c r="Z26" i="13"/>
  <c r="Y26" i="13"/>
  <c r="X26" i="13"/>
  <c r="W26" i="13"/>
  <c r="V26" i="13"/>
  <c r="U26" i="13"/>
  <c r="AE26" i="13" s="1"/>
  <c r="AA25" i="13"/>
  <c r="Z25" i="13"/>
  <c r="Y25" i="13"/>
  <c r="X25" i="13"/>
  <c r="W25" i="13"/>
  <c r="V25" i="13"/>
  <c r="U25" i="13"/>
  <c r="AA24" i="13"/>
  <c r="Z24" i="13"/>
  <c r="Y24" i="13"/>
  <c r="X24" i="13"/>
  <c r="W24" i="13"/>
  <c r="V24" i="13"/>
  <c r="U24" i="13"/>
  <c r="AA23" i="13"/>
  <c r="Z23" i="13"/>
  <c r="Y23" i="13"/>
  <c r="X23" i="13"/>
  <c r="W23" i="13"/>
  <c r="V23" i="13"/>
  <c r="U23" i="13"/>
  <c r="AA22" i="13"/>
  <c r="Z22" i="13"/>
  <c r="Y22" i="13"/>
  <c r="X22" i="13"/>
  <c r="W22" i="13"/>
  <c r="V22" i="13"/>
  <c r="U22" i="13"/>
  <c r="AE21" i="13"/>
  <c r="AA21" i="13"/>
  <c r="Z21" i="13"/>
  <c r="Y21" i="13"/>
  <c r="X21" i="13"/>
  <c r="W21" i="13"/>
  <c r="V21" i="13"/>
  <c r="U21" i="13"/>
  <c r="AD21" i="13" s="1"/>
  <c r="AA20" i="13"/>
  <c r="Z20" i="13"/>
  <c r="Y20" i="13"/>
  <c r="X20" i="13"/>
  <c r="W20" i="13"/>
  <c r="V20" i="13"/>
  <c r="U20" i="13"/>
  <c r="AA19" i="13"/>
  <c r="Z19" i="13"/>
  <c r="Y19" i="13"/>
  <c r="X19" i="13"/>
  <c r="W19" i="13"/>
  <c r="V19" i="13"/>
  <c r="U19" i="13"/>
  <c r="AE19" i="13" s="1"/>
  <c r="AA18" i="13"/>
  <c r="Z18" i="13"/>
  <c r="Y18" i="13"/>
  <c r="X18" i="13"/>
  <c r="W18" i="13"/>
  <c r="V18" i="13"/>
  <c r="U18" i="13"/>
  <c r="AA17" i="13"/>
  <c r="Z17" i="13"/>
  <c r="Y17" i="13"/>
  <c r="X17" i="13"/>
  <c r="W17" i="13"/>
  <c r="V17" i="13"/>
  <c r="U17" i="13"/>
  <c r="AE17" i="13" s="1"/>
  <c r="AA16" i="13"/>
  <c r="Z16" i="13"/>
  <c r="AE16" i="13" s="1"/>
  <c r="Y16" i="13"/>
  <c r="X16" i="13"/>
  <c r="W16" i="13"/>
  <c r="V16" i="13"/>
  <c r="U16" i="13"/>
  <c r="AA15" i="13"/>
  <c r="Z15" i="13"/>
  <c r="Y15" i="13"/>
  <c r="X15" i="13"/>
  <c r="W15" i="13"/>
  <c r="V15" i="13"/>
  <c r="U15" i="13"/>
  <c r="AE14" i="13"/>
  <c r="AD14" i="13"/>
  <c r="AA14" i="13"/>
  <c r="Z14" i="13"/>
  <c r="Y14" i="13"/>
  <c r="X14" i="13"/>
  <c r="W14" i="13"/>
  <c r="V14" i="13"/>
  <c r="U14" i="13"/>
  <c r="AA13" i="13"/>
  <c r="Z13" i="13"/>
  <c r="Y13" i="13"/>
  <c r="X13" i="13"/>
  <c r="W13" i="13"/>
  <c r="V13" i="13"/>
  <c r="U13" i="13"/>
  <c r="J13" i="13"/>
  <c r="I13" i="13"/>
  <c r="H13" i="13"/>
  <c r="G13" i="13"/>
  <c r="F13" i="13"/>
  <c r="E13" i="13"/>
  <c r="D13" i="13"/>
  <c r="C13" i="13"/>
  <c r="AA12" i="13"/>
  <c r="Z12" i="13"/>
  <c r="Y12" i="13"/>
  <c r="X12" i="13"/>
  <c r="W12" i="13"/>
  <c r="V12" i="13"/>
  <c r="U12" i="13"/>
  <c r="AA11" i="13"/>
  <c r="Z11" i="13"/>
  <c r="Y11" i="13"/>
  <c r="X11" i="13"/>
  <c r="W11" i="13"/>
  <c r="V11" i="13"/>
  <c r="U11" i="13"/>
  <c r="AE11" i="13" s="1"/>
  <c r="AA10" i="13"/>
  <c r="Z10" i="13"/>
  <c r="Y10" i="13"/>
  <c r="X10" i="13"/>
  <c r="W10" i="13"/>
  <c r="V10" i="13"/>
  <c r="U10" i="13"/>
  <c r="AA9" i="13"/>
  <c r="Z9" i="13"/>
  <c r="Y9" i="13"/>
  <c r="X9" i="13"/>
  <c r="W9" i="13"/>
  <c r="V9" i="13"/>
  <c r="U9" i="13"/>
  <c r="AE9" i="13" s="1"/>
  <c r="AE8" i="13"/>
  <c r="AA8" i="13"/>
  <c r="Z8" i="13"/>
  <c r="AD8" i="13" s="1"/>
  <c r="Y8" i="13"/>
  <c r="X8" i="13"/>
  <c r="W8" i="13"/>
  <c r="V8" i="13"/>
  <c r="U8" i="13"/>
  <c r="AA7" i="13"/>
  <c r="Z7" i="13"/>
  <c r="Y7" i="13"/>
  <c r="X7" i="13"/>
  <c r="W7" i="13"/>
  <c r="V7" i="13"/>
  <c r="U7" i="13"/>
  <c r="AE6" i="13"/>
  <c r="AD6" i="13"/>
  <c r="AA6" i="13"/>
  <c r="Z6" i="13"/>
  <c r="Y6" i="13"/>
  <c r="X6" i="13"/>
  <c r="W6" i="13"/>
  <c r="V6" i="13"/>
  <c r="U6" i="13"/>
  <c r="AA5" i="13"/>
  <c r="Z5" i="13"/>
  <c r="Y5" i="13"/>
  <c r="X5" i="13"/>
  <c r="W5" i="13"/>
  <c r="V5" i="13"/>
  <c r="U5" i="13"/>
  <c r="AA4" i="13"/>
  <c r="Z4" i="13"/>
  <c r="Y4" i="13"/>
  <c r="X4" i="13"/>
  <c r="W4" i="13"/>
  <c r="V4" i="13"/>
  <c r="U4" i="13"/>
  <c r="AE4" i="13" s="1"/>
  <c r="AA3" i="13"/>
  <c r="Z3" i="13"/>
  <c r="Y3" i="13"/>
  <c r="X3" i="13"/>
  <c r="W3" i="13"/>
  <c r="V3" i="13"/>
  <c r="U3" i="13"/>
  <c r="K1" i="13" a="1"/>
  <c r="K1" i="13" s="1"/>
  <c r="A1" i="13" a="1"/>
  <c r="A1" i="13" s="1"/>
  <c r="T393" i="10"/>
  <c r="S393" i="10"/>
  <c r="R393" i="10"/>
  <c r="Q393" i="10"/>
  <c r="P393" i="10"/>
  <c r="O393" i="10"/>
  <c r="N393" i="10"/>
  <c r="M393" i="10"/>
  <c r="AA392" i="10"/>
  <c r="Z392" i="10"/>
  <c r="Y392" i="10"/>
  <c r="X392" i="10"/>
  <c r="W392" i="10"/>
  <c r="V392" i="10"/>
  <c r="U392" i="10"/>
  <c r="AA391" i="10"/>
  <c r="Z391" i="10"/>
  <c r="Y391" i="10"/>
  <c r="X391" i="10"/>
  <c r="W391" i="10"/>
  <c r="V391" i="10"/>
  <c r="U391" i="10"/>
  <c r="AA390" i="10"/>
  <c r="Z390" i="10"/>
  <c r="Y390" i="10"/>
  <c r="X390" i="10"/>
  <c r="W390" i="10"/>
  <c r="V390" i="10"/>
  <c r="U390" i="10"/>
  <c r="AE390" i="10" s="1"/>
  <c r="AA389" i="10"/>
  <c r="Z389" i="10"/>
  <c r="Y389" i="10"/>
  <c r="X389" i="10"/>
  <c r="W389" i="10"/>
  <c r="V389" i="10"/>
  <c r="U389" i="10"/>
  <c r="AA388" i="10"/>
  <c r="Z388" i="10"/>
  <c r="Y388" i="10"/>
  <c r="X388" i="10"/>
  <c r="W388" i="10"/>
  <c r="V388" i="10"/>
  <c r="U388" i="10"/>
  <c r="AE388" i="10" s="1"/>
  <c r="AA387" i="10"/>
  <c r="Z387" i="10"/>
  <c r="Y387" i="10"/>
  <c r="AD387" i="10" s="1"/>
  <c r="X387" i="10"/>
  <c r="W387" i="10"/>
  <c r="V387" i="10"/>
  <c r="U387" i="10"/>
  <c r="AA386" i="10"/>
  <c r="Z386" i="10"/>
  <c r="Y386" i="10"/>
  <c r="X386" i="10"/>
  <c r="W386" i="10"/>
  <c r="V386" i="10"/>
  <c r="U386" i="10"/>
  <c r="AA385" i="10"/>
  <c r="AE385" i="10" s="1"/>
  <c r="Z385" i="10"/>
  <c r="Y385" i="10"/>
  <c r="X385" i="10"/>
  <c r="W385" i="10"/>
  <c r="V385" i="10"/>
  <c r="U385" i="10"/>
  <c r="AA384" i="10"/>
  <c r="Z384" i="10"/>
  <c r="Y384" i="10"/>
  <c r="X384" i="10"/>
  <c r="W384" i="10"/>
  <c r="V384" i="10"/>
  <c r="U384" i="10"/>
  <c r="AE383" i="10"/>
  <c r="AA383" i="10"/>
  <c r="Z383" i="10"/>
  <c r="Y383" i="10"/>
  <c r="X383" i="10"/>
  <c r="W383" i="10"/>
  <c r="V383" i="10"/>
  <c r="U383" i="10"/>
  <c r="AD383" i="10" s="1"/>
  <c r="AA382" i="10"/>
  <c r="Z382" i="10"/>
  <c r="Y382" i="10"/>
  <c r="X382" i="10"/>
  <c r="W382" i="10"/>
  <c r="V382" i="10"/>
  <c r="U382" i="10"/>
  <c r="AA381" i="10"/>
  <c r="Z381" i="10"/>
  <c r="Y381" i="10"/>
  <c r="X381" i="10"/>
  <c r="W381" i="10"/>
  <c r="V381" i="10"/>
  <c r="U381" i="10"/>
  <c r="AA380" i="10"/>
  <c r="Z380" i="10"/>
  <c r="Y380" i="10"/>
  <c r="X380" i="10"/>
  <c r="AE380" i="10" s="1"/>
  <c r="W380" i="10"/>
  <c r="V380" i="10"/>
  <c r="U380" i="10"/>
  <c r="AD379" i="10"/>
  <c r="AA379" i="10"/>
  <c r="Z379" i="10"/>
  <c r="Y379" i="10"/>
  <c r="X379" i="10"/>
  <c r="W379" i="10"/>
  <c r="V379" i="10"/>
  <c r="U379" i="10"/>
  <c r="AE379" i="10" s="1"/>
  <c r="AA378" i="10"/>
  <c r="Z378" i="10"/>
  <c r="Y378" i="10"/>
  <c r="X378" i="10"/>
  <c r="W378" i="10"/>
  <c r="V378" i="10"/>
  <c r="U378" i="10"/>
  <c r="AA377" i="10"/>
  <c r="Z377" i="10"/>
  <c r="Y377" i="10"/>
  <c r="X377" i="10"/>
  <c r="W377" i="10"/>
  <c r="V377" i="10"/>
  <c r="U377" i="10"/>
  <c r="AA376" i="10"/>
  <c r="Z376" i="10"/>
  <c r="Y376" i="10"/>
  <c r="X376" i="10"/>
  <c r="W376" i="10"/>
  <c r="AE376" i="10" s="1"/>
  <c r="V376" i="10"/>
  <c r="U376" i="10"/>
  <c r="AA375" i="10"/>
  <c r="Z375" i="10"/>
  <c r="Y375" i="10"/>
  <c r="X375" i="10"/>
  <c r="W375" i="10"/>
  <c r="V375" i="10"/>
  <c r="U375" i="10"/>
  <c r="AA374" i="10"/>
  <c r="Z374" i="10"/>
  <c r="Y374" i="10"/>
  <c r="X374" i="10"/>
  <c r="W374" i="10"/>
  <c r="V374" i="10"/>
  <c r="U374" i="10"/>
  <c r="AE374" i="10" s="1"/>
  <c r="AA373" i="10"/>
  <c r="Z373" i="10"/>
  <c r="Y373" i="10"/>
  <c r="X373" i="10"/>
  <c r="W373" i="10"/>
  <c r="V373" i="10"/>
  <c r="U373" i="10"/>
  <c r="AA372" i="10"/>
  <c r="Z372" i="10"/>
  <c r="Y372" i="10"/>
  <c r="X372" i="10"/>
  <c r="W372" i="10"/>
  <c r="V372" i="10"/>
  <c r="U372" i="10"/>
  <c r="AA371" i="10"/>
  <c r="Z371" i="10"/>
  <c r="Y371" i="10"/>
  <c r="AD371" i="10" s="1"/>
  <c r="X371" i="10"/>
  <c r="W371" i="10"/>
  <c r="V371" i="10"/>
  <c r="U371" i="10"/>
  <c r="AE370" i="10"/>
  <c r="AA370" i="10"/>
  <c r="Z370" i="10"/>
  <c r="Y370" i="10"/>
  <c r="X370" i="10"/>
  <c r="W370" i="10"/>
  <c r="V370" i="10"/>
  <c r="U370" i="10"/>
  <c r="AD370" i="10" s="1"/>
  <c r="AA369" i="10"/>
  <c r="Z369" i="10"/>
  <c r="Y369" i="10"/>
  <c r="X369" i="10"/>
  <c r="W369" i="10"/>
  <c r="V369" i="10"/>
  <c r="U369" i="10"/>
  <c r="AA368" i="10"/>
  <c r="Z368" i="10"/>
  <c r="Y368" i="10"/>
  <c r="X368" i="10"/>
  <c r="W368" i="10"/>
  <c r="V368" i="10"/>
  <c r="U368" i="10"/>
  <c r="AA367" i="10"/>
  <c r="Z367" i="10"/>
  <c r="Y367" i="10"/>
  <c r="X367" i="10"/>
  <c r="AE367" i="10" s="1"/>
  <c r="W367" i="10"/>
  <c r="V367" i="10"/>
  <c r="U367" i="10"/>
  <c r="AD367" i="10" s="1"/>
  <c r="AA366" i="10"/>
  <c r="Z366" i="10"/>
  <c r="Y366" i="10"/>
  <c r="X366" i="10"/>
  <c r="W366" i="10"/>
  <c r="V366" i="10"/>
  <c r="U366" i="10"/>
  <c r="AA365" i="10"/>
  <c r="Z365" i="10"/>
  <c r="Y365" i="10"/>
  <c r="X365" i="10"/>
  <c r="W365" i="10"/>
  <c r="V365" i="10"/>
  <c r="AD365" i="10" s="1"/>
  <c r="U365" i="10"/>
  <c r="AE365" i="10" s="1"/>
  <c r="AA364" i="10"/>
  <c r="Z364" i="10"/>
  <c r="Y364" i="10"/>
  <c r="X364" i="10"/>
  <c r="W364" i="10"/>
  <c r="V364" i="10"/>
  <c r="U364" i="10"/>
  <c r="AD363" i="10"/>
  <c r="AA363" i="10"/>
  <c r="Z363" i="10"/>
  <c r="Y363" i="10"/>
  <c r="X363" i="10"/>
  <c r="W363" i="10"/>
  <c r="V363" i="10"/>
  <c r="U363" i="10"/>
  <c r="AE363" i="10" s="1"/>
  <c r="AA362" i="10"/>
  <c r="AE362" i="10" s="1"/>
  <c r="Z362" i="10"/>
  <c r="Y362" i="10"/>
  <c r="X362" i="10"/>
  <c r="W362" i="10"/>
  <c r="V362" i="10"/>
  <c r="U362" i="10"/>
  <c r="AA361" i="10"/>
  <c r="Z361" i="10"/>
  <c r="Y361" i="10"/>
  <c r="X361" i="10"/>
  <c r="W361" i="10"/>
  <c r="V361" i="10"/>
  <c r="U361" i="10"/>
  <c r="AE360" i="10"/>
  <c r="AD360" i="10"/>
  <c r="AA360" i="10"/>
  <c r="Z360" i="10"/>
  <c r="Y360" i="10"/>
  <c r="X360" i="10"/>
  <c r="W360" i="10"/>
  <c r="V360" i="10"/>
  <c r="U360" i="10"/>
  <c r="AA359" i="10"/>
  <c r="Z359" i="10"/>
  <c r="Y359" i="10"/>
  <c r="X359" i="10"/>
  <c r="W359" i="10"/>
  <c r="V359" i="10"/>
  <c r="U359" i="10"/>
  <c r="AA358" i="10"/>
  <c r="Z358" i="10"/>
  <c r="Y358" i="10"/>
  <c r="X358" i="10"/>
  <c r="W358" i="10"/>
  <c r="V358" i="10"/>
  <c r="U358" i="10"/>
  <c r="AA357" i="10"/>
  <c r="Z357" i="10"/>
  <c r="Y357" i="10"/>
  <c r="X357" i="10"/>
  <c r="W357" i="10"/>
  <c r="V357" i="10"/>
  <c r="U357" i="10"/>
  <c r="AA356" i="10"/>
  <c r="Z356" i="10"/>
  <c r="Y356" i="10"/>
  <c r="X356" i="10"/>
  <c r="W356" i="10"/>
  <c r="V356" i="10"/>
  <c r="U356" i="10"/>
  <c r="AA355" i="10"/>
  <c r="Z355" i="10"/>
  <c r="Y355" i="10"/>
  <c r="AD355" i="10" s="1"/>
  <c r="X355" i="10"/>
  <c r="W355" i="10"/>
  <c r="V355" i="10"/>
  <c r="AE355" i="10" s="1"/>
  <c r="U355" i="10"/>
  <c r="AA354" i="10"/>
  <c r="Z354" i="10"/>
  <c r="Y354" i="10"/>
  <c r="X354" i="10"/>
  <c r="W354" i="10"/>
  <c r="V354" i="10"/>
  <c r="U354" i="10"/>
  <c r="AA353" i="10"/>
  <c r="Z353" i="10"/>
  <c r="Y353" i="10"/>
  <c r="X353" i="10"/>
  <c r="W353" i="10"/>
  <c r="V353" i="10"/>
  <c r="AE353" i="10" s="1"/>
  <c r="U353" i="10"/>
  <c r="AA352" i="10"/>
  <c r="Z352" i="10"/>
  <c r="Y352" i="10"/>
  <c r="X352" i="10"/>
  <c r="W352" i="10"/>
  <c r="V352" i="10"/>
  <c r="U352" i="10"/>
  <c r="AA351" i="10"/>
  <c r="Z351" i="10"/>
  <c r="Y351" i="10"/>
  <c r="X351" i="10"/>
  <c r="AE351" i="10" s="1"/>
  <c r="W351" i="10"/>
  <c r="V351" i="10"/>
  <c r="U351" i="10"/>
  <c r="AD351" i="10" s="1"/>
  <c r="AA350" i="10"/>
  <c r="Z350" i="10"/>
  <c r="Y350" i="10"/>
  <c r="X350" i="10"/>
  <c r="W350" i="10"/>
  <c r="V350" i="10"/>
  <c r="U350" i="10"/>
  <c r="AA349" i="10"/>
  <c r="Z349" i="10"/>
  <c r="Y349" i="10"/>
  <c r="X349" i="10"/>
  <c r="W349" i="10"/>
  <c r="V349" i="10"/>
  <c r="AD349" i="10" s="1"/>
  <c r="U349" i="10"/>
  <c r="AE349" i="10" s="1"/>
  <c r="AA348" i="10"/>
  <c r="Z348" i="10"/>
  <c r="Y348" i="10"/>
  <c r="X348" i="10"/>
  <c r="AE348" i="10" s="1"/>
  <c r="W348" i="10"/>
  <c r="V348" i="10"/>
  <c r="U348" i="10"/>
  <c r="AD348" i="10" s="1"/>
  <c r="AD347" i="10"/>
  <c r="AA347" i="10"/>
  <c r="Z347" i="10"/>
  <c r="Y347" i="10"/>
  <c r="X347" i="10"/>
  <c r="W347" i="10"/>
  <c r="V347" i="10"/>
  <c r="U347" i="10"/>
  <c r="AE347" i="10" s="1"/>
  <c r="AA346" i="10"/>
  <c r="Z346" i="10"/>
  <c r="Y346" i="10"/>
  <c r="X346" i="10"/>
  <c r="W346" i="10"/>
  <c r="V346" i="10"/>
  <c r="U346" i="10"/>
  <c r="AA345" i="10"/>
  <c r="Z345" i="10"/>
  <c r="Y345" i="10"/>
  <c r="X345" i="10"/>
  <c r="W345" i="10"/>
  <c r="V345" i="10"/>
  <c r="U345" i="10"/>
  <c r="AA344" i="10"/>
  <c r="Z344" i="10"/>
  <c r="Y344" i="10"/>
  <c r="X344" i="10"/>
  <c r="W344" i="10"/>
  <c r="V344" i="10"/>
  <c r="U344" i="10"/>
  <c r="AA343" i="10"/>
  <c r="Z343" i="10"/>
  <c r="Y343" i="10"/>
  <c r="X343" i="10"/>
  <c r="W343" i="10"/>
  <c r="V343" i="10"/>
  <c r="U343" i="10"/>
  <c r="AA342" i="10"/>
  <c r="Z342" i="10"/>
  <c r="Y342" i="10"/>
  <c r="X342" i="10"/>
  <c r="W342" i="10"/>
  <c r="V342" i="10"/>
  <c r="U342" i="10"/>
  <c r="AE342" i="10" s="1"/>
  <c r="AA341" i="10"/>
  <c r="Z341" i="10"/>
  <c r="Y341" i="10"/>
  <c r="X341" i="10"/>
  <c r="W341" i="10"/>
  <c r="V341" i="10"/>
  <c r="U341" i="10"/>
  <c r="AA340" i="10"/>
  <c r="Z340" i="10"/>
  <c r="Y340" i="10"/>
  <c r="X340" i="10"/>
  <c r="W340" i="10"/>
  <c r="V340" i="10"/>
  <c r="U340" i="10"/>
  <c r="AE340" i="10" s="1"/>
  <c r="AA339" i="10"/>
  <c r="Z339" i="10"/>
  <c r="Y339" i="10"/>
  <c r="AD339" i="10" s="1"/>
  <c r="X339" i="10"/>
  <c r="W339" i="10"/>
  <c r="V339" i="10"/>
  <c r="U339" i="10"/>
  <c r="AA338" i="10"/>
  <c r="Z338" i="10"/>
  <c r="Y338" i="10"/>
  <c r="X338" i="10"/>
  <c r="W338" i="10"/>
  <c r="V338" i="10"/>
  <c r="U338" i="10"/>
  <c r="AA337" i="10"/>
  <c r="AE337" i="10" s="1"/>
  <c r="Z337" i="10"/>
  <c r="Y337" i="10"/>
  <c r="X337" i="10"/>
  <c r="W337" i="10"/>
  <c r="V337" i="10"/>
  <c r="U337" i="10"/>
  <c r="AA336" i="10"/>
  <c r="Z336" i="10"/>
  <c r="Y336" i="10"/>
  <c r="X336" i="10"/>
  <c r="W336" i="10"/>
  <c r="V336" i="10"/>
  <c r="U336" i="10"/>
  <c r="AA335" i="10"/>
  <c r="Z335" i="10"/>
  <c r="Y335" i="10"/>
  <c r="X335" i="10"/>
  <c r="AE335" i="10" s="1"/>
  <c r="W335" i="10"/>
  <c r="V335" i="10"/>
  <c r="U335" i="10"/>
  <c r="AA334" i="10"/>
  <c r="Z334" i="10"/>
  <c r="Y334" i="10"/>
  <c r="X334" i="10"/>
  <c r="W334" i="10"/>
  <c r="V334" i="10"/>
  <c r="U334" i="10"/>
  <c r="AA333" i="10"/>
  <c r="Z333" i="10"/>
  <c r="Y333" i="10"/>
  <c r="X333" i="10"/>
  <c r="W333" i="10"/>
  <c r="V333" i="10"/>
  <c r="AD333" i="10" s="1"/>
  <c r="U333" i="10"/>
  <c r="AA332" i="10"/>
  <c r="Z332" i="10"/>
  <c r="Y332" i="10"/>
  <c r="X332" i="10"/>
  <c r="AE332" i="10" s="1"/>
  <c r="W332" i="10"/>
  <c r="V332" i="10"/>
  <c r="U332" i="10"/>
  <c r="AD331" i="10"/>
  <c r="AA331" i="10"/>
  <c r="Z331" i="10"/>
  <c r="Y331" i="10"/>
  <c r="X331" i="10"/>
  <c r="W331" i="10"/>
  <c r="V331" i="10"/>
  <c r="U331" i="10"/>
  <c r="AA330" i="10"/>
  <c r="Z330" i="10"/>
  <c r="Y330" i="10"/>
  <c r="X330" i="10"/>
  <c r="W330" i="10"/>
  <c r="V330" i="10"/>
  <c r="U330" i="10"/>
  <c r="AA329" i="10"/>
  <c r="Z329" i="10"/>
  <c r="Y329" i="10"/>
  <c r="X329" i="10"/>
  <c r="W329" i="10"/>
  <c r="V329" i="10"/>
  <c r="U329" i="10"/>
  <c r="AA328" i="10"/>
  <c r="Z328" i="10"/>
  <c r="Y328" i="10"/>
  <c r="X328" i="10"/>
  <c r="W328" i="10"/>
  <c r="AE328" i="10" s="1"/>
  <c r="V328" i="10"/>
  <c r="U328" i="10"/>
  <c r="AA327" i="10"/>
  <c r="Z327" i="10"/>
  <c r="AD327" i="10" s="1"/>
  <c r="Y327" i="10"/>
  <c r="X327" i="10"/>
  <c r="W327" i="10"/>
  <c r="V327" i="10"/>
  <c r="U327" i="10"/>
  <c r="AA326" i="10"/>
  <c r="Z326" i="10"/>
  <c r="Y326" i="10"/>
  <c r="X326" i="10"/>
  <c r="W326" i="10"/>
  <c r="V326" i="10"/>
  <c r="U326" i="10"/>
  <c r="AA325" i="10"/>
  <c r="Z325" i="10"/>
  <c r="Y325" i="10"/>
  <c r="X325" i="10"/>
  <c r="AD325" i="10" s="1"/>
  <c r="W325" i="10"/>
  <c r="V325" i="10"/>
  <c r="U325" i="10"/>
  <c r="AA324" i="10"/>
  <c r="Z324" i="10"/>
  <c r="Y324" i="10"/>
  <c r="X324" i="10"/>
  <c r="W324" i="10"/>
  <c r="V324" i="10"/>
  <c r="U324" i="10"/>
  <c r="AA323" i="10"/>
  <c r="Z323" i="10"/>
  <c r="Y323" i="10"/>
  <c r="AD323" i="10" s="1"/>
  <c r="X323" i="10"/>
  <c r="W323" i="10"/>
  <c r="V323" i="10"/>
  <c r="AE323" i="10" s="1"/>
  <c r="U323" i="10"/>
  <c r="AA322" i="10"/>
  <c r="Z322" i="10"/>
  <c r="Y322" i="10"/>
  <c r="X322" i="10"/>
  <c r="W322" i="10"/>
  <c r="V322" i="10"/>
  <c r="U322" i="10"/>
  <c r="AA321" i="10"/>
  <c r="Z321" i="10"/>
  <c r="Y321" i="10"/>
  <c r="X321" i="10"/>
  <c r="W321" i="10"/>
  <c r="V321" i="10"/>
  <c r="AE321" i="10" s="1"/>
  <c r="U321" i="10"/>
  <c r="AA320" i="10"/>
  <c r="Z320" i="10"/>
  <c r="Y320" i="10"/>
  <c r="X320" i="10"/>
  <c r="W320" i="10"/>
  <c r="V320" i="10"/>
  <c r="U320" i="10"/>
  <c r="AA319" i="10"/>
  <c r="Z319" i="10"/>
  <c r="Y319" i="10"/>
  <c r="X319" i="10"/>
  <c r="AE319" i="10" s="1"/>
  <c r="W319" i="10"/>
  <c r="V319" i="10"/>
  <c r="U319" i="10"/>
  <c r="AD319" i="10" s="1"/>
  <c r="AA318" i="10"/>
  <c r="Z318" i="10"/>
  <c r="Y318" i="10"/>
  <c r="X318" i="10"/>
  <c r="W318" i="10"/>
  <c r="V318" i="10"/>
  <c r="AD318" i="10" s="1"/>
  <c r="U318" i="10"/>
  <c r="AA317" i="10"/>
  <c r="Z317" i="10"/>
  <c r="Y317" i="10"/>
  <c r="X317" i="10"/>
  <c r="W317" i="10"/>
  <c r="V317" i="10"/>
  <c r="AD317" i="10" s="1"/>
  <c r="U317" i="10"/>
  <c r="AE317" i="10" s="1"/>
  <c r="AE316" i="10"/>
  <c r="AA316" i="10"/>
  <c r="Z316" i="10"/>
  <c r="Y316" i="10"/>
  <c r="X316" i="10"/>
  <c r="W316" i="10"/>
  <c r="V316" i="10"/>
  <c r="U316" i="10"/>
  <c r="AD316" i="10" s="1"/>
  <c r="AA315" i="10"/>
  <c r="Z315" i="10"/>
  <c r="Y315" i="10"/>
  <c r="X315" i="10"/>
  <c r="W315" i="10"/>
  <c r="V315" i="10"/>
  <c r="AD315" i="10" s="1"/>
  <c r="U315" i="10"/>
  <c r="AE315" i="10" s="1"/>
  <c r="AE314" i="10"/>
  <c r="AA314" i="10"/>
  <c r="Z314" i="10"/>
  <c r="Y314" i="10"/>
  <c r="X314" i="10"/>
  <c r="W314" i="10"/>
  <c r="V314" i="10"/>
  <c r="U314" i="10"/>
  <c r="AD314" i="10" s="1"/>
  <c r="AA313" i="10"/>
  <c r="Z313" i="10"/>
  <c r="Y313" i="10"/>
  <c r="X313" i="10"/>
  <c r="W313" i="10"/>
  <c r="V313" i="10"/>
  <c r="U313" i="10"/>
  <c r="AE312" i="10"/>
  <c r="AA312" i="10"/>
  <c r="Z312" i="10"/>
  <c r="Y312" i="10"/>
  <c r="X312" i="10"/>
  <c r="W312" i="10"/>
  <c r="AD312" i="10" s="1"/>
  <c r="V312" i="10"/>
  <c r="U312" i="10"/>
  <c r="AA311" i="10"/>
  <c r="Z311" i="10"/>
  <c r="Y311" i="10"/>
  <c r="X311" i="10"/>
  <c r="W311" i="10"/>
  <c r="V311" i="10"/>
  <c r="U311" i="10"/>
  <c r="AA310" i="10"/>
  <c r="Z310" i="10"/>
  <c r="Y310" i="10"/>
  <c r="X310" i="10"/>
  <c r="W310" i="10"/>
  <c r="V310" i="10"/>
  <c r="U310" i="10"/>
  <c r="AA309" i="10"/>
  <c r="Z309" i="10"/>
  <c r="Y309" i="10"/>
  <c r="X309" i="10"/>
  <c r="W309" i="10"/>
  <c r="V309" i="10"/>
  <c r="U309" i="10"/>
  <c r="AA308" i="10"/>
  <c r="Z308" i="10"/>
  <c r="Y308" i="10"/>
  <c r="X308" i="10"/>
  <c r="W308" i="10"/>
  <c r="V308" i="10"/>
  <c r="U308" i="10"/>
  <c r="AA307" i="10"/>
  <c r="Z307" i="10"/>
  <c r="Y307" i="10"/>
  <c r="AD307" i="10" s="1"/>
  <c r="X307" i="10"/>
  <c r="W307" i="10"/>
  <c r="V307" i="10"/>
  <c r="AE307" i="10" s="1"/>
  <c r="U307" i="10"/>
  <c r="AE306" i="10"/>
  <c r="AA306" i="10"/>
  <c r="Z306" i="10"/>
  <c r="Y306" i="10"/>
  <c r="X306" i="10"/>
  <c r="W306" i="10"/>
  <c r="V306" i="10"/>
  <c r="U306" i="10"/>
  <c r="AD306" i="10" s="1"/>
  <c r="AA305" i="10"/>
  <c r="Z305" i="10"/>
  <c r="Y305" i="10"/>
  <c r="X305" i="10"/>
  <c r="W305" i="10"/>
  <c r="V305" i="10"/>
  <c r="U305" i="10"/>
  <c r="AA304" i="10"/>
  <c r="Z304" i="10"/>
  <c r="Y304" i="10"/>
  <c r="X304" i="10"/>
  <c r="W304" i="10"/>
  <c r="V304" i="10"/>
  <c r="U304" i="10"/>
  <c r="AA303" i="10"/>
  <c r="Z303" i="10"/>
  <c r="Y303" i="10"/>
  <c r="X303" i="10"/>
  <c r="AE303" i="10" s="1"/>
  <c r="W303" i="10"/>
  <c r="V303" i="10"/>
  <c r="U303" i="10"/>
  <c r="AA302" i="10"/>
  <c r="AE302" i="10" s="1"/>
  <c r="Z302" i="10"/>
  <c r="Y302" i="10"/>
  <c r="X302" i="10"/>
  <c r="W302" i="10"/>
  <c r="V302" i="10"/>
  <c r="U302" i="10"/>
  <c r="AA301" i="10"/>
  <c r="Z301" i="10"/>
  <c r="Y301" i="10"/>
  <c r="X301" i="10"/>
  <c r="W301" i="10"/>
  <c r="V301" i="10"/>
  <c r="AD301" i="10" s="1"/>
  <c r="U301" i="10"/>
  <c r="AE300" i="10"/>
  <c r="AA300" i="10"/>
  <c r="Z300" i="10"/>
  <c r="Y300" i="10"/>
  <c r="X300" i="10"/>
  <c r="W300" i="10"/>
  <c r="V300" i="10"/>
  <c r="U300" i="10"/>
  <c r="AA299" i="10"/>
  <c r="Z299" i="10"/>
  <c r="Y299" i="10"/>
  <c r="X299" i="10"/>
  <c r="W299" i="10"/>
  <c r="V299" i="10"/>
  <c r="AD299" i="10" s="1"/>
  <c r="U299" i="10"/>
  <c r="AE299" i="10" s="1"/>
  <c r="AD298" i="10"/>
  <c r="AA298" i="10"/>
  <c r="AE298" i="10" s="1"/>
  <c r="Z298" i="10"/>
  <c r="Y298" i="10"/>
  <c r="X298" i="10"/>
  <c r="W298" i="10"/>
  <c r="V298" i="10"/>
  <c r="U298" i="10"/>
  <c r="AA297" i="10"/>
  <c r="Z297" i="10"/>
  <c r="Y297" i="10"/>
  <c r="X297" i="10"/>
  <c r="W297" i="10"/>
  <c r="V297" i="10"/>
  <c r="U297" i="10"/>
  <c r="AE296" i="10"/>
  <c r="AD296" i="10"/>
  <c r="AA296" i="10"/>
  <c r="Z296" i="10"/>
  <c r="Y296" i="10"/>
  <c r="X296" i="10"/>
  <c r="W296" i="10"/>
  <c r="V296" i="10"/>
  <c r="U296" i="10"/>
  <c r="AA295" i="10"/>
  <c r="Z295" i="10"/>
  <c r="Y295" i="10"/>
  <c r="X295" i="10"/>
  <c r="W295" i="10"/>
  <c r="V295" i="10"/>
  <c r="U295" i="10"/>
  <c r="AA294" i="10"/>
  <c r="Z294" i="10"/>
  <c r="Y294" i="10"/>
  <c r="X294" i="10"/>
  <c r="W294" i="10"/>
  <c r="V294" i="10"/>
  <c r="U294" i="10"/>
  <c r="AA293" i="10"/>
  <c r="Z293" i="10"/>
  <c r="Y293" i="10"/>
  <c r="X293" i="10"/>
  <c r="W293" i="10"/>
  <c r="V293" i="10"/>
  <c r="U293" i="10"/>
  <c r="AA292" i="10"/>
  <c r="Z292" i="10"/>
  <c r="Y292" i="10"/>
  <c r="X292" i="10"/>
  <c r="W292" i="10"/>
  <c r="V292" i="10"/>
  <c r="U292" i="10"/>
  <c r="AA291" i="10"/>
  <c r="Z291" i="10"/>
  <c r="Y291" i="10"/>
  <c r="AD291" i="10" s="1"/>
  <c r="X291" i="10"/>
  <c r="W291" i="10"/>
  <c r="V291" i="10"/>
  <c r="AE291" i="10" s="1"/>
  <c r="U291" i="10"/>
  <c r="AA290" i="10"/>
  <c r="Z290" i="10"/>
  <c r="Y290" i="10"/>
  <c r="AE290" i="10" s="1"/>
  <c r="X290" i="10"/>
  <c r="W290" i="10"/>
  <c r="V290" i="10"/>
  <c r="U290" i="10"/>
  <c r="AA289" i="10"/>
  <c r="Z289" i="10"/>
  <c r="Y289" i="10"/>
  <c r="X289" i="10"/>
  <c r="W289" i="10"/>
  <c r="V289" i="10"/>
  <c r="U289" i="10"/>
  <c r="AA288" i="10"/>
  <c r="Z288" i="10"/>
  <c r="Y288" i="10"/>
  <c r="X288" i="10"/>
  <c r="W288" i="10"/>
  <c r="V288" i="10"/>
  <c r="U288" i="10"/>
  <c r="AE287" i="10"/>
  <c r="AA287" i="10"/>
  <c r="Z287" i="10"/>
  <c r="Y287" i="10"/>
  <c r="X287" i="10"/>
  <c r="W287" i="10"/>
  <c r="V287" i="10"/>
  <c r="U287" i="10"/>
  <c r="AD287" i="10" s="1"/>
  <c r="AA286" i="10"/>
  <c r="Z286" i="10"/>
  <c r="Y286" i="10"/>
  <c r="AE286" i="10" s="1"/>
  <c r="X286" i="10"/>
  <c r="W286" i="10"/>
  <c r="V286" i="10"/>
  <c r="U286" i="10"/>
  <c r="AA285" i="10"/>
  <c r="Z285" i="10"/>
  <c r="Y285" i="10"/>
  <c r="X285" i="10"/>
  <c r="W285" i="10"/>
  <c r="V285" i="10"/>
  <c r="AD285" i="10" s="1"/>
  <c r="U285" i="10"/>
  <c r="AE285" i="10" s="1"/>
  <c r="AA284" i="10"/>
  <c r="Z284" i="10"/>
  <c r="Y284" i="10"/>
  <c r="X284" i="10"/>
  <c r="AE284" i="10" s="1"/>
  <c r="W284" i="10"/>
  <c r="V284" i="10"/>
  <c r="U284" i="10"/>
  <c r="AA283" i="10"/>
  <c r="Z283" i="10"/>
  <c r="Y283" i="10"/>
  <c r="X283" i="10"/>
  <c r="W283" i="10"/>
  <c r="V283" i="10"/>
  <c r="AD283" i="10" s="1"/>
  <c r="U283" i="10"/>
  <c r="AE283" i="10" s="1"/>
  <c r="AA282" i="10"/>
  <c r="Z282" i="10"/>
  <c r="AE282" i="10" s="1"/>
  <c r="Y282" i="10"/>
  <c r="X282" i="10"/>
  <c r="W282" i="10"/>
  <c r="V282" i="10"/>
  <c r="U282" i="10"/>
  <c r="AA281" i="10"/>
  <c r="Z281" i="10"/>
  <c r="Y281" i="10"/>
  <c r="X281" i="10"/>
  <c r="W281" i="10"/>
  <c r="V281" i="10"/>
  <c r="U281" i="10"/>
  <c r="AE280" i="10"/>
  <c r="AD280" i="10"/>
  <c r="AA280" i="10"/>
  <c r="Z280" i="10"/>
  <c r="Y280" i="10"/>
  <c r="X280" i="10"/>
  <c r="W280" i="10"/>
  <c r="V280" i="10"/>
  <c r="U280" i="10"/>
  <c r="AA279" i="10"/>
  <c r="Z279" i="10"/>
  <c r="Y279" i="10"/>
  <c r="X279" i="10"/>
  <c r="W279" i="10"/>
  <c r="V279" i="10"/>
  <c r="U279" i="10"/>
  <c r="AA278" i="10"/>
  <c r="Z278" i="10"/>
  <c r="Y278" i="10"/>
  <c r="X278" i="10"/>
  <c r="W278" i="10"/>
  <c r="V278" i="10"/>
  <c r="U278" i="10"/>
  <c r="AA277" i="10"/>
  <c r="Z277" i="10"/>
  <c r="Y277" i="10"/>
  <c r="X277" i="10"/>
  <c r="AD277" i="10" s="1"/>
  <c r="W277" i="10"/>
  <c r="V277" i="10"/>
  <c r="U277" i="10"/>
  <c r="AA276" i="10"/>
  <c r="Z276" i="10"/>
  <c r="Y276" i="10"/>
  <c r="X276" i="10"/>
  <c r="W276" i="10"/>
  <c r="V276" i="10"/>
  <c r="U276" i="10"/>
  <c r="AA275" i="10"/>
  <c r="Z275" i="10"/>
  <c r="Y275" i="10"/>
  <c r="AD275" i="10" s="1"/>
  <c r="X275" i="10"/>
  <c r="W275" i="10"/>
  <c r="V275" i="10"/>
  <c r="U275" i="10"/>
  <c r="AA274" i="10"/>
  <c r="Z274" i="10"/>
  <c r="Y274" i="10"/>
  <c r="X274" i="10"/>
  <c r="W274" i="10"/>
  <c r="AE274" i="10" s="1"/>
  <c r="V274" i="10"/>
  <c r="U274" i="10"/>
  <c r="AA273" i="10"/>
  <c r="Z273" i="10"/>
  <c r="Y273" i="10"/>
  <c r="X273" i="10"/>
  <c r="W273" i="10"/>
  <c r="V273" i="10"/>
  <c r="U273" i="10"/>
  <c r="AA272" i="10"/>
  <c r="Z272" i="10"/>
  <c r="Y272" i="10"/>
  <c r="X272" i="10"/>
  <c r="W272" i="10"/>
  <c r="V272" i="10"/>
  <c r="U272" i="10"/>
  <c r="AA271" i="10"/>
  <c r="Z271" i="10"/>
  <c r="Y271" i="10"/>
  <c r="X271" i="10"/>
  <c r="AE271" i="10" s="1"/>
  <c r="W271" i="10"/>
  <c r="V271" i="10"/>
  <c r="U271" i="10"/>
  <c r="AD271" i="10" s="1"/>
  <c r="AA270" i="10"/>
  <c r="Z270" i="10"/>
  <c r="Y270" i="10"/>
  <c r="X270" i="10"/>
  <c r="W270" i="10"/>
  <c r="AE270" i="10" s="1"/>
  <c r="V270" i="10"/>
  <c r="U270" i="10"/>
  <c r="AA269" i="10"/>
  <c r="Z269" i="10"/>
  <c r="Y269" i="10"/>
  <c r="X269" i="10"/>
  <c r="W269" i="10"/>
  <c r="V269" i="10"/>
  <c r="AD269" i="10" s="1"/>
  <c r="U269" i="10"/>
  <c r="AA268" i="10"/>
  <c r="Z268" i="10"/>
  <c r="Y268" i="10"/>
  <c r="X268" i="10"/>
  <c r="AE268" i="10" s="1"/>
  <c r="W268" i="10"/>
  <c r="V268" i="10"/>
  <c r="U268" i="10"/>
  <c r="AA267" i="10"/>
  <c r="Z267" i="10"/>
  <c r="Y267" i="10"/>
  <c r="X267" i="10"/>
  <c r="W267" i="10"/>
  <c r="V267" i="10"/>
  <c r="AD267" i="10" s="1"/>
  <c r="U267" i="10"/>
  <c r="AE266" i="10"/>
  <c r="AA266" i="10"/>
  <c r="AD266" i="10" s="1"/>
  <c r="Z266" i="10"/>
  <c r="Y266" i="10"/>
  <c r="X266" i="10"/>
  <c r="W266" i="10"/>
  <c r="V266" i="10"/>
  <c r="U266" i="10"/>
  <c r="AA265" i="10"/>
  <c r="Z265" i="10"/>
  <c r="Y265" i="10"/>
  <c r="X265" i="10"/>
  <c r="W265" i="10"/>
  <c r="V265" i="10"/>
  <c r="U265" i="10"/>
  <c r="AE264" i="10"/>
  <c r="AD264" i="10"/>
  <c r="AA264" i="10"/>
  <c r="Z264" i="10"/>
  <c r="Y264" i="10"/>
  <c r="X264" i="10"/>
  <c r="W264" i="10"/>
  <c r="V264" i="10"/>
  <c r="U264" i="10"/>
  <c r="AA263" i="10"/>
  <c r="Z263" i="10"/>
  <c r="Y263" i="10"/>
  <c r="X263" i="10"/>
  <c r="W263" i="10"/>
  <c r="V263" i="10"/>
  <c r="U263" i="10"/>
  <c r="AA262" i="10"/>
  <c r="Z262" i="10"/>
  <c r="Y262" i="10"/>
  <c r="X262" i="10"/>
  <c r="W262" i="10"/>
  <c r="V262" i="10"/>
  <c r="U262" i="10"/>
  <c r="AA261" i="10"/>
  <c r="Z261" i="10"/>
  <c r="Y261" i="10"/>
  <c r="X261" i="10"/>
  <c r="W261" i="10"/>
  <c r="AE261" i="10" s="1"/>
  <c r="V261" i="10"/>
  <c r="U261" i="10"/>
  <c r="AA260" i="10"/>
  <c r="Z260" i="10"/>
  <c r="Y260" i="10"/>
  <c r="X260" i="10"/>
  <c r="W260" i="10"/>
  <c r="V260" i="10"/>
  <c r="U260" i="10"/>
  <c r="AA259" i="10"/>
  <c r="Z259" i="10"/>
  <c r="Y259" i="10"/>
  <c r="AD259" i="10" s="1"/>
  <c r="X259" i="10"/>
  <c r="W259" i="10"/>
  <c r="V259" i="10"/>
  <c r="AE259" i="10" s="1"/>
  <c r="U259" i="10"/>
  <c r="AA258" i="10"/>
  <c r="Z258" i="10"/>
  <c r="Y258" i="10"/>
  <c r="X258" i="10"/>
  <c r="W258" i="10"/>
  <c r="V258" i="10"/>
  <c r="U258" i="10"/>
  <c r="AA257" i="10"/>
  <c r="Z257" i="10"/>
  <c r="Y257" i="10"/>
  <c r="X257" i="10"/>
  <c r="W257" i="10"/>
  <c r="V257" i="10"/>
  <c r="AE257" i="10" s="1"/>
  <c r="U257" i="10"/>
  <c r="AA256" i="10"/>
  <c r="Z256" i="10"/>
  <c r="Y256" i="10"/>
  <c r="X256" i="10"/>
  <c r="W256" i="10"/>
  <c r="V256" i="10"/>
  <c r="U256" i="10"/>
  <c r="AA255" i="10"/>
  <c r="Z255" i="10"/>
  <c r="Y255" i="10"/>
  <c r="X255" i="10"/>
  <c r="AE255" i="10" s="1"/>
  <c r="W255" i="10"/>
  <c r="V255" i="10"/>
  <c r="U255" i="10"/>
  <c r="AD255" i="10" s="1"/>
  <c r="AA254" i="10"/>
  <c r="Z254" i="10"/>
  <c r="Y254" i="10"/>
  <c r="X254" i="10"/>
  <c r="W254" i="10"/>
  <c r="V254" i="10"/>
  <c r="U254" i="10"/>
  <c r="AA253" i="10"/>
  <c r="Z253" i="10"/>
  <c r="Y253" i="10"/>
  <c r="X253" i="10"/>
  <c r="W253" i="10"/>
  <c r="V253" i="10"/>
  <c r="AD253" i="10" s="1"/>
  <c r="U253" i="10"/>
  <c r="AE253" i="10" s="1"/>
  <c r="AA252" i="10"/>
  <c r="Z252" i="10"/>
  <c r="Y252" i="10"/>
  <c r="X252" i="10"/>
  <c r="AE252" i="10" s="1"/>
  <c r="W252" i="10"/>
  <c r="V252" i="10"/>
  <c r="U252" i="10"/>
  <c r="AD252" i="10" s="1"/>
  <c r="AD251" i="10"/>
  <c r="AA251" i="10"/>
  <c r="Z251" i="10"/>
  <c r="Y251" i="10"/>
  <c r="X251" i="10"/>
  <c r="W251" i="10"/>
  <c r="V251" i="10"/>
  <c r="U251" i="10"/>
  <c r="AE251" i="10" s="1"/>
  <c r="AA250" i="10"/>
  <c r="Z250" i="10"/>
  <c r="Y250" i="10"/>
  <c r="X250" i="10"/>
  <c r="W250" i="10"/>
  <c r="V250" i="10"/>
  <c r="U250" i="10"/>
  <c r="AA249" i="10"/>
  <c r="Z249" i="10"/>
  <c r="Y249" i="10"/>
  <c r="X249" i="10"/>
  <c r="W249" i="10"/>
  <c r="V249" i="10"/>
  <c r="U249" i="10"/>
  <c r="AA248" i="10"/>
  <c r="Z248" i="10"/>
  <c r="Y248" i="10"/>
  <c r="X248" i="10"/>
  <c r="W248" i="10"/>
  <c r="V248" i="10"/>
  <c r="U248" i="10"/>
  <c r="AA247" i="10"/>
  <c r="Z247" i="10"/>
  <c r="Y247" i="10"/>
  <c r="X247" i="10"/>
  <c r="W247" i="10"/>
  <c r="V247" i="10"/>
  <c r="U247" i="10"/>
  <c r="AA246" i="10"/>
  <c r="Z246" i="10"/>
  <c r="Y246" i="10"/>
  <c r="X246" i="10"/>
  <c r="W246" i="10"/>
  <c r="V246" i="10"/>
  <c r="U246" i="10"/>
  <c r="AD245" i="10"/>
  <c r="AA245" i="10"/>
  <c r="Z245" i="10"/>
  <c r="Y245" i="10"/>
  <c r="X245" i="10"/>
  <c r="W245" i="10"/>
  <c r="V245" i="10"/>
  <c r="U245" i="10"/>
  <c r="AA244" i="10"/>
  <c r="Z244" i="10"/>
  <c r="Y244" i="10"/>
  <c r="X244" i="10"/>
  <c r="W244" i="10"/>
  <c r="V244" i="10"/>
  <c r="U244" i="10"/>
  <c r="AA243" i="10"/>
  <c r="AD243" i="10" s="1"/>
  <c r="Z243" i="10"/>
  <c r="Y243" i="10"/>
  <c r="X243" i="10"/>
  <c r="W243" i="10"/>
  <c r="V243" i="10"/>
  <c r="U243" i="10"/>
  <c r="AA242" i="10"/>
  <c r="Z242" i="10"/>
  <c r="Y242" i="10"/>
  <c r="X242" i="10"/>
  <c r="W242" i="10"/>
  <c r="V242" i="10"/>
  <c r="U242" i="10"/>
  <c r="AE241" i="10"/>
  <c r="AD241" i="10"/>
  <c r="AA241" i="10"/>
  <c r="Z241" i="10"/>
  <c r="Y241" i="10"/>
  <c r="X241" i="10"/>
  <c r="W241" i="10"/>
  <c r="V241" i="10"/>
  <c r="U241" i="10"/>
  <c r="AA240" i="10"/>
  <c r="Z240" i="10"/>
  <c r="Y240" i="10"/>
  <c r="X240" i="10"/>
  <c r="W240" i="10"/>
  <c r="V240" i="10"/>
  <c r="U240" i="10"/>
  <c r="AE239" i="10"/>
  <c r="AA239" i="10"/>
  <c r="Z239" i="10"/>
  <c r="Y239" i="10"/>
  <c r="X239" i="10"/>
  <c r="W239" i="10"/>
  <c r="V239" i="10"/>
  <c r="U239" i="10"/>
  <c r="AD239" i="10" s="1"/>
  <c r="AA238" i="10"/>
  <c r="Z238" i="10"/>
  <c r="Y238" i="10"/>
  <c r="X238" i="10"/>
  <c r="W238" i="10"/>
  <c r="V238" i="10"/>
  <c r="U238" i="10"/>
  <c r="AD237" i="10"/>
  <c r="AA237" i="10"/>
  <c r="Z237" i="10"/>
  <c r="Y237" i="10"/>
  <c r="X237" i="10"/>
  <c r="W237" i="10"/>
  <c r="V237" i="10"/>
  <c r="U237" i="10"/>
  <c r="AE237" i="10" s="1"/>
  <c r="AA236" i="10"/>
  <c r="Z236" i="10"/>
  <c r="Y236" i="10"/>
  <c r="X236" i="10"/>
  <c r="W236" i="10"/>
  <c r="V236" i="10"/>
  <c r="U236" i="10"/>
  <c r="AD235" i="10"/>
  <c r="AA235" i="10"/>
  <c r="Z235" i="10"/>
  <c r="Y235" i="10"/>
  <c r="X235" i="10"/>
  <c r="W235" i="10"/>
  <c r="V235" i="10"/>
  <c r="U235" i="10"/>
  <c r="AE235" i="10" s="1"/>
  <c r="AA234" i="10"/>
  <c r="Z234" i="10"/>
  <c r="Y234" i="10"/>
  <c r="X234" i="10"/>
  <c r="W234" i="10"/>
  <c r="V234" i="10"/>
  <c r="U234" i="10"/>
  <c r="AA233" i="10"/>
  <c r="Z233" i="10"/>
  <c r="Y233" i="10"/>
  <c r="X233" i="10"/>
  <c r="W233" i="10"/>
  <c r="V233" i="10"/>
  <c r="U233" i="10"/>
  <c r="AA232" i="10"/>
  <c r="Z232" i="10"/>
  <c r="Y232" i="10"/>
  <c r="X232" i="10"/>
  <c r="W232" i="10"/>
  <c r="V232" i="10"/>
  <c r="U232" i="10"/>
  <c r="AD231" i="10"/>
  <c r="AA231" i="10"/>
  <c r="Z231" i="10"/>
  <c r="Y231" i="10"/>
  <c r="X231" i="10"/>
  <c r="W231" i="10"/>
  <c r="V231" i="10"/>
  <c r="U231" i="10"/>
  <c r="AE231" i="10" s="1"/>
  <c r="AA230" i="10"/>
  <c r="Z230" i="10"/>
  <c r="Y230" i="10"/>
  <c r="X230" i="10"/>
  <c r="W230" i="10"/>
  <c r="V230" i="10"/>
  <c r="U230" i="10"/>
  <c r="AD229" i="10"/>
  <c r="AA229" i="10"/>
  <c r="Z229" i="10"/>
  <c r="Y229" i="10"/>
  <c r="X229" i="10"/>
  <c r="W229" i="10"/>
  <c r="AE229" i="10" s="1"/>
  <c r="V229" i="10"/>
  <c r="U229" i="10"/>
  <c r="AA228" i="10"/>
  <c r="Z228" i="10"/>
  <c r="Y228" i="10"/>
  <c r="X228" i="10"/>
  <c r="W228" i="10"/>
  <c r="V228" i="10"/>
  <c r="U228" i="10"/>
  <c r="AA227" i="10"/>
  <c r="AD227" i="10" s="1"/>
  <c r="Z227" i="10"/>
  <c r="Y227" i="10"/>
  <c r="X227" i="10"/>
  <c r="W227" i="10"/>
  <c r="V227" i="10"/>
  <c r="U227" i="10"/>
  <c r="AA226" i="10"/>
  <c r="Z226" i="10"/>
  <c r="Y226" i="10"/>
  <c r="X226" i="10"/>
  <c r="W226" i="10"/>
  <c r="V226" i="10"/>
  <c r="U226" i="10"/>
  <c r="AE225" i="10"/>
  <c r="AD225" i="10"/>
  <c r="AA225" i="10"/>
  <c r="Z225" i="10"/>
  <c r="Y225" i="10"/>
  <c r="X225" i="10"/>
  <c r="W225" i="10"/>
  <c r="V225" i="10"/>
  <c r="U225" i="10"/>
  <c r="AA224" i="10"/>
  <c r="Z224" i="10"/>
  <c r="Y224" i="10"/>
  <c r="X224" i="10"/>
  <c r="W224" i="10"/>
  <c r="V224" i="10"/>
  <c r="U224" i="10"/>
  <c r="AE223" i="10"/>
  <c r="AA223" i="10"/>
  <c r="Z223" i="10"/>
  <c r="Y223" i="10"/>
  <c r="X223" i="10"/>
  <c r="W223" i="10"/>
  <c r="V223" i="10"/>
  <c r="U223" i="10"/>
  <c r="AD223" i="10" s="1"/>
  <c r="AA222" i="10"/>
  <c r="Z222" i="10"/>
  <c r="Y222" i="10"/>
  <c r="X222" i="10"/>
  <c r="W222" i="10"/>
  <c r="V222" i="10"/>
  <c r="U222" i="10"/>
  <c r="AD221" i="10"/>
  <c r="AA221" i="10"/>
  <c r="Z221" i="10"/>
  <c r="Y221" i="10"/>
  <c r="X221" i="10"/>
  <c r="W221" i="10"/>
  <c r="V221" i="10"/>
  <c r="U221" i="10"/>
  <c r="AE221" i="10" s="1"/>
  <c r="AA220" i="10"/>
  <c r="Z220" i="10"/>
  <c r="Y220" i="10"/>
  <c r="X220" i="10"/>
  <c r="W220" i="10"/>
  <c r="V220" i="10"/>
  <c r="U220" i="10"/>
  <c r="AD219" i="10"/>
  <c r="AA219" i="10"/>
  <c r="Z219" i="10"/>
  <c r="Y219" i="10"/>
  <c r="X219" i="10"/>
  <c r="W219" i="10"/>
  <c r="V219" i="10"/>
  <c r="U219" i="10"/>
  <c r="AE219" i="10" s="1"/>
  <c r="AA218" i="10"/>
  <c r="Z218" i="10"/>
  <c r="Y218" i="10"/>
  <c r="X218" i="10"/>
  <c r="W218" i="10"/>
  <c r="V218" i="10"/>
  <c r="U218" i="10"/>
  <c r="AD217" i="10"/>
  <c r="AA217" i="10"/>
  <c r="Z217" i="10"/>
  <c r="Y217" i="10"/>
  <c r="X217" i="10"/>
  <c r="W217" i="10"/>
  <c r="V217" i="10"/>
  <c r="U217" i="10"/>
  <c r="AE217" i="10" s="1"/>
  <c r="AA216" i="10"/>
  <c r="Z216" i="10"/>
  <c r="Y216" i="10"/>
  <c r="X216" i="10"/>
  <c r="W216" i="10"/>
  <c r="V216" i="10"/>
  <c r="U216" i="10"/>
  <c r="AA215" i="10"/>
  <c r="Z215" i="10"/>
  <c r="Y215" i="10"/>
  <c r="X215" i="10"/>
  <c r="W215" i="10"/>
  <c r="V215" i="10"/>
  <c r="U215" i="10"/>
  <c r="AE215" i="10" s="1"/>
  <c r="AA214" i="10"/>
  <c r="Z214" i="10"/>
  <c r="Y214" i="10"/>
  <c r="X214" i="10"/>
  <c r="W214" i="10"/>
  <c r="V214" i="10"/>
  <c r="U214" i="10"/>
  <c r="AA213" i="10"/>
  <c r="Z213" i="10"/>
  <c r="Y213" i="10"/>
  <c r="X213" i="10"/>
  <c r="W213" i="10"/>
  <c r="AE213" i="10" s="1"/>
  <c r="V213" i="10"/>
  <c r="U213" i="10"/>
  <c r="AA212" i="10"/>
  <c r="Z212" i="10"/>
  <c r="Y212" i="10"/>
  <c r="X212" i="10"/>
  <c r="W212" i="10"/>
  <c r="V212" i="10"/>
  <c r="U212" i="10"/>
  <c r="AA211" i="10"/>
  <c r="Z211" i="10"/>
  <c r="Y211" i="10"/>
  <c r="X211" i="10"/>
  <c r="W211" i="10"/>
  <c r="V211" i="10"/>
  <c r="AE211" i="10" s="1"/>
  <c r="U211" i="10"/>
  <c r="AA210" i="10"/>
  <c r="Z210" i="10"/>
  <c r="Y210" i="10"/>
  <c r="X210" i="10"/>
  <c r="W210" i="10"/>
  <c r="V210" i="10"/>
  <c r="U210" i="10"/>
  <c r="AA209" i="10"/>
  <c r="Z209" i="10"/>
  <c r="Y209" i="10"/>
  <c r="X209" i="10"/>
  <c r="W209" i="10"/>
  <c r="V209" i="10"/>
  <c r="AE209" i="10" s="1"/>
  <c r="U209" i="10"/>
  <c r="AA208" i="10"/>
  <c r="Z208" i="10"/>
  <c r="Y208" i="10"/>
  <c r="AE208" i="10" s="1"/>
  <c r="X208" i="10"/>
  <c r="W208" i="10"/>
  <c r="V208" i="10"/>
  <c r="U208" i="10"/>
  <c r="AA207" i="10"/>
  <c r="Z207" i="10"/>
  <c r="Y207" i="10"/>
  <c r="X207" i="10"/>
  <c r="W207" i="10"/>
  <c r="V207" i="10"/>
  <c r="U207" i="10"/>
  <c r="AA206" i="10"/>
  <c r="Z206" i="10"/>
  <c r="Y206" i="10"/>
  <c r="X206" i="10"/>
  <c r="AE206" i="10" s="1"/>
  <c r="W206" i="10"/>
  <c r="V206" i="10"/>
  <c r="U206" i="10"/>
  <c r="AA205" i="10"/>
  <c r="Z205" i="10"/>
  <c r="Y205" i="10"/>
  <c r="X205" i="10"/>
  <c r="W205" i="10"/>
  <c r="V205" i="10"/>
  <c r="U205" i="10"/>
  <c r="AA204" i="10"/>
  <c r="Z204" i="10"/>
  <c r="Y204" i="10"/>
  <c r="AE204" i="10" s="1"/>
  <c r="X204" i="10"/>
  <c r="W204" i="10"/>
  <c r="V204" i="10"/>
  <c r="U204" i="10"/>
  <c r="AA203" i="10"/>
  <c r="Z203" i="10"/>
  <c r="Y203" i="10"/>
  <c r="X203" i="10"/>
  <c r="W203" i="10"/>
  <c r="V203" i="10"/>
  <c r="U203" i="10"/>
  <c r="AA202" i="10"/>
  <c r="Z202" i="10"/>
  <c r="AE202" i="10" s="1"/>
  <c r="Y202" i="10"/>
  <c r="X202" i="10"/>
  <c r="W202" i="10"/>
  <c r="V202" i="10"/>
  <c r="U202" i="10"/>
  <c r="AA201" i="10"/>
  <c r="Z201" i="10"/>
  <c r="Y201" i="10"/>
  <c r="X201" i="10"/>
  <c r="W201" i="10"/>
  <c r="V201" i="10"/>
  <c r="U201" i="10"/>
  <c r="AE200" i="10"/>
  <c r="AD200" i="10"/>
  <c r="AA200" i="10"/>
  <c r="Z200" i="10"/>
  <c r="Y200" i="10"/>
  <c r="X200" i="10"/>
  <c r="W200" i="10"/>
  <c r="V200" i="10"/>
  <c r="U200" i="10"/>
  <c r="AA199" i="10"/>
  <c r="Z199" i="10"/>
  <c r="Y199" i="10"/>
  <c r="X199" i="10"/>
  <c r="W199" i="10"/>
  <c r="V199" i="10"/>
  <c r="U199" i="10"/>
  <c r="AA198" i="10"/>
  <c r="Z198" i="10"/>
  <c r="Y198" i="10"/>
  <c r="X198" i="10"/>
  <c r="W198" i="10"/>
  <c r="V198" i="10"/>
  <c r="U198" i="10"/>
  <c r="AA197" i="10"/>
  <c r="Z197" i="10"/>
  <c r="Y197" i="10"/>
  <c r="X197" i="10"/>
  <c r="W197" i="10"/>
  <c r="V197" i="10"/>
  <c r="U197" i="10"/>
  <c r="AE196" i="10"/>
  <c r="AA196" i="10"/>
  <c r="Z196" i="10"/>
  <c r="Y196" i="10"/>
  <c r="X196" i="10"/>
  <c r="W196" i="10"/>
  <c r="V196" i="10"/>
  <c r="U196" i="10"/>
  <c r="AD196" i="10" s="1"/>
  <c r="AA195" i="10"/>
  <c r="Z195" i="10"/>
  <c r="Y195" i="10"/>
  <c r="X195" i="10"/>
  <c r="W195" i="10"/>
  <c r="V195" i="10"/>
  <c r="U195" i="10"/>
  <c r="AA194" i="10"/>
  <c r="Z194" i="10"/>
  <c r="Y194" i="10"/>
  <c r="X194" i="10"/>
  <c r="W194" i="10"/>
  <c r="V194" i="10"/>
  <c r="U194" i="10"/>
  <c r="AA193" i="10"/>
  <c r="AD193" i="10" s="1"/>
  <c r="Z193" i="10"/>
  <c r="Y193" i="10"/>
  <c r="X193" i="10"/>
  <c r="W193" i="10"/>
  <c r="V193" i="10"/>
  <c r="U193" i="10"/>
  <c r="AA192" i="10"/>
  <c r="Z192" i="10"/>
  <c r="Y192" i="10"/>
  <c r="X192" i="10"/>
  <c r="W192" i="10"/>
  <c r="V192" i="10"/>
  <c r="U192" i="10"/>
  <c r="AA191" i="10"/>
  <c r="Z191" i="10"/>
  <c r="AE191" i="10" s="1"/>
  <c r="Y191" i="10"/>
  <c r="X191" i="10"/>
  <c r="W191" i="10"/>
  <c r="V191" i="10"/>
  <c r="U191" i="10"/>
  <c r="AA190" i="10"/>
  <c r="Z190" i="10"/>
  <c r="Y190" i="10"/>
  <c r="X190" i="10"/>
  <c r="W190" i="10"/>
  <c r="V190" i="10"/>
  <c r="U190" i="10"/>
  <c r="AA189" i="10"/>
  <c r="Z189" i="10"/>
  <c r="AD189" i="10" s="1"/>
  <c r="Y189" i="10"/>
  <c r="X189" i="10"/>
  <c r="W189" i="10"/>
  <c r="V189" i="10"/>
  <c r="U189" i="10"/>
  <c r="AA188" i="10"/>
  <c r="Z188" i="10"/>
  <c r="Y188" i="10"/>
  <c r="X188" i="10"/>
  <c r="W188" i="10"/>
  <c r="V188" i="10"/>
  <c r="U188" i="10"/>
  <c r="AA187" i="10"/>
  <c r="Z187" i="10"/>
  <c r="Y187" i="10"/>
  <c r="AD187" i="10" s="1"/>
  <c r="X187" i="10"/>
  <c r="W187" i="10"/>
  <c r="V187" i="10"/>
  <c r="U187" i="10"/>
  <c r="AA186" i="10"/>
  <c r="Z186" i="10"/>
  <c r="Y186" i="10"/>
  <c r="X186" i="10"/>
  <c r="W186" i="10"/>
  <c r="V186" i="10"/>
  <c r="U186" i="10"/>
  <c r="AA185" i="10"/>
  <c r="Z185" i="10"/>
  <c r="AD185" i="10" s="1"/>
  <c r="Y185" i="10"/>
  <c r="X185" i="10"/>
  <c r="W185" i="10"/>
  <c r="V185" i="10"/>
  <c r="U185" i="10"/>
  <c r="AA184" i="10"/>
  <c r="Z184" i="10"/>
  <c r="Y184" i="10"/>
  <c r="X184" i="10"/>
  <c r="W184" i="10"/>
  <c r="V184" i="10"/>
  <c r="U184" i="10"/>
  <c r="AE183" i="10"/>
  <c r="AD183" i="10"/>
  <c r="AA183" i="10"/>
  <c r="Z183" i="10"/>
  <c r="Y183" i="10"/>
  <c r="X183" i="10"/>
  <c r="W183" i="10"/>
  <c r="V183" i="10"/>
  <c r="U183" i="10"/>
  <c r="AA182" i="10"/>
  <c r="Z182" i="10"/>
  <c r="Y182" i="10"/>
  <c r="X182" i="10"/>
  <c r="W182" i="10"/>
  <c r="V182" i="10"/>
  <c r="U182" i="10"/>
  <c r="AE181" i="10"/>
  <c r="AD181" i="10"/>
  <c r="AA181" i="10"/>
  <c r="Z181" i="10"/>
  <c r="Y181" i="10"/>
  <c r="X181" i="10"/>
  <c r="W181" i="10"/>
  <c r="V181" i="10"/>
  <c r="U181" i="10"/>
  <c r="AA180" i="10"/>
  <c r="Z180" i="10"/>
  <c r="Y180" i="10"/>
  <c r="X180" i="10"/>
  <c r="W180" i="10"/>
  <c r="V180" i="10"/>
  <c r="U180" i="10"/>
  <c r="AE179" i="10"/>
  <c r="AA179" i="10"/>
  <c r="Z179" i="10"/>
  <c r="Y179" i="10"/>
  <c r="X179" i="10"/>
  <c r="W179" i="10"/>
  <c r="V179" i="10"/>
  <c r="AD179" i="10" s="1"/>
  <c r="U179" i="10"/>
  <c r="AA178" i="10"/>
  <c r="Z178" i="10"/>
  <c r="Y178" i="10"/>
  <c r="X178" i="10"/>
  <c r="W178" i="10"/>
  <c r="V178" i="10"/>
  <c r="U178" i="10"/>
  <c r="AA177" i="10"/>
  <c r="Z177" i="10"/>
  <c r="Y177" i="10"/>
  <c r="X177" i="10"/>
  <c r="W177" i="10"/>
  <c r="V177" i="10"/>
  <c r="AE177" i="10" s="1"/>
  <c r="U177" i="10"/>
  <c r="AE176" i="10"/>
  <c r="AA176" i="10"/>
  <c r="Z176" i="10"/>
  <c r="Y176" i="10"/>
  <c r="X176" i="10"/>
  <c r="W176" i="10"/>
  <c r="AD176" i="10" s="1"/>
  <c r="V176" i="10"/>
  <c r="U176" i="10"/>
  <c r="AA175" i="10"/>
  <c r="Z175" i="10"/>
  <c r="Y175" i="10"/>
  <c r="X175" i="10"/>
  <c r="W175" i="10"/>
  <c r="V175" i="10"/>
  <c r="U175" i="10"/>
  <c r="AE174" i="10"/>
  <c r="AA174" i="10"/>
  <c r="Z174" i="10"/>
  <c r="Y174" i="10"/>
  <c r="X174" i="10"/>
  <c r="AD174" i="10" s="1"/>
  <c r="W174" i="10"/>
  <c r="V174" i="10"/>
  <c r="U174" i="10"/>
  <c r="AA173" i="10"/>
  <c r="Z173" i="10"/>
  <c r="Y173" i="10"/>
  <c r="X173" i="10"/>
  <c r="W173" i="10"/>
  <c r="V173" i="10"/>
  <c r="U173" i="10"/>
  <c r="AE172" i="10"/>
  <c r="AA172" i="10"/>
  <c r="AD172" i="10" s="1"/>
  <c r="Z172" i="10"/>
  <c r="Y172" i="10"/>
  <c r="X172" i="10"/>
  <c r="W172" i="10"/>
  <c r="V172" i="10"/>
  <c r="U172" i="10"/>
  <c r="AA171" i="10"/>
  <c r="Z171" i="10"/>
  <c r="Y171" i="10"/>
  <c r="X171" i="10"/>
  <c r="W171" i="10"/>
  <c r="V171" i="10"/>
  <c r="U171" i="10"/>
  <c r="AE170" i="10"/>
  <c r="AA170" i="10"/>
  <c r="AD170" i="10" s="1"/>
  <c r="Z170" i="10"/>
  <c r="Y170" i="10"/>
  <c r="X170" i="10"/>
  <c r="W170" i="10"/>
  <c r="V170" i="10"/>
  <c r="U170" i="10"/>
  <c r="AA169" i="10"/>
  <c r="Z169" i="10"/>
  <c r="Y169" i="10"/>
  <c r="X169" i="10"/>
  <c r="W169" i="10"/>
  <c r="V169" i="10"/>
  <c r="U169" i="10"/>
  <c r="AE168" i="10"/>
  <c r="AD168" i="10"/>
  <c r="AA168" i="10"/>
  <c r="Z168" i="10"/>
  <c r="Y168" i="10"/>
  <c r="X168" i="10"/>
  <c r="W168" i="10"/>
  <c r="V168" i="10"/>
  <c r="U168" i="10"/>
  <c r="AA167" i="10"/>
  <c r="Z167" i="10"/>
  <c r="Y167" i="10"/>
  <c r="X167" i="10"/>
  <c r="W167" i="10"/>
  <c r="V167" i="10"/>
  <c r="U167" i="10"/>
  <c r="AA166" i="10"/>
  <c r="Z166" i="10"/>
  <c r="Y166" i="10"/>
  <c r="X166" i="10"/>
  <c r="W166" i="10"/>
  <c r="V166" i="10"/>
  <c r="U166" i="10"/>
  <c r="AA165" i="10"/>
  <c r="Z165" i="10"/>
  <c r="Y165" i="10"/>
  <c r="X165" i="10"/>
  <c r="W165" i="10"/>
  <c r="V165" i="10"/>
  <c r="U165" i="10"/>
  <c r="AE164" i="10"/>
  <c r="AA164" i="10"/>
  <c r="Z164" i="10"/>
  <c r="Y164" i="10"/>
  <c r="X164" i="10"/>
  <c r="W164" i="10"/>
  <c r="V164" i="10"/>
  <c r="U164" i="10"/>
  <c r="AD164" i="10" s="1"/>
  <c r="AA163" i="10"/>
  <c r="Z163" i="10"/>
  <c r="Y163" i="10"/>
  <c r="X163" i="10"/>
  <c r="W163" i="10"/>
  <c r="V163" i="10"/>
  <c r="U163" i="10"/>
  <c r="AA162" i="10"/>
  <c r="Z162" i="10"/>
  <c r="Y162" i="10"/>
  <c r="X162" i="10"/>
  <c r="W162" i="10"/>
  <c r="V162" i="10"/>
  <c r="U162" i="10"/>
  <c r="AE162" i="10" s="1"/>
  <c r="AA161" i="10"/>
  <c r="Z161" i="10"/>
  <c r="Y161" i="10"/>
  <c r="X161" i="10"/>
  <c r="AE161" i="10" s="1"/>
  <c r="W161" i="10"/>
  <c r="V161" i="10"/>
  <c r="U161" i="10"/>
  <c r="AA160" i="10"/>
  <c r="Z160" i="10"/>
  <c r="Y160" i="10"/>
  <c r="X160" i="10"/>
  <c r="W160" i="10"/>
  <c r="V160" i="10"/>
  <c r="U160" i="10"/>
  <c r="AA159" i="10"/>
  <c r="Z159" i="10"/>
  <c r="Y159" i="10"/>
  <c r="X159" i="10"/>
  <c r="AE159" i="10" s="1"/>
  <c r="W159" i="10"/>
  <c r="V159" i="10"/>
  <c r="U159" i="10"/>
  <c r="AA158" i="10"/>
  <c r="Z158" i="10"/>
  <c r="Y158" i="10"/>
  <c r="X158" i="10"/>
  <c r="W158" i="10"/>
  <c r="V158" i="10"/>
  <c r="U158" i="10"/>
  <c r="AA157" i="10"/>
  <c r="Z157" i="10"/>
  <c r="Y157" i="10"/>
  <c r="AD157" i="10" s="1"/>
  <c r="X157" i="10"/>
  <c r="W157" i="10"/>
  <c r="V157" i="10"/>
  <c r="U157" i="10"/>
  <c r="AA156" i="10"/>
  <c r="Z156" i="10"/>
  <c r="Y156" i="10"/>
  <c r="X156" i="10"/>
  <c r="W156" i="10"/>
  <c r="V156" i="10"/>
  <c r="U156" i="10"/>
  <c r="AD155" i="10"/>
  <c r="AA155" i="10"/>
  <c r="Z155" i="10"/>
  <c r="Y155" i="10"/>
  <c r="X155" i="10"/>
  <c r="W155" i="10"/>
  <c r="V155" i="10"/>
  <c r="U155" i="10"/>
  <c r="AA154" i="10"/>
  <c r="Z154" i="10"/>
  <c r="Y154" i="10"/>
  <c r="X154" i="10"/>
  <c r="W154" i="10"/>
  <c r="V154" i="10"/>
  <c r="U154" i="10"/>
  <c r="AE153" i="10"/>
  <c r="AD153" i="10"/>
  <c r="AA153" i="10"/>
  <c r="Z153" i="10"/>
  <c r="Y153" i="10"/>
  <c r="X153" i="10"/>
  <c r="W153" i="10"/>
  <c r="V153" i="10"/>
  <c r="U153" i="10"/>
  <c r="AA152" i="10"/>
  <c r="Z152" i="10"/>
  <c r="Y152" i="10"/>
  <c r="X152" i="10"/>
  <c r="W152" i="10"/>
  <c r="V152" i="10"/>
  <c r="U152" i="10"/>
  <c r="AA151" i="10"/>
  <c r="Z151" i="10"/>
  <c r="Y151" i="10"/>
  <c r="X151" i="10"/>
  <c r="W151" i="10"/>
  <c r="V151" i="10"/>
  <c r="U151" i="10"/>
  <c r="AE151" i="10" s="1"/>
  <c r="AA150" i="10"/>
  <c r="Z150" i="10"/>
  <c r="Y150" i="10"/>
  <c r="X150" i="10"/>
  <c r="W150" i="10"/>
  <c r="AE150" i="10" s="1"/>
  <c r="V150" i="10"/>
  <c r="U150" i="10"/>
  <c r="AA149" i="10"/>
  <c r="Z149" i="10"/>
  <c r="Y149" i="10"/>
  <c r="X149" i="10"/>
  <c r="W149" i="10"/>
  <c r="V149" i="10"/>
  <c r="U149" i="10"/>
  <c r="AA148" i="10"/>
  <c r="Z148" i="10"/>
  <c r="Y148" i="10"/>
  <c r="X148" i="10"/>
  <c r="AE148" i="10" s="1"/>
  <c r="W148" i="10"/>
  <c r="V148" i="10"/>
  <c r="U148" i="10"/>
  <c r="AA147" i="10"/>
  <c r="Z147" i="10"/>
  <c r="Y147" i="10"/>
  <c r="X147" i="10"/>
  <c r="W147" i="10"/>
  <c r="V147" i="10"/>
  <c r="U147" i="10"/>
  <c r="AA146" i="10"/>
  <c r="Z146" i="10"/>
  <c r="AE146" i="10" s="1"/>
  <c r="Y146" i="10"/>
  <c r="X146" i="10"/>
  <c r="W146" i="10"/>
  <c r="V146" i="10"/>
  <c r="U146" i="10"/>
  <c r="AA145" i="10"/>
  <c r="Z145" i="10"/>
  <c r="Y145" i="10"/>
  <c r="X145" i="10"/>
  <c r="W145" i="10"/>
  <c r="V145" i="10"/>
  <c r="U145" i="10"/>
  <c r="AE144" i="10"/>
  <c r="AD144" i="10"/>
  <c r="AA144" i="10"/>
  <c r="Z144" i="10"/>
  <c r="Y144" i="10"/>
  <c r="X144" i="10"/>
  <c r="W144" i="10"/>
  <c r="V144" i="10"/>
  <c r="U144" i="10"/>
  <c r="AA143" i="10"/>
  <c r="Z143" i="10"/>
  <c r="Y143" i="10"/>
  <c r="X143" i="10"/>
  <c r="W143" i="10"/>
  <c r="V143" i="10"/>
  <c r="U143" i="10"/>
  <c r="AA142" i="10"/>
  <c r="Z142" i="10"/>
  <c r="Y142" i="10"/>
  <c r="X142" i="10"/>
  <c r="W142" i="10"/>
  <c r="V142" i="10"/>
  <c r="U142" i="10"/>
  <c r="AE142" i="10" s="1"/>
  <c r="AE141" i="10"/>
  <c r="AD141" i="10"/>
  <c r="AA141" i="10"/>
  <c r="Z141" i="10"/>
  <c r="Y141" i="10"/>
  <c r="X141" i="10"/>
  <c r="W141" i="10"/>
  <c r="V141" i="10"/>
  <c r="U141" i="10"/>
  <c r="AA140" i="10"/>
  <c r="Z140" i="10"/>
  <c r="Y140" i="10"/>
  <c r="X140" i="10"/>
  <c r="W140" i="10"/>
  <c r="V140" i="10"/>
  <c r="U140" i="10"/>
  <c r="AA139" i="10"/>
  <c r="Z139" i="10"/>
  <c r="AD139" i="10" s="1"/>
  <c r="Y139" i="10"/>
  <c r="X139" i="10"/>
  <c r="W139" i="10"/>
  <c r="V139" i="10"/>
  <c r="U139" i="10"/>
  <c r="AA138" i="10"/>
  <c r="Z138" i="10"/>
  <c r="Y138" i="10"/>
  <c r="X138" i="10"/>
  <c r="W138" i="10"/>
  <c r="V138" i="10"/>
  <c r="U138" i="10"/>
  <c r="AA137" i="10"/>
  <c r="Z137" i="10"/>
  <c r="AE137" i="10" s="1"/>
  <c r="Y137" i="10"/>
  <c r="X137" i="10"/>
  <c r="W137" i="10"/>
  <c r="V137" i="10"/>
  <c r="U137" i="10"/>
  <c r="AA136" i="10"/>
  <c r="Z136" i="10"/>
  <c r="Y136" i="10"/>
  <c r="X136" i="10"/>
  <c r="W136" i="10"/>
  <c r="V136" i="10"/>
  <c r="U136" i="10"/>
  <c r="AE135" i="10"/>
  <c r="AD135" i="10"/>
  <c r="AA135" i="10"/>
  <c r="Z135" i="10"/>
  <c r="Y135" i="10"/>
  <c r="X135" i="10"/>
  <c r="W135" i="10"/>
  <c r="V135" i="10"/>
  <c r="U135" i="10"/>
  <c r="AA134" i="10"/>
  <c r="Z134" i="10"/>
  <c r="Y134" i="10"/>
  <c r="X134" i="10"/>
  <c r="W134" i="10"/>
  <c r="V134" i="10"/>
  <c r="U134" i="10"/>
  <c r="AA133" i="10"/>
  <c r="Z133" i="10"/>
  <c r="Y133" i="10"/>
  <c r="X133" i="10"/>
  <c r="W133" i="10"/>
  <c r="V133" i="10"/>
  <c r="AD133" i="10" s="1"/>
  <c r="U133" i="10"/>
  <c r="AE133" i="10" s="1"/>
  <c r="AA132" i="10"/>
  <c r="Z132" i="10"/>
  <c r="Y132" i="10"/>
  <c r="X132" i="10"/>
  <c r="W132" i="10"/>
  <c r="V132" i="10"/>
  <c r="AE132" i="10" s="1"/>
  <c r="U132" i="10"/>
  <c r="AA131" i="10"/>
  <c r="Z131" i="10"/>
  <c r="Y131" i="10"/>
  <c r="X131" i="10"/>
  <c r="W131" i="10"/>
  <c r="AE131" i="10" s="1"/>
  <c r="V131" i="10"/>
  <c r="U131" i="10"/>
  <c r="AA130" i="10"/>
  <c r="Z130" i="10"/>
  <c r="Y130" i="10"/>
  <c r="X130" i="10"/>
  <c r="AE130" i="10" s="1"/>
  <c r="W130" i="10"/>
  <c r="V130" i="10"/>
  <c r="U130" i="10"/>
  <c r="AA129" i="10"/>
  <c r="Z129" i="10"/>
  <c r="Y129" i="10"/>
  <c r="X129" i="10"/>
  <c r="W129" i="10"/>
  <c r="V129" i="10"/>
  <c r="U129" i="10"/>
  <c r="AA128" i="10"/>
  <c r="Z128" i="10"/>
  <c r="AE128" i="10" s="1"/>
  <c r="Y128" i="10"/>
  <c r="X128" i="10"/>
  <c r="W128" i="10"/>
  <c r="V128" i="10"/>
  <c r="U128" i="10"/>
  <c r="AA127" i="10"/>
  <c r="Z127" i="10"/>
  <c r="Y127" i="10"/>
  <c r="X127" i="10"/>
  <c r="W127" i="10"/>
  <c r="V127" i="10"/>
  <c r="U127" i="10"/>
  <c r="AE126" i="10"/>
  <c r="AD126" i="10"/>
  <c r="AA126" i="10"/>
  <c r="Z126" i="10"/>
  <c r="Y126" i="10"/>
  <c r="X126" i="10"/>
  <c r="W126" i="10"/>
  <c r="V126" i="10"/>
  <c r="U126" i="10"/>
  <c r="AA125" i="10"/>
  <c r="Z125" i="10"/>
  <c r="Y125" i="10"/>
  <c r="X125" i="10"/>
  <c r="W125" i="10"/>
  <c r="V125" i="10"/>
  <c r="U125" i="10"/>
  <c r="AA124" i="10"/>
  <c r="Z124" i="10"/>
  <c r="Y124" i="10"/>
  <c r="X124" i="10"/>
  <c r="W124" i="10"/>
  <c r="V124" i="10"/>
  <c r="AD124" i="10" s="1"/>
  <c r="U124" i="10"/>
  <c r="AE124" i="10" s="1"/>
  <c r="AA123" i="10"/>
  <c r="Z123" i="10"/>
  <c r="Y123" i="10"/>
  <c r="X123" i="10"/>
  <c r="W123" i="10"/>
  <c r="V123" i="10"/>
  <c r="AD123" i="10" s="1"/>
  <c r="U123" i="10"/>
  <c r="AA122" i="10"/>
  <c r="Z122" i="10"/>
  <c r="Y122" i="10"/>
  <c r="X122" i="10"/>
  <c r="W122" i="10"/>
  <c r="V122" i="10"/>
  <c r="U122" i="10"/>
  <c r="AA121" i="10"/>
  <c r="Z121" i="10"/>
  <c r="Y121" i="10"/>
  <c r="X121" i="10"/>
  <c r="AE121" i="10" s="1"/>
  <c r="W121" i="10"/>
  <c r="V121" i="10"/>
  <c r="U121" i="10"/>
  <c r="AA120" i="10"/>
  <c r="Z120" i="10"/>
  <c r="Y120" i="10"/>
  <c r="X120" i="10"/>
  <c r="W120" i="10"/>
  <c r="V120" i="10"/>
  <c r="U120" i="10"/>
  <c r="AD119" i="10"/>
  <c r="AA119" i="10"/>
  <c r="Z119" i="10"/>
  <c r="AE119" i="10" s="1"/>
  <c r="Y119" i="10"/>
  <c r="X119" i="10"/>
  <c r="W119" i="10"/>
  <c r="V119" i="10"/>
  <c r="U119" i="10"/>
  <c r="AA118" i="10"/>
  <c r="Z118" i="10"/>
  <c r="Y118" i="10"/>
  <c r="X118" i="10"/>
  <c r="W118" i="10"/>
  <c r="V118" i="10"/>
  <c r="U118" i="10"/>
  <c r="AE117" i="10"/>
  <c r="AD117" i="10"/>
  <c r="AA117" i="10"/>
  <c r="Z117" i="10"/>
  <c r="Y117" i="10"/>
  <c r="X117" i="10"/>
  <c r="W117" i="10"/>
  <c r="V117" i="10"/>
  <c r="U117" i="10"/>
  <c r="AA116" i="10"/>
  <c r="Z116" i="10"/>
  <c r="Y116" i="10"/>
  <c r="X116" i="10"/>
  <c r="W116" i="10"/>
  <c r="V116" i="10"/>
  <c r="U116" i="10"/>
  <c r="AE115" i="10"/>
  <c r="AA115" i="10"/>
  <c r="Z115" i="10"/>
  <c r="Y115" i="10"/>
  <c r="X115" i="10"/>
  <c r="W115" i="10"/>
  <c r="V115" i="10"/>
  <c r="AD115" i="10" s="1"/>
  <c r="U115" i="10"/>
  <c r="AA114" i="10"/>
  <c r="Z114" i="10"/>
  <c r="Y114" i="10"/>
  <c r="X114" i="10"/>
  <c r="W114" i="10"/>
  <c r="V114" i="10"/>
  <c r="AE114" i="10" s="1"/>
  <c r="U114" i="10"/>
  <c r="AA113" i="10"/>
  <c r="Z113" i="10"/>
  <c r="Y113" i="10"/>
  <c r="X113" i="10"/>
  <c r="W113" i="10"/>
  <c r="V113" i="10"/>
  <c r="U113" i="10"/>
  <c r="AE112" i="10"/>
  <c r="AA112" i="10"/>
  <c r="Z112" i="10"/>
  <c r="Y112" i="10"/>
  <c r="X112" i="10"/>
  <c r="AD112" i="10" s="1"/>
  <c r="W112" i="10"/>
  <c r="V112" i="10"/>
  <c r="U112" i="10"/>
  <c r="AA111" i="10"/>
  <c r="Z111" i="10"/>
  <c r="Y111" i="10"/>
  <c r="X111" i="10"/>
  <c r="W111" i="10"/>
  <c r="V111" i="10"/>
  <c r="U111" i="10"/>
  <c r="AE110" i="10"/>
  <c r="AA110" i="10"/>
  <c r="AD110" i="10" s="1"/>
  <c r="Z110" i="10"/>
  <c r="Y110" i="10"/>
  <c r="X110" i="10"/>
  <c r="W110" i="10"/>
  <c r="V110" i="10"/>
  <c r="U110" i="10"/>
  <c r="AA109" i="10"/>
  <c r="Z109" i="10"/>
  <c r="Y109" i="10"/>
  <c r="X109" i="10"/>
  <c r="W109" i="10"/>
  <c r="V109" i="10"/>
  <c r="U109" i="10"/>
  <c r="AE108" i="10"/>
  <c r="AD108" i="10"/>
  <c r="AA108" i="10"/>
  <c r="Z108" i="10"/>
  <c r="Y108" i="10"/>
  <c r="X108" i="10"/>
  <c r="W108" i="10"/>
  <c r="V108" i="10"/>
  <c r="U108" i="10"/>
  <c r="AA107" i="10"/>
  <c r="Z107" i="10"/>
  <c r="Y107" i="10"/>
  <c r="X107" i="10"/>
  <c r="W107" i="10"/>
  <c r="V107" i="10"/>
  <c r="U107" i="10"/>
  <c r="AE106" i="10"/>
  <c r="AA106" i="10"/>
  <c r="Z106" i="10"/>
  <c r="Y106" i="10"/>
  <c r="X106" i="10"/>
  <c r="W106" i="10"/>
  <c r="V106" i="10"/>
  <c r="U106" i="10"/>
  <c r="AD106" i="10" s="1"/>
  <c r="AA105" i="10"/>
  <c r="Z105" i="10"/>
  <c r="Y105" i="10"/>
  <c r="X105" i="10"/>
  <c r="W105" i="10"/>
  <c r="V105" i="10"/>
  <c r="AE105" i="10" s="1"/>
  <c r="U105" i="10"/>
  <c r="AA104" i="10"/>
  <c r="Z104" i="10"/>
  <c r="Y104" i="10"/>
  <c r="X104" i="10"/>
  <c r="W104" i="10"/>
  <c r="V104" i="10"/>
  <c r="U104" i="10"/>
  <c r="AA103" i="10"/>
  <c r="Z103" i="10"/>
  <c r="Y103" i="10"/>
  <c r="X103" i="10"/>
  <c r="AE103" i="10" s="1"/>
  <c r="W103" i="10"/>
  <c r="V103" i="10"/>
  <c r="U103" i="10"/>
  <c r="AA102" i="10"/>
  <c r="Z102" i="10"/>
  <c r="Y102" i="10"/>
  <c r="X102" i="10"/>
  <c r="W102" i="10"/>
  <c r="V102" i="10"/>
  <c r="U102" i="10"/>
  <c r="AA101" i="10"/>
  <c r="Z101" i="10"/>
  <c r="AE101" i="10" s="1"/>
  <c r="Y101" i="10"/>
  <c r="X101" i="10"/>
  <c r="W101" i="10"/>
  <c r="V101" i="10"/>
  <c r="U101" i="10"/>
  <c r="AA100" i="10"/>
  <c r="Z100" i="10"/>
  <c r="Y100" i="10"/>
  <c r="X100" i="10"/>
  <c r="W100" i="10"/>
  <c r="V100" i="10"/>
  <c r="U100" i="10"/>
  <c r="AE99" i="10"/>
  <c r="AD99" i="10"/>
  <c r="AA99" i="10"/>
  <c r="Z99" i="10"/>
  <c r="Y99" i="10"/>
  <c r="X99" i="10"/>
  <c r="W99" i="10"/>
  <c r="V99" i="10"/>
  <c r="U99" i="10"/>
  <c r="AA98" i="10"/>
  <c r="Z98" i="10"/>
  <c r="Y98" i="10"/>
  <c r="X98" i="10"/>
  <c r="W98" i="10"/>
  <c r="V98" i="10"/>
  <c r="U98" i="10"/>
  <c r="AA97" i="10"/>
  <c r="Z97" i="10"/>
  <c r="Y97" i="10"/>
  <c r="X97" i="10"/>
  <c r="W97" i="10"/>
  <c r="V97" i="10"/>
  <c r="AD97" i="10" s="1"/>
  <c r="U97" i="10"/>
  <c r="AE97" i="10" s="1"/>
  <c r="AA96" i="10"/>
  <c r="AE96" i="10" s="1"/>
  <c r="Z96" i="10"/>
  <c r="Y96" i="10"/>
  <c r="X96" i="10"/>
  <c r="W96" i="10"/>
  <c r="V96" i="10"/>
  <c r="U96" i="10"/>
  <c r="AA95" i="10"/>
  <c r="Z95" i="10"/>
  <c r="Y95" i="10"/>
  <c r="X95" i="10"/>
  <c r="W95" i="10"/>
  <c r="V95" i="10"/>
  <c r="U95" i="10"/>
  <c r="AA94" i="10"/>
  <c r="AE94" i="10" s="1"/>
  <c r="Z94" i="10"/>
  <c r="Y94" i="10"/>
  <c r="X94" i="10"/>
  <c r="W94" i="10"/>
  <c r="V94" i="10"/>
  <c r="U94" i="10"/>
  <c r="AA93" i="10"/>
  <c r="Z93" i="10"/>
  <c r="Y93" i="10"/>
  <c r="X93" i="10"/>
  <c r="W93" i="10"/>
  <c r="V93" i="10"/>
  <c r="U93" i="10"/>
  <c r="AA92" i="10"/>
  <c r="AE92" i="10" s="1"/>
  <c r="Z92" i="10"/>
  <c r="Y92" i="10"/>
  <c r="X92" i="10"/>
  <c r="W92" i="10"/>
  <c r="V92" i="10"/>
  <c r="U92" i="10"/>
  <c r="AA91" i="10"/>
  <c r="Z91" i="10"/>
  <c r="Y91" i="10"/>
  <c r="X91" i="10"/>
  <c r="W91" i="10"/>
  <c r="V91" i="10"/>
  <c r="U91" i="10"/>
  <c r="AE90" i="10"/>
  <c r="AA90" i="10"/>
  <c r="Z90" i="10"/>
  <c r="Y90" i="10"/>
  <c r="X90" i="10"/>
  <c r="W90" i="10"/>
  <c r="V90" i="10"/>
  <c r="U90" i="10"/>
  <c r="AD90" i="10" s="1"/>
  <c r="AA89" i="10"/>
  <c r="Z89" i="10"/>
  <c r="Y89" i="10"/>
  <c r="X89" i="10"/>
  <c r="W89" i="10"/>
  <c r="V89" i="10"/>
  <c r="AE89" i="10" s="1"/>
  <c r="U89" i="10"/>
  <c r="AA88" i="10"/>
  <c r="Z88" i="10"/>
  <c r="Y88" i="10"/>
  <c r="X88" i="10"/>
  <c r="W88" i="10"/>
  <c r="V88" i="10"/>
  <c r="U88" i="10"/>
  <c r="AA87" i="10"/>
  <c r="Z87" i="10"/>
  <c r="Y87" i="10"/>
  <c r="X87" i="10"/>
  <c r="AE87" i="10" s="1"/>
  <c r="W87" i="10"/>
  <c r="V87" i="10"/>
  <c r="U87" i="10"/>
  <c r="AA86" i="10"/>
  <c r="Z86" i="10"/>
  <c r="Y86" i="10"/>
  <c r="X86" i="10"/>
  <c r="W86" i="10"/>
  <c r="V86" i="10"/>
  <c r="U86" i="10"/>
  <c r="AA85" i="10"/>
  <c r="Z85" i="10"/>
  <c r="AE85" i="10" s="1"/>
  <c r="Y85" i="10"/>
  <c r="X85" i="10"/>
  <c r="W85" i="10"/>
  <c r="V85" i="10"/>
  <c r="U85" i="10"/>
  <c r="AA84" i="10"/>
  <c r="Z84" i="10"/>
  <c r="Y84" i="10"/>
  <c r="X84" i="10"/>
  <c r="W84" i="10"/>
  <c r="V84" i="10"/>
  <c r="U84" i="10"/>
  <c r="AE83" i="10"/>
  <c r="AD83" i="10"/>
  <c r="AA83" i="10"/>
  <c r="Z83" i="10"/>
  <c r="Y83" i="10"/>
  <c r="X83" i="10"/>
  <c r="W83" i="10"/>
  <c r="V83" i="10"/>
  <c r="U83" i="10"/>
  <c r="AA82" i="10"/>
  <c r="Z82" i="10"/>
  <c r="Y82" i="10"/>
  <c r="X82" i="10"/>
  <c r="W82" i="10"/>
  <c r="V82" i="10"/>
  <c r="U82" i="10"/>
  <c r="AA81" i="10"/>
  <c r="Z81" i="10"/>
  <c r="Y81" i="10"/>
  <c r="X81" i="10"/>
  <c r="W81" i="10"/>
  <c r="V81" i="10"/>
  <c r="AD81" i="10" s="1"/>
  <c r="U81" i="10"/>
  <c r="AE81" i="10" s="1"/>
  <c r="AA80" i="10"/>
  <c r="Z80" i="10"/>
  <c r="Y80" i="10"/>
  <c r="AD80" i="10" s="1"/>
  <c r="X80" i="10"/>
  <c r="W80" i="10"/>
  <c r="V80" i="10"/>
  <c r="U80" i="10"/>
  <c r="AA79" i="10"/>
  <c r="Z79" i="10"/>
  <c r="Y79" i="10"/>
  <c r="X79" i="10"/>
  <c r="W79" i="10"/>
  <c r="V79" i="10"/>
  <c r="U79" i="10"/>
  <c r="AA78" i="10"/>
  <c r="Z78" i="10"/>
  <c r="Y78" i="10"/>
  <c r="AD78" i="10" s="1"/>
  <c r="X78" i="10"/>
  <c r="W78" i="10"/>
  <c r="V78" i="10"/>
  <c r="U78" i="10"/>
  <c r="AA77" i="10"/>
  <c r="Z77" i="10"/>
  <c r="Y77" i="10"/>
  <c r="X77" i="10"/>
  <c r="W77" i="10"/>
  <c r="V77" i="10"/>
  <c r="U77" i="10"/>
  <c r="AA76" i="10"/>
  <c r="AD76" i="10" s="1"/>
  <c r="Z76" i="10"/>
  <c r="Y76" i="10"/>
  <c r="X76" i="10"/>
  <c r="W76" i="10"/>
  <c r="V76" i="10"/>
  <c r="U76" i="10"/>
  <c r="AA75" i="10"/>
  <c r="Z75" i="10"/>
  <c r="Y75" i="10"/>
  <c r="X75" i="10"/>
  <c r="W75" i="10"/>
  <c r="V75" i="10"/>
  <c r="U75" i="10"/>
  <c r="AE74" i="10"/>
  <c r="AA74" i="10"/>
  <c r="Z74" i="10"/>
  <c r="Y74" i="10"/>
  <c r="X74" i="10"/>
  <c r="W74" i="10"/>
  <c r="V74" i="10"/>
  <c r="U74" i="10"/>
  <c r="AD74" i="10" s="1"/>
  <c r="AA73" i="10"/>
  <c r="Z73" i="10"/>
  <c r="Y73" i="10"/>
  <c r="X73" i="10"/>
  <c r="W73" i="10"/>
  <c r="V73" i="10"/>
  <c r="AE73" i="10" s="1"/>
  <c r="U73" i="10"/>
  <c r="AA72" i="10"/>
  <c r="Z72" i="10"/>
  <c r="Y72" i="10"/>
  <c r="X72" i="10"/>
  <c r="W72" i="10"/>
  <c r="V72" i="10"/>
  <c r="U72" i="10"/>
  <c r="AA71" i="10"/>
  <c r="Z71" i="10"/>
  <c r="Y71" i="10"/>
  <c r="X71" i="10"/>
  <c r="AE71" i="10" s="1"/>
  <c r="W71" i="10"/>
  <c r="V71" i="10"/>
  <c r="U71" i="10"/>
  <c r="AA70" i="10"/>
  <c r="Z70" i="10"/>
  <c r="Y70" i="10"/>
  <c r="X70" i="10"/>
  <c r="W70" i="10"/>
  <c r="V70" i="10"/>
  <c r="U70" i="10"/>
  <c r="AA69" i="10"/>
  <c r="Z69" i="10"/>
  <c r="AE69" i="10" s="1"/>
  <c r="Y69" i="10"/>
  <c r="X69" i="10"/>
  <c r="W69" i="10"/>
  <c r="V69" i="10"/>
  <c r="U69" i="10"/>
  <c r="AA68" i="10"/>
  <c r="Z68" i="10"/>
  <c r="Y68" i="10"/>
  <c r="X68" i="10"/>
  <c r="W68" i="10"/>
  <c r="V68" i="10"/>
  <c r="U68" i="10"/>
  <c r="AE67" i="10"/>
  <c r="AD67" i="10"/>
  <c r="AA67" i="10"/>
  <c r="Z67" i="10"/>
  <c r="Y67" i="10"/>
  <c r="X67" i="10"/>
  <c r="W67" i="10"/>
  <c r="V67" i="10"/>
  <c r="U67" i="10"/>
  <c r="AA66" i="10"/>
  <c r="Z66" i="10"/>
  <c r="Y66" i="10"/>
  <c r="X66" i="10"/>
  <c r="W66" i="10"/>
  <c r="V66" i="10"/>
  <c r="U66" i="10"/>
  <c r="AA65" i="10"/>
  <c r="Z65" i="10"/>
  <c r="Y65" i="10"/>
  <c r="X65" i="10"/>
  <c r="W65" i="10"/>
  <c r="V65" i="10"/>
  <c r="U65" i="10"/>
  <c r="AE65" i="10" s="1"/>
  <c r="AA64" i="10"/>
  <c r="Z64" i="10"/>
  <c r="Y64" i="10"/>
  <c r="X64" i="10"/>
  <c r="W64" i="10"/>
  <c r="AE64" i="10" s="1"/>
  <c r="V64" i="10"/>
  <c r="U64" i="10"/>
  <c r="AA63" i="10"/>
  <c r="Z63" i="10"/>
  <c r="Y63" i="10"/>
  <c r="X63" i="10"/>
  <c r="W63" i="10"/>
  <c r="V63" i="10"/>
  <c r="U63" i="10"/>
  <c r="AA62" i="10"/>
  <c r="Z62" i="10"/>
  <c r="Y62" i="10"/>
  <c r="AE62" i="10" s="1"/>
  <c r="X62" i="10"/>
  <c r="W62" i="10"/>
  <c r="V62" i="10"/>
  <c r="U62" i="10"/>
  <c r="AA61" i="10"/>
  <c r="Z61" i="10"/>
  <c r="Y61" i="10"/>
  <c r="X61" i="10"/>
  <c r="W61" i="10"/>
  <c r="V61" i="10"/>
  <c r="U61" i="10"/>
  <c r="AA60" i="10"/>
  <c r="AE60" i="10" s="1"/>
  <c r="Z60" i="10"/>
  <c r="Y60" i="10"/>
  <c r="X60" i="10"/>
  <c r="W60" i="10"/>
  <c r="V60" i="10"/>
  <c r="U60" i="10"/>
  <c r="AA59" i="10"/>
  <c r="Z59" i="10"/>
  <c r="Y59" i="10"/>
  <c r="X59" i="10"/>
  <c r="W59" i="10"/>
  <c r="V59" i="10"/>
  <c r="U59" i="10"/>
  <c r="AE58" i="10"/>
  <c r="AA58" i="10"/>
  <c r="Z58" i="10"/>
  <c r="Y58" i="10"/>
  <c r="X58" i="10"/>
  <c r="W58" i="10"/>
  <c r="V58" i="10"/>
  <c r="U58" i="10"/>
  <c r="AD58" i="10" s="1"/>
  <c r="AA57" i="10"/>
  <c r="Z57" i="10"/>
  <c r="Y57" i="10"/>
  <c r="X57" i="10"/>
  <c r="W57" i="10"/>
  <c r="V57" i="10"/>
  <c r="AE57" i="10" s="1"/>
  <c r="U57" i="10"/>
  <c r="AA56" i="10"/>
  <c r="Z56" i="10"/>
  <c r="Y56" i="10"/>
  <c r="X56" i="10"/>
  <c r="W56" i="10"/>
  <c r="V56" i="10"/>
  <c r="U56" i="10"/>
  <c r="AD55" i="10"/>
  <c r="AA55" i="10"/>
  <c r="Z55" i="10"/>
  <c r="Y55" i="10"/>
  <c r="X55" i="10"/>
  <c r="AE55" i="10" s="1"/>
  <c r="W55" i="10"/>
  <c r="V55" i="10"/>
  <c r="U55" i="10"/>
  <c r="AA54" i="10"/>
  <c r="Z54" i="10"/>
  <c r="Y54" i="10"/>
  <c r="X54" i="10"/>
  <c r="W54" i="10"/>
  <c r="V54" i="10"/>
  <c r="U54" i="10"/>
  <c r="AE53" i="10"/>
  <c r="AD53" i="10"/>
  <c r="AA53" i="10"/>
  <c r="Z53" i="10"/>
  <c r="Y53" i="10"/>
  <c r="X53" i="10"/>
  <c r="W53" i="10"/>
  <c r="V53" i="10"/>
  <c r="U53" i="10"/>
  <c r="AA52" i="10"/>
  <c r="Z52" i="10"/>
  <c r="Y52" i="10"/>
  <c r="X52" i="10"/>
  <c r="W52" i="10"/>
  <c r="V52" i="10"/>
  <c r="AD52" i="10" s="1"/>
  <c r="U52" i="10"/>
  <c r="AA51" i="10"/>
  <c r="Z51" i="10"/>
  <c r="Y51" i="10"/>
  <c r="X51" i="10"/>
  <c r="W51" i="10"/>
  <c r="V51" i="10"/>
  <c r="U51" i="10"/>
  <c r="AE51" i="10" s="1"/>
  <c r="AA50" i="10"/>
  <c r="Z50" i="10"/>
  <c r="Y50" i="10"/>
  <c r="X50" i="10"/>
  <c r="W50" i="10"/>
  <c r="V50" i="10"/>
  <c r="U50" i="10"/>
  <c r="AA49" i="10"/>
  <c r="Z49" i="10"/>
  <c r="Y49" i="10"/>
  <c r="X49" i="10"/>
  <c r="W49" i="10"/>
  <c r="V49" i="10"/>
  <c r="U49" i="10"/>
  <c r="AE49" i="10" s="1"/>
  <c r="AA48" i="10"/>
  <c r="Z48" i="10"/>
  <c r="Y48" i="10"/>
  <c r="X48" i="10"/>
  <c r="W48" i="10"/>
  <c r="AD48" i="10" s="1"/>
  <c r="V48" i="10"/>
  <c r="U48" i="10"/>
  <c r="AA47" i="10"/>
  <c r="Z47" i="10"/>
  <c r="Y47" i="10"/>
  <c r="X47" i="10"/>
  <c r="W47" i="10"/>
  <c r="V47" i="10"/>
  <c r="U47" i="10"/>
  <c r="AA46" i="10"/>
  <c r="Z46" i="10"/>
  <c r="Y46" i="10"/>
  <c r="AD46" i="10" s="1"/>
  <c r="X46" i="10"/>
  <c r="W46" i="10"/>
  <c r="V46" i="10"/>
  <c r="U46" i="10"/>
  <c r="AA45" i="10"/>
  <c r="Z45" i="10"/>
  <c r="Y45" i="10"/>
  <c r="X45" i="10"/>
  <c r="W45" i="10"/>
  <c r="V45" i="10"/>
  <c r="U45" i="10"/>
  <c r="AA44" i="10"/>
  <c r="AE44" i="10" s="1"/>
  <c r="Z44" i="10"/>
  <c r="Y44" i="10"/>
  <c r="X44" i="10"/>
  <c r="W44" i="10"/>
  <c r="V44" i="10"/>
  <c r="U44" i="10"/>
  <c r="AA43" i="10"/>
  <c r="Z43" i="10"/>
  <c r="Y43" i="10"/>
  <c r="X43" i="10"/>
  <c r="W43" i="10"/>
  <c r="V43" i="10"/>
  <c r="U43" i="10"/>
  <c r="AA42" i="10"/>
  <c r="Z42" i="10"/>
  <c r="Y42" i="10"/>
  <c r="X42" i="10"/>
  <c r="W42" i="10"/>
  <c r="V42" i="10"/>
  <c r="AE42" i="10" s="1"/>
  <c r="U42" i="10"/>
  <c r="AA41" i="10"/>
  <c r="Z41" i="10"/>
  <c r="Y41" i="10"/>
  <c r="X41" i="10"/>
  <c r="W41" i="10"/>
  <c r="V41" i="10"/>
  <c r="AE41" i="10" s="1"/>
  <c r="U41" i="10"/>
  <c r="AA40" i="10"/>
  <c r="Z40" i="10"/>
  <c r="Y40" i="10"/>
  <c r="X40" i="10"/>
  <c r="W40" i="10"/>
  <c r="V40" i="10"/>
  <c r="U40" i="10"/>
  <c r="AD39" i="10"/>
  <c r="AA39" i="10"/>
  <c r="Z39" i="10"/>
  <c r="Y39" i="10"/>
  <c r="X39" i="10"/>
  <c r="AE39" i="10" s="1"/>
  <c r="W39" i="10"/>
  <c r="V39" i="10"/>
  <c r="U39" i="10"/>
  <c r="AA38" i="10"/>
  <c r="Z38" i="10"/>
  <c r="Y38" i="10"/>
  <c r="X38" i="10"/>
  <c r="W38" i="10"/>
  <c r="V38" i="10"/>
  <c r="U38" i="10"/>
  <c r="AE37" i="10"/>
  <c r="AD37" i="10"/>
  <c r="AA37" i="10"/>
  <c r="Z37" i="10"/>
  <c r="Y37" i="10"/>
  <c r="X37" i="10"/>
  <c r="W37" i="10"/>
  <c r="V37" i="10"/>
  <c r="U37" i="10"/>
  <c r="AA36" i="10"/>
  <c r="Z36" i="10"/>
  <c r="Y36" i="10"/>
  <c r="X36" i="10"/>
  <c r="W36" i="10"/>
  <c r="V36" i="10"/>
  <c r="AD36" i="10" s="1"/>
  <c r="U36" i="10"/>
  <c r="AA35" i="10"/>
  <c r="Z35" i="10"/>
  <c r="Y35" i="10"/>
  <c r="X35" i="10"/>
  <c r="W35" i="10"/>
  <c r="V35" i="10"/>
  <c r="U35" i="10"/>
  <c r="AE35" i="10" s="1"/>
  <c r="AA34" i="10"/>
  <c r="Z34" i="10"/>
  <c r="Y34" i="10"/>
  <c r="X34" i="10"/>
  <c r="W34" i="10"/>
  <c r="V34" i="10"/>
  <c r="U34" i="10"/>
  <c r="AA33" i="10"/>
  <c r="Z33" i="10"/>
  <c r="Y33" i="10"/>
  <c r="X33" i="10"/>
  <c r="W33" i="10"/>
  <c r="V33" i="10"/>
  <c r="U33" i="10"/>
  <c r="AE33" i="10" s="1"/>
  <c r="AA32" i="10"/>
  <c r="Z32" i="10"/>
  <c r="Y32" i="10"/>
  <c r="X32" i="10"/>
  <c r="W32" i="10"/>
  <c r="AE32" i="10" s="1"/>
  <c r="V32" i="10"/>
  <c r="U32" i="10"/>
  <c r="AA31" i="10"/>
  <c r="Z31" i="10"/>
  <c r="Y31" i="10"/>
  <c r="X31" i="10"/>
  <c r="W31" i="10"/>
  <c r="V31" i="10"/>
  <c r="U31" i="10"/>
  <c r="AA30" i="10"/>
  <c r="Z30" i="10"/>
  <c r="Y30" i="10"/>
  <c r="AD30" i="10" s="1"/>
  <c r="X30" i="10"/>
  <c r="W30" i="10"/>
  <c r="V30" i="10"/>
  <c r="U30" i="10"/>
  <c r="AA29" i="10"/>
  <c r="Z29" i="10"/>
  <c r="Y29" i="10"/>
  <c r="X29" i="10"/>
  <c r="W29" i="10"/>
  <c r="V29" i="10"/>
  <c r="U29" i="10"/>
  <c r="AA28" i="10"/>
  <c r="AE28" i="10" s="1"/>
  <c r="Z28" i="10"/>
  <c r="Y28" i="10"/>
  <c r="X28" i="10"/>
  <c r="W28" i="10"/>
  <c r="V28" i="10"/>
  <c r="U28" i="10"/>
  <c r="AA27" i="10"/>
  <c r="Z27" i="10"/>
  <c r="Y27" i="10"/>
  <c r="X27" i="10"/>
  <c r="W27" i="10"/>
  <c r="V27" i="10"/>
  <c r="U27" i="10"/>
  <c r="AA26" i="10"/>
  <c r="Z26" i="10"/>
  <c r="Y26" i="10"/>
  <c r="X26" i="10"/>
  <c r="W26" i="10"/>
  <c r="V26" i="10"/>
  <c r="AE26" i="10" s="1"/>
  <c r="U26" i="10"/>
  <c r="AA25" i="10"/>
  <c r="Z25" i="10"/>
  <c r="Y25" i="10"/>
  <c r="X25" i="10"/>
  <c r="W25" i="10"/>
  <c r="V25" i="10"/>
  <c r="AE25" i="10" s="1"/>
  <c r="U25" i="10"/>
  <c r="AA24" i="10"/>
  <c r="Z24" i="10"/>
  <c r="Y24" i="10"/>
  <c r="X24" i="10"/>
  <c r="W24" i="10"/>
  <c r="V24" i="10"/>
  <c r="U24" i="10"/>
  <c r="AE23" i="10"/>
  <c r="AD23" i="10"/>
  <c r="AA23" i="10"/>
  <c r="Z23" i="10"/>
  <c r="Y23" i="10"/>
  <c r="X23" i="10"/>
  <c r="W23" i="10"/>
  <c r="V23" i="10"/>
  <c r="U23" i="10"/>
  <c r="AA22" i="10"/>
  <c r="Z22" i="10"/>
  <c r="Y22" i="10"/>
  <c r="X22" i="10"/>
  <c r="W22" i="10"/>
  <c r="V22" i="10"/>
  <c r="U22" i="10"/>
  <c r="AE21" i="10"/>
  <c r="AD21" i="10"/>
  <c r="AA21" i="10"/>
  <c r="Z21" i="10"/>
  <c r="Y21" i="10"/>
  <c r="X21" i="10"/>
  <c r="W21" i="10"/>
  <c r="V21" i="10"/>
  <c r="U21" i="10"/>
  <c r="AA20" i="10"/>
  <c r="Z20" i="10"/>
  <c r="Y20" i="10"/>
  <c r="X20" i="10"/>
  <c r="W20" i="10"/>
  <c r="AE20" i="10" s="1"/>
  <c r="V20" i="10"/>
  <c r="U20" i="10"/>
  <c r="AA19" i="10"/>
  <c r="Z19" i="10"/>
  <c r="Y19" i="10"/>
  <c r="X19" i="10"/>
  <c r="W19" i="10"/>
  <c r="V19" i="10"/>
  <c r="U19" i="10"/>
  <c r="AE19" i="10" s="1"/>
  <c r="AA18" i="10"/>
  <c r="Z18" i="10"/>
  <c r="Y18" i="10"/>
  <c r="X18" i="10"/>
  <c r="W18" i="10"/>
  <c r="V18" i="10"/>
  <c r="U18" i="10"/>
  <c r="AA17" i="10"/>
  <c r="Z17" i="10"/>
  <c r="Y17" i="10"/>
  <c r="X17" i="10"/>
  <c r="W17" i="10"/>
  <c r="V17" i="10"/>
  <c r="U17" i="10"/>
  <c r="AA16" i="10"/>
  <c r="Z16" i="10"/>
  <c r="Y16" i="10"/>
  <c r="X16" i="10"/>
  <c r="W16" i="10"/>
  <c r="AD16" i="10" s="1"/>
  <c r="V16" i="10"/>
  <c r="U16" i="10"/>
  <c r="AA15" i="10"/>
  <c r="Z15" i="10"/>
  <c r="Y15" i="10"/>
  <c r="X15" i="10"/>
  <c r="W15" i="10"/>
  <c r="V15" i="10"/>
  <c r="U15" i="10"/>
  <c r="AA14" i="10"/>
  <c r="Z14" i="10"/>
  <c r="Y14" i="10"/>
  <c r="AD14" i="10" s="1"/>
  <c r="X14" i="10"/>
  <c r="W14" i="10"/>
  <c r="V14" i="10"/>
  <c r="U14" i="10"/>
  <c r="AA13" i="10"/>
  <c r="Z13" i="10"/>
  <c r="Y13" i="10"/>
  <c r="X13" i="10"/>
  <c r="W13" i="10"/>
  <c r="V13" i="10"/>
  <c r="U13" i="10"/>
  <c r="AE13" i="10" s="1"/>
  <c r="J13" i="10"/>
  <c r="I13" i="10"/>
  <c r="H13" i="10"/>
  <c r="G13" i="10"/>
  <c r="F13" i="10"/>
  <c r="E13" i="10"/>
  <c r="D13" i="10"/>
  <c r="C13" i="10"/>
  <c r="AA12" i="10"/>
  <c r="Z12" i="10"/>
  <c r="Y12" i="10"/>
  <c r="X12" i="10"/>
  <c r="W12" i="10"/>
  <c r="V12" i="10"/>
  <c r="U12" i="10"/>
  <c r="AE12" i="10" s="1"/>
  <c r="AE11" i="10"/>
  <c r="AD11" i="10"/>
  <c r="AA11" i="10"/>
  <c r="Z11" i="10"/>
  <c r="Y11" i="10"/>
  <c r="X11" i="10"/>
  <c r="W11" i="10"/>
  <c r="V11" i="10"/>
  <c r="U11" i="10"/>
  <c r="AA10" i="10"/>
  <c r="Z10" i="10"/>
  <c r="Y10" i="10"/>
  <c r="X10" i="10"/>
  <c r="W10" i="10"/>
  <c r="V10" i="10"/>
  <c r="U10" i="10"/>
  <c r="AA9" i="10"/>
  <c r="Z9" i="10"/>
  <c r="Y9" i="10"/>
  <c r="X9" i="10"/>
  <c r="W9" i="10"/>
  <c r="V9" i="10"/>
  <c r="U9" i="10"/>
  <c r="AA8" i="10"/>
  <c r="Z8" i="10"/>
  <c r="Y8" i="10"/>
  <c r="X8" i="10"/>
  <c r="W8" i="10"/>
  <c r="AE8" i="10" s="1"/>
  <c r="V8" i="10"/>
  <c r="U8" i="10"/>
  <c r="AA7" i="10"/>
  <c r="Z7" i="10"/>
  <c r="Y7" i="10"/>
  <c r="X7" i="10"/>
  <c r="W7" i="10"/>
  <c r="V7" i="10"/>
  <c r="U7" i="10"/>
  <c r="AA6" i="10"/>
  <c r="Z6" i="10"/>
  <c r="Y6" i="10"/>
  <c r="AE6" i="10" s="1"/>
  <c r="X6" i="10"/>
  <c r="W6" i="10"/>
  <c r="V6" i="10"/>
  <c r="U6" i="10"/>
  <c r="AA5" i="10"/>
  <c r="Z5" i="10"/>
  <c r="Y5" i="10"/>
  <c r="X5" i="10"/>
  <c r="AD5" i="10" s="1"/>
  <c r="W5" i="10"/>
  <c r="V5" i="10"/>
  <c r="U5" i="10"/>
  <c r="AA4" i="10"/>
  <c r="Z4" i="10"/>
  <c r="Y4" i="10"/>
  <c r="X4" i="10"/>
  <c r="W4" i="10"/>
  <c r="V4" i="10"/>
  <c r="U4" i="10"/>
  <c r="AE4" i="10" s="1"/>
  <c r="AA3" i="10"/>
  <c r="Z3" i="10"/>
  <c r="Y3" i="10"/>
  <c r="AE3" i="10" s="1"/>
  <c r="X3" i="10"/>
  <c r="W3" i="10"/>
  <c r="V3" i="10"/>
  <c r="U3" i="10"/>
  <c r="K1" i="10" a="1"/>
  <c r="K1" i="10" s="1"/>
  <c r="A1" i="10" a="1"/>
  <c r="A1" i="10" s="1"/>
  <c r="J13" i="8"/>
  <c r="I13" i="8"/>
  <c r="H13" i="8"/>
  <c r="G13" i="8"/>
  <c r="F13" i="8"/>
  <c r="E13" i="8"/>
  <c r="D13" i="8"/>
  <c r="C13" i="8"/>
  <c r="K1" i="8" a="1"/>
  <c r="K1" i="8" s="1"/>
  <c r="A1" i="8" a="1"/>
  <c r="A1" i="8" s="1"/>
  <c r="J13" i="12"/>
  <c r="I13" i="12"/>
  <c r="H13" i="12"/>
  <c r="G13" i="12"/>
  <c r="F13" i="12"/>
  <c r="E13" i="12"/>
  <c r="D13" i="12"/>
  <c r="C13" i="12"/>
  <c r="K1" i="12" a="1"/>
  <c r="K1" i="12" s="1"/>
  <c r="A1" i="12" a="1"/>
  <c r="A1" i="12" s="1"/>
  <c r="J13" i="6"/>
  <c r="I13" i="6"/>
  <c r="H13" i="6"/>
  <c r="G13" i="6"/>
  <c r="F13" i="6"/>
  <c r="E13" i="6"/>
  <c r="D13" i="6"/>
  <c r="C13" i="6"/>
  <c r="K1" i="6" a="1"/>
  <c r="K1" i="6" s="1"/>
  <c r="A1" i="6" a="1"/>
  <c r="A1" i="6" s="1"/>
  <c r="J13" i="11"/>
  <c r="I13" i="11"/>
  <c r="H13" i="11"/>
  <c r="G13" i="11"/>
  <c r="F13" i="11"/>
  <c r="E13" i="11"/>
  <c r="D13" i="11"/>
  <c r="C13" i="11"/>
  <c r="K1" i="11" a="1"/>
  <c r="K1" i="11" s="1"/>
  <c r="A1" i="11" a="1"/>
  <c r="A1" i="11" s="1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A1" i="2" a="1"/>
  <c r="A1" i="2" s="1"/>
  <c r="J13" i="4"/>
  <c r="I13" i="4"/>
  <c r="H13" i="4"/>
  <c r="G13" i="4"/>
  <c r="F13" i="4"/>
  <c r="E13" i="4"/>
  <c r="D13" i="4"/>
  <c r="C13" i="4"/>
  <c r="K1" i="4" a="1"/>
  <c r="K1" i="4" s="1"/>
  <c r="A1" i="4" a="1"/>
  <c r="A1" i="4" s="1"/>
  <c r="AE38" i="10" l="1"/>
  <c r="AD38" i="10"/>
  <c r="AD94" i="10"/>
  <c r="AE169" i="10"/>
  <c r="AD169" i="10"/>
  <c r="AE54" i="10"/>
  <c r="AD54" i="10"/>
  <c r="AE256" i="10"/>
  <c r="AD256" i="10"/>
  <c r="AE40" i="10"/>
  <c r="AD40" i="10"/>
  <c r="AE102" i="13"/>
  <c r="AD102" i="13"/>
  <c r="AE109" i="10"/>
  <c r="AD109" i="10"/>
  <c r="AE263" i="10"/>
  <c r="AD263" i="10"/>
  <c r="AD228" i="10"/>
  <c r="AE228" i="10"/>
  <c r="AE361" i="10"/>
  <c r="AD361" i="10"/>
  <c r="AE119" i="13"/>
  <c r="AD119" i="13"/>
  <c r="AE76" i="10"/>
  <c r="AE78" i="10"/>
  <c r="AE80" i="10"/>
  <c r="AE134" i="10"/>
  <c r="AD134" i="10"/>
  <c r="AE136" i="10"/>
  <c r="AD136" i="10"/>
  <c r="AE138" i="10"/>
  <c r="AD138" i="10"/>
  <c r="AD202" i="10"/>
  <c r="AD204" i="10"/>
  <c r="AD206" i="10"/>
  <c r="AD208" i="10"/>
  <c r="AE293" i="10"/>
  <c r="AD293" i="10"/>
  <c r="AE5" i="13"/>
  <c r="AD5" i="13"/>
  <c r="AE7" i="13"/>
  <c r="AD7" i="13"/>
  <c r="AE25" i="13"/>
  <c r="AD25" i="13"/>
  <c r="AE155" i="13"/>
  <c r="AD155" i="13"/>
  <c r="AE164" i="13"/>
  <c r="AD164" i="13"/>
  <c r="AE173" i="13"/>
  <c r="AD173" i="13"/>
  <c r="AE175" i="13"/>
  <c r="AD175" i="13"/>
  <c r="AE230" i="13"/>
  <c r="AD230" i="13"/>
  <c r="AD240" i="13"/>
  <c r="AE296" i="13"/>
  <c r="AD296" i="13"/>
  <c r="AE313" i="13"/>
  <c r="AE331" i="13"/>
  <c r="AD331" i="13"/>
  <c r="AE340" i="13"/>
  <c r="AD340" i="13"/>
  <c r="AE173" i="10"/>
  <c r="AD173" i="10"/>
  <c r="AE230" i="10"/>
  <c r="AD230" i="10"/>
  <c r="AD362" i="10"/>
  <c r="AE168" i="13"/>
  <c r="AD168" i="13"/>
  <c r="AE232" i="10"/>
  <c r="AD232" i="10"/>
  <c r="AE91" i="13"/>
  <c r="AD91" i="13"/>
  <c r="AE176" i="13"/>
  <c r="AE368" i="13"/>
  <c r="AD368" i="13"/>
  <c r="AD20" i="10"/>
  <c r="AD60" i="10"/>
  <c r="AD62" i="10"/>
  <c r="AD64" i="10"/>
  <c r="AE75" i="10"/>
  <c r="AD75" i="10"/>
  <c r="AD77" i="10"/>
  <c r="AE77" i="10"/>
  <c r="AE79" i="10"/>
  <c r="AD79" i="10"/>
  <c r="AE163" i="10"/>
  <c r="AD163" i="10"/>
  <c r="AE165" i="10"/>
  <c r="AD165" i="10"/>
  <c r="AE188" i="10"/>
  <c r="AD188" i="10"/>
  <c r="AE190" i="10"/>
  <c r="AD190" i="10"/>
  <c r="AD220" i="10"/>
  <c r="AE220" i="10"/>
  <c r="AD222" i="10"/>
  <c r="AE222" i="10"/>
  <c r="AE250" i="10"/>
  <c r="AD250" i="10"/>
  <c r="AE350" i="10"/>
  <c r="AD350" i="10"/>
  <c r="AD16" i="13"/>
  <c r="AE183" i="13"/>
  <c r="AD183" i="13"/>
  <c r="AE304" i="13"/>
  <c r="AE322" i="13"/>
  <c r="AD322" i="13"/>
  <c r="AE358" i="13"/>
  <c r="AD358" i="13"/>
  <c r="AE107" i="10"/>
  <c r="AD107" i="10"/>
  <c r="AE185" i="13"/>
  <c r="AD185" i="13"/>
  <c r="AE100" i="13"/>
  <c r="AD100" i="13"/>
  <c r="AE359" i="10"/>
  <c r="AD359" i="10"/>
  <c r="AE232" i="13"/>
  <c r="AD232" i="13"/>
  <c r="AD121" i="10"/>
  <c r="AE186" i="10"/>
  <c r="AD186" i="10"/>
  <c r="AE199" i="10"/>
  <c r="AD199" i="10"/>
  <c r="AE201" i="10"/>
  <c r="AD201" i="10"/>
  <c r="AE203" i="10"/>
  <c r="AD203" i="10"/>
  <c r="AE205" i="10"/>
  <c r="AD205" i="10"/>
  <c r="AD207" i="10"/>
  <c r="AE207" i="10"/>
  <c r="AE218" i="10"/>
  <c r="AD218" i="10"/>
  <c r="AD282" i="10"/>
  <c r="AE289" i="10"/>
  <c r="AD289" i="10"/>
  <c r="AE313" i="10"/>
  <c r="AD313" i="10"/>
  <c r="AE72" i="13"/>
  <c r="AD72" i="13"/>
  <c r="AE89" i="13"/>
  <c r="AD89" i="13"/>
  <c r="AE219" i="13"/>
  <c r="AD219" i="13"/>
  <c r="AE228" i="13"/>
  <c r="AD228" i="13"/>
  <c r="AE237" i="13"/>
  <c r="AD237" i="13"/>
  <c r="AE239" i="13"/>
  <c r="AD239" i="13"/>
  <c r="AE294" i="13"/>
  <c r="AD294" i="13"/>
  <c r="AE375" i="13"/>
  <c r="AD375" i="13"/>
  <c r="AE384" i="13"/>
  <c r="AD384" i="13"/>
  <c r="AE352" i="10"/>
  <c r="AD352" i="10"/>
  <c r="AE109" i="13"/>
  <c r="AD109" i="13"/>
  <c r="AE342" i="13"/>
  <c r="AD342" i="13"/>
  <c r="AE377" i="13"/>
  <c r="AD377" i="13"/>
  <c r="AE14" i="10"/>
  <c r="AD28" i="10"/>
  <c r="AD32" i="10"/>
  <c r="AD44" i="10"/>
  <c r="AE15" i="10"/>
  <c r="AD15" i="10"/>
  <c r="AE17" i="10"/>
  <c r="AD27" i="10"/>
  <c r="AE30" i="10"/>
  <c r="AD43" i="10"/>
  <c r="AE46" i="10"/>
  <c r="AE48" i="10"/>
  <c r="AE59" i="10"/>
  <c r="AD59" i="10"/>
  <c r="AE61" i="10"/>
  <c r="AD61" i="10"/>
  <c r="AE63" i="10"/>
  <c r="AD63" i="10"/>
  <c r="AD150" i="10"/>
  <c r="AD180" i="10"/>
  <c r="AE180" i="10"/>
  <c r="AE182" i="10"/>
  <c r="AD182" i="10"/>
  <c r="AE184" i="10"/>
  <c r="AD184" i="10"/>
  <c r="AE216" i="10"/>
  <c r="AD216" i="10"/>
  <c r="AE311" i="10"/>
  <c r="AD311" i="10"/>
  <c r="AD321" i="10"/>
  <c r="AE346" i="10"/>
  <c r="AD346" i="10"/>
  <c r="AE392" i="10"/>
  <c r="AD392" i="10"/>
  <c r="AE13" i="13"/>
  <c r="AD13" i="13"/>
  <c r="AE15" i="13"/>
  <c r="AD15" i="13"/>
  <c r="AE70" i="13"/>
  <c r="AD70" i="13"/>
  <c r="AD80" i="13"/>
  <c r="AE247" i="13"/>
  <c r="AD247" i="13"/>
  <c r="AE301" i="13"/>
  <c r="AD301" i="13"/>
  <c r="AD313" i="13"/>
  <c r="AE24" i="10"/>
  <c r="AD24" i="10"/>
  <c r="AE295" i="10"/>
  <c r="AD295" i="10"/>
  <c r="AE140" i="10"/>
  <c r="AD140" i="10"/>
  <c r="AE31" i="10"/>
  <c r="AD31" i="10"/>
  <c r="AE45" i="10"/>
  <c r="AD45" i="10"/>
  <c r="AE47" i="10"/>
  <c r="AD47" i="10"/>
  <c r="AD101" i="10"/>
  <c r="AD103" i="10"/>
  <c r="AD105" i="10"/>
  <c r="AD116" i="10"/>
  <c r="AE116" i="10"/>
  <c r="AE118" i="10"/>
  <c r="AD118" i="10"/>
  <c r="AE120" i="10"/>
  <c r="AD120" i="10"/>
  <c r="AE122" i="10"/>
  <c r="AD122" i="10"/>
  <c r="AD146" i="10"/>
  <c r="AD178" i="10"/>
  <c r="AE178" i="10"/>
  <c r="AE279" i="10"/>
  <c r="AD279" i="10"/>
  <c r="AE281" i="10"/>
  <c r="AD281" i="10"/>
  <c r="AD385" i="10"/>
  <c r="AE3" i="13"/>
  <c r="AD3" i="13"/>
  <c r="AE23" i="13"/>
  <c r="AD23" i="13"/>
  <c r="AE136" i="13"/>
  <c r="AD136" i="13"/>
  <c r="AE153" i="13"/>
  <c r="AD153" i="13"/>
  <c r="AE283" i="13"/>
  <c r="AD283" i="13"/>
  <c r="AE292" i="13"/>
  <c r="AD292" i="13"/>
  <c r="AD311" i="13"/>
  <c r="AE56" i="10"/>
  <c r="AD56" i="10"/>
  <c r="AE149" i="10"/>
  <c r="AD149" i="10"/>
  <c r="AE214" i="10"/>
  <c r="AD214" i="10"/>
  <c r="AE246" i="10"/>
  <c r="AD246" i="10"/>
  <c r="AE248" i="10"/>
  <c r="AD248" i="10"/>
  <c r="AE59" i="13"/>
  <c r="AD59" i="13"/>
  <c r="AE68" i="13"/>
  <c r="AD68" i="13"/>
  <c r="AE77" i="13"/>
  <c r="AD77" i="13"/>
  <c r="AE79" i="13"/>
  <c r="AD79" i="13"/>
  <c r="AE134" i="13"/>
  <c r="AD134" i="13"/>
  <c r="AD144" i="13"/>
  <c r="AE312" i="13"/>
  <c r="AD312" i="13"/>
  <c r="AD320" i="13"/>
  <c r="AE320" i="13"/>
  <c r="AE22" i="10"/>
  <c r="AD22" i="10"/>
  <c r="AE297" i="10"/>
  <c r="AD297" i="10"/>
  <c r="AE36" i="13"/>
  <c r="AD36" i="13"/>
  <c r="AE47" i="13"/>
  <c r="AD47" i="13"/>
  <c r="AD92" i="10"/>
  <c r="AE113" i="10"/>
  <c r="AD113" i="10"/>
  <c r="AD175" i="10"/>
  <c r="AE175" i="10"/>
  <c r="AD137" i="10"/>
  <c r="AE111" i="13"/>
  <c r="AD111" i="13"/>
  <c r="AE386" i="13"/>
  <c r="AD386" i="13"/>
  <c r="AD254" i="10"/>
  <c r="AE254" i="10"/>
  <c r="AE249" i="13"/>
  <c r="AD249" i="13"/>
  <c r="AE10" i="10"/>
  <c r="AD10" i="10"/>
  <c r="AE29" i="10"/>
  <c r="AD29" i="10"/>
  <c r="AD85" i="10"/>
  <c r="AD87" i="10"/>
  <c r="AD89" i="10"/>
  <c r="AE98" i="10"/>
  <c r="AD98" i="10"/>
  <c r="AE100" i="10"/>
  <c r="AD100" i="10"/>
  <c r="AE102" i="10"/>
  <c r="AD102" i="10"/>
  <c r="AE104" i="10"/>
  <c r="AD104" i="10"/>
  <c r="AE143" i="10"/>
  <c r="AD143" i="10"/>
  <c r="AE145" i="10"/>
  <c r="AD145" i="10"/>
  <c r="AE195" i="10"/>
  <c r="AD195" i="10"/>
  <c r="AE197" i="10"/>
  <c r="AD197" i="10"/>
  <c r="AE244" i="10"/>
  <c r="AD244" i="10"/>
  <c r="AE384" i="10"/>
  <c r="AD384" i="10"/>
  <c r="AD386" i="10"/>
  <c r="AE386" i="10"/>
  <c r="AE87" i="13"/>
  <c r="AD87" i="13"/>
  <c r="AE200" i="13"/>
  <c r="AD200" i="13"/>
  <c r="AE217" i="13"/>
  <c r="AD217" i="13"/>
  <c r="AE55" i="13"/>
  <c r="AD55" i="13"/>
  <c r="AE330" i="10"/>
  <c r="AD330" i="10"/>
  <c r="AE95" i="10"/>
  <c r="AD95" i="10"/>
  <c r="AE224" i="10"/>
  <c r="AD224" i="10"/>
  <c r="AE16" i="10"/>
  <c r="AD4" i="10"/>
  <c r="AE147" i="10"/>
  <c r="AD147" i="10"/>
  <c r="AD161" i="10"/>
  <c r="AE193" i="10"/>
  <c r="AD212" i="10"/>
  <c r="AE212" i="10"/>
  <c r="AE240" i="10"/>
  <c r="AD240" i="10"/>
  <c r="AD242" i="10"/>
  <c r="AE242" i="10"/>
  <c r="AE309" i="10"/>
  <c r="AD309" i="10"/>
  <c r="AE344" i="10"/>
  <c r="AD344" i="10"/>
  <c r="AE123" i="13"/>
  <c r="AD123" i="13"/>
  <c r="AE132" i="13"/>
  <c r="AD132" i="13"/>
  <c r="AE141" i="13"/>
  <c r="AD141" i="13"/>
  <c r="AE143" i="13"/>
  <c r="AD143" i="13"/>
  <c r="AE198" i="13"/>
  <c r="AD198" i="13"/>
  <c r="AD208" i="13"/>
  <c r="AD226" i="10"/>
  <c r="AE226" i="10"/>
  <c r="AD359" i="13"/>
  <c r="AD3" i="10"/>
  <c r="AD6" i="10"/>
  <c r="AD8" i="10"/>
  <c r="AD12" i="10"/>
  <c r="AD19" i="10"/>
  <c r="AD69" i="10"/>
  <c r="AD71" i="10"/>
  <c r="AD73" i="10"/>
  <c r="AE82" i="10"/>
  <c r="AD82" i="10"/>
  <c r="AE84" i="10"/>
  <c r="AD84" i="10"/>
  <c r="AE86" i="10"/>
  <c r="AD86" i="10"/>
  <c r="AE88" i="10"/>
  <c r="AD88" i="10"/>
  <c r="AD128" i="10"/>
  <c r="AD130" i="10"/>
  <c r="AE260" i="10"/>
  <c r="AD260" i="10"/>
  <c r="AD337" i="10"/>
  <c r="AE382" i="10"/>
  <c r="AD382" i="10"/>
  <c r="AE151" i="13"/>
  <c r="AD151" i="13"/>
  <c r="AE264" i="13"/>
  <c r="AD264" i="13"/>
  <c r="AE281" i="13"/>
  <c r="AD281" i="13"/>
  <c r="AE152" i="10"/>
  <c r="AD152" i="10"/>
  <c r="AD354" i="10"/>
  <c r="AE354" i="10"/>
  <c r="AE192" i="10"/>
  <c r="AD192" i="10"/>
  <c r="AE5" i="10"/>
  <c r="AD13" i="10"/>
  <c r="AD35" i="10"/>
  <c r="AD51" i="10"/>
  <c r="AE160" i="10"/>
  <c r="AD160" i="10"/>
  <c r="AD210" i="10"/>
  <c r="AE210" i="10"/>
  <c r="AD236" i="10"/>
  <c r="AE236" i="10"/>
  <c r="AD238" i="10"/>
  <c r="AE238" i="10"/>
  <c r="AE305" i="10"/>
  <c r="AD305" i="10"/>
  <c r="AE373" i="10"/>
  <c r="AD373" i="10"/>
  <c r="AE40" i="13"/>
  <c r="AD40" i="13"/>
  <c r="AE57" i="13"/>
  <c r="AD57" i="13"/>
  <c r="AE187" i="13"/>
  <c r="AD187" i="13"/>
  <c r="AE196" i="13"/>
  <c r="AD196" i="13"/>
  <c r="AE205" i="13"/>
  <c r="AD205" i="13"/>
  <c r="AE207" i="13"/>
  <c r="AD207" i="13"/>
  <c r="AE262" i="13"/>
  <c r="AD262" i="13"/>
  <c r="AE154" i="10"/>
  <c r="AD154" i="10"/>
  <c r="AE27" i="13"/>
  <c r="AD27" i="13"/>
  <c r="AE45" i="13"/>
  <c r="AD45" i="13"/>
  <c r="AE279" i="13"/>
  <c r="AD279" i="13"/>
  <c r="AD96" i="10"/>
  <c r="AE111" i="10"/>
  <c r="AD111" i="10"/>
  <c r="AE171" i="10"/>
  <c r="AD171" i="10"/>
  <c r="AE93" i="10"/>
  <c r="AD93" i="10"/>
  <c r="AE349" i="13"/>
  <c r="AD349" i="13"/>
  <c r="AE9" i="10"/>
  <c r="AE18" i="10"/>
  <c r="AD18" i="10"/>
  <c r="AD25" i="10"/>
  <c r="AE27" i="10"/>
  <c r="AD41" i="10"/>
  <c r="AE43" i="10"/>
  <c r="AD57" i="10"/>
  <c r="AE66" i="10"/>
  <c r="AD66" i="10"/>
  <c r="AE68" i="10"/>
  <c r="AD68" i="10"/>
  <c r="AE70" i="10"/>
  <c r="AD70" i="10"/>
  <c r="AE72" i="10"/>
  <c r="AD72" i="10"/>
  <c r="AE125" i="10"/>
  <c r="AD125" i="10"/>
  <c r="AE127" i="10"/>
  <c r="AD127" i="10"/>
  <c r="AE129" i="10"/>
  <c r="AD129" i="10"/>
  <c r="AE234" i="10"/>
  <c r="AD234" i="10"/>
  <c r="AD258" i="10"/>
  <c r="AE258" i="10"/>
  <c r="AE273" i="10"/>
  <c r="AD273" i="10"/>
  <c r="AD303" i="10"/>
  <c r="AE336" i="10"/>
  <c r="AD336" i="10"/>
  <c r="AD338" i="10"/>
  <c r="AE338" i="10"/>
  <c r="AE356" i="10"/>
  <c r="AE364" i="10"/>
  <c r="AE371" i="10"/>
  <c r="AE378" i="10"/>
  <c r="AD378" i="10"/>
  <c r="AE38" i="13"/>
  <c r="AD38" i="13"/>
  <c r="AE215" i="13"/>
  <c r="AD215" i="13"/>
  <c r="AE167" i="10"/>
  <c r="AD167" i="10"/>
  <c r="AE166" i="13"/>
  <c r="AD166" i="13"/>
  <c r="AE91" i="10"/>
  <c r="AD91" i="10"/>
  <c r="AE7" i="10"/>
  <c r="AD7" i="10"/>
  <c r="AD26" i="10"/>
  <c r="AE34" i="10"/>
  <c r="AD34" i="10"/>
  <c r="AE36" i="10"/>
  <c r="AD42" i="10"/>
  <c r="AE50" i="10"/>
  <c r="AD50" i="10"/>
  <c r="AE52" i="10"/>
  <c r="AD114" i="10"/>
  <c r="AE156" i="10"/>
  <c r="AD156" i="10"/>
  <c r="AE158" i="10"/>
  <c r="AD158" i="10"/>
  <c r="AE301" i="10"/>
  <c r="AE325" i="10"/>
  <c r="AE369" i="10"/>
  <c r="AD369" i="10"/>
  <c r="AE104" i="13"/>
  <c r="AD104" i="13"/>
  <c r="AE121" i="13"/>
  <c r="AD121" i="13"/>
  <c r="AE251" i="13"/>
  <c r="AD251" i="13"/>
  <c r="AE260" i="13"/>
  <c r="AD260" i="13"/>
  <c r="AE269" i="13"/>
  <c r="AD269" i="13"/>
  <c r="AE271" i="13"/>
  <c r="AD271" i="13"/>
  <c r="AE265" i="10"/>
  <c r="AD265" i="10"/>
  <c r="AE267" i="10"/>
  <c r="AE269" i="10"/>
  <c r="AE275" i="10"/>
  <c r="AE277" i="10"/>
  <c r="AE326" i="10"/>
  <c r="AD326" i="10"/>
  <c r="AD332" i="10"/>
  <c r="AD334" i="10"/>
  <c r="AD380" i="10"/>
  <c r="AE12" i="13"/>
  <c r="AD12" i="13"/>
  <c r="AE34" i="13"/>
  <c r="AD34" i="13"/>
  <c r="AE66" i="13"/>
  <c r="AD66" i="13"/>
  <c r="AE98" i="13"/>
  <c r="AD98" i="13"/>
  <c r="AE130" i="13"/>
  <c r="AD130" i="13"/>
  <c r="AE162" i="13"/>
  <c r="AD162" i="13"/>
  <c r="AE194" i="13"/>
  <c r="AD194" i="13"/>
  <c r="AE226" i="13"/>
  <c r="AD226" i="13"/>
  <c r="AE258" i="13"/>
  <c r="AD258" i="13"/>
  <c r="AE290" i="13"/>
  <c r="AD290" i="13"/>
  <c r="AE310" i="13"/>
  <c r="AD310" i="13"/>
  <c r="AE329" i="13"/>
  <c r="AD329" i="13"/>
  <c r="AE338" i="13"/>
  <c r="AD338" i="13"/>
  <c r="AE347" i="13"/>
  <c r="AD347" i="13"/>
  <c r="AE356" i="13"/>
  <c r="AD356" i="13"/>
  <c r="AE365" i="13"/>
  <c r="AD365" i="13"/>
  <c r="AD194" i="10"/>
  <c r="AE247" i="10"/>
  <c r="AE320" i="10"/>
  <c r="AD320" i="10"/>
  <c r="AD322" i="10"/>
  <c r="AE324" i="10"/>
  <c r="AD324" i="10"/>
  <c r="AE299" i="13"/>
  <c r="AD299" i="13"/>
  <c r="AE249" i="10"/>
  <c r="AD249" i="10"/>
  <c r="AE310" i="10"/>
  <c r="AD310" i="10"/>
  <c r="AE357" i="10"/>
  <c r="AD357" i="10"/>
  <c r="AE391" i="10"/>
  <c r="AD391" i="10"/>
  <c r="AE22" i="13"/>
  <c r="AD22" i="13"/>
  <c r="AE24" i="13"/>
  <c r="AD24" i="13"/>
  <c r="AE43" i="13"/>
  <c r="AD43" i="13"/>
  <c r="AE54" i="13"/>
  <c r="AD54" i="13"/>
  <c r="AE56" i="13"/>
  <c r="AD56" i="13"/>
  <c r="AE75" i="13"/>
  <c r="AD75" i="13"/>
  <c r="AE86" i="13"/>
  <c r="AD86" i="13"/>
  <c r="AE88" i="13"/>
  <c r="AD88" i="13"/>
  <c r="AE107" i="13"/>
  <c r="AD107" i="13"/>
  <c r="AE118" i="13"/>
  <c r="AD118" i="13"/>
  <c r="AE120" i="13"/>
  <c r="AD120" i="13"/>
  <c r="AE139" i="13"/>
  <c r="AD139" i="13"/>
  <c r="AE150" i="13"/>
  <c r="AD150" i="13"/>
  <c r="AE152" i="13"/>
  <c r="AD152" i="13"/>
  <c r="AE171" i="13"/>
  <c r="AD171" i="13"/>
  <c r="AE182" i="13"/>
  <c r="AD182" i="13"/>
  <c r="AE184" i="13"/>
  <c r="AD184" i="13"/>
  <c r="AE203" i="13"/>
  <c r="AD203" i="13"/>
  <c r="AE214" i="13"/>
  <c r="AD214" i="13"/>
  <c r="AE216" i="13"/>
  <c r="AD216" i="13"/>
  <c r="AE235" i="13"/>
  <c r="AD235" i="13"/>
  <c r="AE246" i="13"/>
  <c r="AD246" i="13"/>
  <c r="AE248" i="13"/>
  <c r="AD248" i="13"/>
  <c r="AE267" i="13"/>
  <c r="AD267" i="13"/>
  <c r="AE278" i="13"/>
  <c r="AD278" i="13"/>
  <c r="AE280" i="13"/>
  <c r="AD280" i="13"/>
  <c r="AE308" i="13"/>
  <c r="AD308" i="13"/>
  <c r="AE391" i="13"/>
  <c r="AD391" i="13"/>
  <c r="AE166" i="10"/>
  <c r="AD166" i="10"/>
  <c r="AE198" i="10"/>
  <c r="AD198" i="10"/>
  <c r="AE233" i="10"/>
  <c r="AD233" i="10"/>
  <c r="AE304" i="10"/>
  <c r="AD304" i="10"/>
  <c r="AE308" i="10"/>
  <c r="AD308" i="10"/>
  <c r="AE368" i="10"/>
  <c r="AD368" i="10"/>
  <c r="AE372" i="10"/>
  <c r="AE317" i="13"/>
  <c r="AD317" i="13"/>
  <c r="AE381" i="13"/>
  <c r="AD381" i="13"/>
  <c r="AE155" i="10"/>
  <c r="AE185" i="10"/>
  <c r="AE227" i="10"/>
  <c r="AE243" i="10"/>
  <c r="AE245" i="10"/>
  <c r="AE294" i="10"/>
  <c r="AD294" i="10"/>
  <c r="AD300" i="10"/>
  <c r="AD302" i="10"/>
  <c r="AE343" i="10"/>
  <c r="AD343" i="10"/>
  <c r="AE345" i="10"/>
  <c r="AD345" i="10"/>
  <c r="AE10" i="13"/>
  <c r="AD10" i="13"/>
  <c r="AE20" i="13"/>
  <c r="AD20" i="13"/>
  <c r="AD32" i="13"/>
  <c r="AE52" i="13"/>
  <c r="AD52" i="13"/>
  <c r="AD64" i="13"/>
  <c r="AE84" i="13"/>
  <c r="AD84" i="13"/>
  <c r="AD96" i="13"/>
  <c r="AE116" i="13"/>
  <c r="AD116" i="13"/>
  <c r="AD128" i="13"/>
  <c r="AE148" i="13"/>
  <c r="AD148" i="13"/>
  <c r="AD160" i="13"/>
  <c r="AE180" i="13"/>
  <c r="AD180" i="13"/>
  <c r="AD192" i="13"/>
  <c r="AE212" i="13"/>
  <c r="AD212" i="13"/>
  <c r="AD224" i="13"/>
  <c r="AE244" i="13"/>
  <c r="AD244" i="13"/>
  <c r="AD256" i="13"/>
  <c r="AE276" i="13"/>
  <c r="AD276" i="13"/>
  <c r="AD288" i="13"/>
  <c r="AD327" i="13"/>
  <c r="AE336" i="13"/>
  <c r="AD336" i="13"/>
  <c r="AE345" i="13"/>
  <c r="AD345" i="13"/>
  <c r="AE354" i="13"/>
  <c r="AD354" i="13"/>
  <c r="AE363" i="13"/>
  <c r="AD363" i="13"/>
  <c r="AE372" i="13"/>
  <c r="AD372" i="13"/>
  <c r="AE157" i="10"/>
  <c r="AE187" i="10"/>
  <c r="AE288" i="10"/>
  <c r="AD288" i="10"/>
  <c r="AD290" i="10"/>
  <c r="AE292" i="10"/>
  <c r="AD292" i="10"/>
  <c r="AE366" i="10"/>
  <c r="AD366" i="10"/>
  <c r="AD131" i="10"/>
  <c r="AE139" i="10"/>
  <c r="AD148" i="10"/>
  <c r="AD159" i="10"/>
  <c r="AE189" i="10"/>
  <c r="AE278" i="10"/>
  <c r="AD278" i="10"/>
  <c r="AD284" i="10"/>
  <c r="AD286" i="10"/>
  <c r="AD328" i="10"/>
  <c r="AE334" i="10"/>
  <c r="AD364" i="10"/>
  <c r="AD376" i="10"/>
  <c r="AE387" i="10"/>
  <c r="AE389" i="10"/>
  <c r="AD389" i="10"/>
  <c r="AE29" i="13"/>
  <c r="AD29" i="13"/>
  <c r="AE31" i="13"/>
  <c r="AD31" i="13"/>
  <c r="AE61" i="13"/>
  <c r="AD61" i="13"/>
  <c r="AE63" i="13"/>
  <c r="AD63" i="13"/>
  <c r="AE93" i="13"/>
  <c r="AD93" i="13"/>
  <c r="AE95" i="13"/>
  <c r="AD95" i="13"/>
  <c r="AE125" i="13"/>
  <c r="AD125" i="13"/>
  <c r="AE127" i="13"/>
  <c r="AD127" i="13"/>
  <c r="AE157" i="13"/>
  <c r="AD157" i="13"/>
  <c r="AE159" i="13"/>
  <c r="AD159" i="13"/>
  <c r="AE189" i="13"/>
  <c r="AD189" i="13"/>
  <c r="AE191" i="13"/>
  <c r="AD191" i="13"/>
  <c r="AE221" i="13"/>
  <c r="AD221" i="13"/>
  <c r="AE223" i="13"/>
  <c r="AD223" i="13"/>
  <c r="AE253" i="13"/>
  <c r="AD253" i="13"/>
  <c r="AE255" i="13"/>
  <c r="AD255" i="13"/>
  <c r="AE285" i="13"/>
  <c r="AD285" i="13"/>
  <c r="AE287" i="13"/>
  <c r="AD287" i="13"/>
  <c r="AE306" i="13"/>
  <c r="AD306" i="13"/>
  <c r="AE326" i="13"/>
  <c r="AD326" i="13"/>
  <c r="AD33" i="10"/>
  <c r="AD142" i="10"/>
  <c r="AD151" i="10"/>
  <c r="AD162" i="10"/>
  <c r="AD177" i="10"/>
  <c r="AD191" i="10"/>
  <c r="AD209" i="10"/>
  <c r="AD215" i="10"/>
  <c r="AD257" i="10"/>
  <c r="AD261" i="10"/>
  <c r="AE272" i="10"/>
  <c r="AD272" i="10"/>
  <c r="AD274" i="10"/>
  <c r="AE276" i="10"/>
  <c r="AD276" i="10"/>
  <c r="AE327" i="10"/>
  <c r="AD335" i="10"/>
  <c r="AD353" i="10"/>
  <c r="AE358" i="10"/>
  <c r="AE381" i="10"/>
  <c r="AD297" i="13"/>
  <c r="AE315" i="13"/>
  <c r="AD315" i="13"/>
  <c r="AE379" i="13"/>
  <c r="AD379" i="13"/>
  <c r="AE388" i="13"/>
  <c r="AD388" i="13"/>
  <c r="AD9" i="10"/>
  <c r="AD17" i="10"/>
  <c r="AD49" i="10"/>
  <c r="AD65" i="10"/>
  <c r="AE123" i="10"/>
  <c r="AD132" i="10"/>
  <c r="AE194" i="10"/>
  <c r="AD211" i="10"/>
  <c r="AD213" i="10"/>
  <c r="AD247" i="10"/>
  <c r="AE262" i="10"/>
  <c r="AD262" i="10"/>
  <c r="AD268" i="10"/>
  <c r="AD270" i="10"/>
  <c r="AE318" i="10"/>
  <c r="AE322" i="10"/>
  <c r="AE329" i="10"/>
  <c r="AD329" i="10"/>
  <c r="AE331" i="10"/>
  <c r="AE333" i="10"/>
  <c r="AE339" i="10"/>
  <c r="AE341" i="10"/>
  <c r="AD341" i="10"/>
  <c r="AE375" i="10"/>
  <c r="AD375" i="10"/>
  <c r="AE377" i="10"/>
  <c r="AD377" i="10"/>
  <c r="AD381" i="10"/>
  <c r="AE18" i="13"/>
  <c r="AD18" i="13"/>
  <c r="AD41" i="13"/>
  <c r="AE50" i="13"/>
  <c r="AD50" i="13"/>
  <c r="AD73" i="13"/>
  <c r="AE82" i="13"/>
  <c r="AD82" i="13"/>
  <c r="AD105" i="13"/>
  <c r="AE114" i="13"/>
  <c r="AD114" i="13"/>
  <c r="AD137" i="13"/>
  <c r="AE146" i="13"/>
  <c r="AD146" i="13"/>
  <c r="AD169" i="13"/>
  <c r="AE178" i="13"/>
  <c r="AD178" i="13"/>
  <c r="AD201" i="13"/>
  <c r="AE210" i="13"/>
  <c r="AD210" i="13"/>
  <c r="AD233" i="13"/>
  <c r="AE242" i="13"/>
  <c r="AD242" i="13"/>
  <c r="AD265" i="13"/>
  <c r="AE274" i="13"/>
  <c r="AD274" i="13"/>
  <c r="AD295" i="13"/>
  <c r="AE324" i="13"/>
  <c r="AD324" i="13"/>
  <c r="AE333" i="13"/>
  <c r="AD333" i="13"/>
  <c r="AD343" i="13"/>
  <c r="AE352" i="13"/>
  <c r="AD352" i="13"/>
  <c r="AE361" i="13"/>
  <c r="AD361" i="13"/>
  <c r="AE370" i="13"/>
  <c r="AD370" i="13"/>
  <c r="AD374" i="13"/>
  <c r="AD390" i="13"/>
  <c r="AD303" i="13"/>
  <c r="AD319" i="13"/>
  <c r="AD335" i="13"/>
  <c r="AD351" i="13"/>
  <c r="AD367" i="13"/>
  <c r="AD383" i="13"/>
  <c r="AD328" i="13"/>
  <c r="AD344" i="13"/>
  <c r="AD360" i="13"/>
  <c r="AD376" i="13"/>
  <c r="AD392" i="13"/>
  <c r="AD9" i="13"/>
  <c r="AD17" i="13"/>
  <c r="AD33" i="13"/>
  <c r="AD49" i="13"/>
  <c r="AD65" i="13"/>
  <c r="AD81" i="13"/>
  <c r="AD97" i="13"/>
  <c r="AD113" i="13"/>
  <c r="AD129" i="13"/>
  <c r="AD145" i="13"/>
  <c r="AD161" i="13"/>
  <c r="AD177" i="13"/>
  <c r="AD193" i="13"/>
  <c r="AD209" i="13"/>
  <c r="AD225" i="13"/>
  <c r="AD241" i="13"/>
  <c r="AD257" i="13"/>
  <c r="AD273" i="13"/>
  <c r="AD289" i="13"/>
  <c r="AD305" i="13"/>
  <c r="AD321" i="13"/>
  <c r="AD337" i="13"/>
  <c r="AD353" i="13"/>
  <c r="AD369" i="13"/>
  <c r="AD385" i="13"/>
  <c r="AD340" i="10"/>
  <c r="AD356" i="10"/>
  <c r="AD372" i="10"/>
  <c r="AD388" i="10"/>
  <c r="AD26" i="13"/>
  <c r="AD42" i="13"/>
  <c r="AD58" i="13"/>
  <c r="AD74" i="13"/>
  <c r="AD90" i="13"/>
  <c r="AD106" i="13"/>
  <c r="AD122" i="13"/>
  <c r="AD138" i="13"/>
  <c r="AD154" i="13"/>
  <c r="AD170" i="13"/>
  <c r="AD186" i="13"/>
  <c r="AD202" i="13"/>
  <c r="AD218" i="13"/>
  <c r="AD234" i="13"/>
  <c r="AD250" i="13"/>
  <c r="AD266" i="13"/>
  <c r="AD282" i="13"/>
  <c r="AD298" i="13"/>
  <c r="AD314" i="13"/>
  <c r="AD330" i="13"/>
  <c r="AD346" i="13"/>
  <c r="AD362" i="13"/>
  <c r="AD378" i="13"/>
  <c r="AD11" i="13"/>
  <c r="AD19" i="13"/>
  <c r="AD35" i="13"/>
  <c r="AD51" i="13"/>
  <c r="AD67" i="13"/>
  <c r="AD83" i="13"/>
  <c r="AD99" i="13"/>
  <c r="AD115" i="13"/>
  <c r="AD131" i="13"/>
  <c r="AD147" i="13"/>
  <c r="AD163" i="13"/>
  <c r="AD179" i="13"/>
  <c r="AD195" i="13"/>
  <c r="AD211" i="13"/>
  <c r="AD227" i="13"/>
  <c r="AD243" i="13"/>
  <c r="AD259" i="13"/>
  <c r="AD275" i="13"/>
  <c r="AD291" i="13"/>
  <c r="AD307" i="13"/>
  <c r="AD323" i="13"/>
  <c r="AD339" i="13"/>
  <c r="AD355" i="13"/>
  <c r="AD371" i="13"/>
  <c r="AD387" i="13"/>
  <c r="AD342" i="10"/>
  <c r="AD358" i="10"/>
  <c r="AD374" i="10"/>
  <c r="AD390" i="10"/>
  <c r="AD4" i="13"/>
  <c r="AD28" i="13"/>
  <c r="AD44" i="13"/>
  <c r="AD60" i="13"/>
  <c r="AD76" i="13"/>
  <c r="AD92" i="13"/>
  <c r="AD108" i="13"/>
  <c r="AD124" i="13"/>
  <c r="AD140" i="13"/>
  <c r="AD156" i="13"/>
  <c r="AD172" i="13"/>
  <c r="AD188" i="13"/>
  <c r="AD204" i="13"/>
  <c r="AD220" i="13"/>
  <c r="AD236" i="13"/>
  <c r="AD252" i="13"/>
  <c r="AD268" i="13"/>
  <c r="AD284" i="13"/>
  <c r="AD300" i="13"/>
  <c r="AD316" i="13"/>
  <c r="AD332" i="13"/>
  <c r="AD348" i="13"/>
  <c r="AD364" i="13"/>
  <c r="AD38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<sst xmlns="http://schemas.openxmlformats.org/spreadsheetml/2006/main" count="3434" uniqueCount="494">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</sst>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2"/>
    <xf numFmtId="0" fontId="1" fillId="0" borderId="0" xfId="2" applyAlignment="1">
      <alignment vertical="center"/>
    </xf>
    <xf numFmtId="0" fontId="1" fillId="0" borderId="0" xfId="2" applyAlignment="1">
      <alignment horizontal="righ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2" applyAlignment="1">
      <alignment horizontal="right" vertical="center"/>
    </xf>
    <xf numFmtId="0" fontId="1" fillId="0" borderId="2" xfId="2" applyBorder="1" applyAlignment="1">
      <alignment vertical="center"/>
    </xf>
    <xf numFmtId="0" fontId="1" fillId="0" borderId="1" xfId="2" applyBorder="1"/>
    <xf numFmtId="0" fontId="1" fillId="0" borderId="1" xfId="2" applyBorder="1" applyAlignment="1">
      <alignment vertical="center"/>
    </xf>
    <xf numFmtId="0" fontId="1" fillId="0" borderId="1" xfId="2" quotePrefix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2" fontId="1" fillId="0" borderId="0" xfId="2" applyNumberFormat="1"/>
    <xf numFmtId="2" fontId="1" fillId="0" borderId="2" xfId="2" applyNumberFormat="1" applyBorder="1"/>
    <xf numFmtId="9" fontId="1" fillId="0" borderId="0" xfId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3" xfId="2" applyBorder="1"/>
    <xf numFmtId="0" fontId="1" fillId="0" borderId="3" xfId="2" applyBorder="1" applyAlignment="1">
      <alignment vertical="center"/>
    </xf>
    <xf numFmtId="0" fontId="1" fillId="0" borderId="4" xfId="2" applyBorder="1"/>
    <xf numFmtId="9" fontId="1" fillId="0" borderId="0" xfId="1"/>
    <xf numFmtId="0" fontId="1" fillId="2" borderId="0" xfId="2" applyFill="1"/>
    <xf numFmtId="2" fontId="1" fillId="2" borderId="0" xfId="2" applyNumberFormat="1" applyFill="1"/>
    <xf numFmtId="2" fontId="1" fillId="2" borderId="2" xfId="2" applyNumberFormat="1" applyFill="1" applyBorder="1"/>
    <xf numFmtId="0" fontId="1" fillId="0" borderId="0" xfId="2" quotePrefix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9" fontId="1" fillId="2" borderId="0" xfId="1" applyFill="1"/>
    <xf numFmtId="0" fontId="3" fillId="0" borderId="1" xfId="2" applyFont="1" applyBorder="1" applyAlignment="1">
      <alignment horizontal="center" vertical="center"/>
    </xf>
    <xf numFmtId="0" fontId="1" fillId="0" borderId="1" xfId="2" quotePrefix="1" applyBorder="1" applyAlignment="1">
      <alignment horizontal="left" vertical="center"/>
    </xf>
    <xf numFmtId="9" fontId="1" fillId="0" borderId="2" xfId="1" applyBorder="1"/>
    <xf numFmtId="9" fontId="1" fillId="2" borderId="2" xfId="1" applyFill="1" applyBorder="1"/>
    <xf numFmtId="9" fontId="1" fillId="0" borderId="0" xfId="1" applyFill="1"/>
    <xf numFmtId="9" fontId="1" fillId="0" borderId="2" xfId="1" applyFill="1" applyBorder="1"/>
    <xf numFmtId="0" fontId="1" fillId="0" borderId="6" xfId="2" applyBorder="1"/>
    <xf numFmtId="9" fontId="1" fillId="0" borderId="6" xfId="1" applyBorder="1"/>
    <xf numFmtId="9" fontId="1" fillId="0" borderId="7" xfId="1" applyBorder="1"/>
    <xf numFmtId="2" fontId="1" fillId="0" borderId="6" xfId="2" applyNumberFormat="1" applyBorder="1"/>
    <xf numFmtId="38" fontId="1" fillId="0" borderId="0" xfId="3" applyAlignment="1"/>
    <xf numFmtId="38" fontId="1" fillId="0" borderId="3" xfId="3" applyBorder="1" applyAlignment="1"/>
    <xf numFmtId="38" fontId="1" fillId="0" borderId="4" xfId="3" applyBorder="1" applyAlignment="1"/>
    <xf numFmtId="38" fontId="0" fillId="0" borderId="0" xfId="3" applyFont="1" applyAlignment="1"/>
    <xf numFmtId="38" fontId="0" fillId="0" borderId="3" xfId="3" applyFont="1" applyBorder="1" applyAlignment="1"/>
    <xf numFmtId="38" fontId="1" fillId="0" borderId="2" xfId="3" applyBorder="1" applyAlignment="1"/>
    <xf numFmtId="38" fontId="1" fillId="2" borderId="0" xfId="3" applyFill="1" applyAlignment="1"/>
    <xf numFmtId="38" fontId="1" fillId="2" borderId="2" xfId="3" applyFill="1" applyBorder="1" applyAlignment="1"/>
    <xf numFmtId="38" fontId="1" fillId="0" borderId="6" xfId="3" applyBorder="1" applyAlignment="1"/>
    <xf numFmtId="38" fontId="1" fillId="0" borderId="7" xfId="3" applyBorder="1" applyAlignment="1"/>
    <xf numFmtId="9" fontId="0" fillId="0" borderId="0" xfId="1" applyFont="1"/>
  </cellXfs>
  <cellStyles count="4">
    <cellStyle name="Comma [0]" xfId="3" builtinId="6"/>
    <cellStyle name="Normal" xfId="0" builtinId="0"/>
    <cellStyle name="Normal 2" xfId="2" xr:uid="{AB96E06C-48FF-C543-98FF-11DE0301EA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1"/>
    <col min="2" max="2" width="27.1640625" bestFit="1" customWidth="1"/>
    <col min="3" max="10" width="16.6640625" customWidth="1"/>
    <col min="13" max="13" width="16.6640625" customWidth="1"/>
    <col min="14" max="20" width="14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>
        <v>1</v>
      </c>
      <c r="B3" s="2" t="s">
        <v>84</v>
      </c>
      <c r="C3" s="49">
        <v>197236072.08461109</v>
      </c>
      <c r="D3" s="49">
        <v>188551799.82791489</v>
      </c>
      <c r="E3" s="49">
        <v>181854504.42006099</v>
      </c>
      <c r="F3" s="49">
        <v>174971483.00841802</v>
      </c>
      <c r="G3" s="49">
        <v>165323866.60895944</v>
      </c>
      <c r="H3" s="49">
        <v>157044384.88855135</v>
      </c>
      <c r="I3" s="49">
        <v>151884839.55006385</v>
      </c>
      <c r="J3" s="49">
        <v>144282519.52401447</v>
      </c>
      <c r="K3" s="6">
        <v>1</v>
      </c>
      <c r="L3" s="7" t="s">
        <v>16</v>
      </c>
      <c r="M3" s="46">
        <v>2070.5126080430327</v>
      </c>
      <c r="N3" s="46">
        <v>4451.8334115267498</v>
      </c>
      <c r="O3" s="46">
        <v>22653.316450156355</v>
      </c>
      <c r="P3" s="46">
        <v>3061.2033433099323</v>
      </c>
      <c r="Q3" s="46">
        <v>704.68610709005361</v>
      </c>
      <c r="R3" s="46">
        <v>1379.5394210299344</v>
      </c>
      <c r="S3" s="46">
        <v>526.42070047144205</v>
      </c>
      <c r="T3" s="46">
        <v>301.0845202240107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>
        <v>2</v>
      </c>
      <c r="B4" s="2" t="s">
        <v>85</v>
      </c>
      <c r="C4" s="49">
        <v>142559249.84601882</v>
      </c>
      <c r="D4" s="49">
        <v>130721405.88278508</v>
      </c>
      <c r="E4" s="49">
        <v>100058679.01954313</v>
      </c>
      <c r="F4" s="49">
        <v>79026701.1905258</v>
      </c>
      <c r="G4" s="49">
        <v>64715450.71116358</v>
      </c>
      <c r="H4" s="49">
        <v>49725621.502532616</v>
      </c>
      <c r="I4" s="49">
        <v>38277145.527715892</v>
      </c>
      <c r="J4" s="49">
        <v>28401705.850252002</v>
      </c>
      <c r="K4" s="6">
        <v>2</v>
      </c>
      <c r="L4" s="7" t="s">
        <v>94</v>
      </c>
      <c r="M4" s="46">
        <v>60.861528323854643</v>
      </c>
      <c r="N4" s="46">
        <v>47.820007834041789</v>
      </c>
      <c r="O4" s="46">
        <v>36.936933543082404</v>
      </c>
      <c r="P4" s="46">
        <v>28.781961739213436</v>
      </c>
      <c r="Q4" s="46">
        <v>22.677206042722073</v>
      </c>
      <c r="R4" s="46">
        <v>18.059663454923527</v>
      </c>
      <c r="S4" s="46">
        <v>14.599072827071074</v>
      </c>
      <c r="T4" s="46">
        <v>11.92854707744225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>
        <v>3</v>
      </c>
      <c r="B5" s="2" t="s">
        <v>86</v>
      </c>
      <c r="C5" s="49">
        <v>1932135.2517786114</v>
      </c>
      <c r="D5" s="49">
        <v>1761937.6018645572</v>
      </c>
      <c r="E5" s="49">
        <v>1700446.7000560565</v>
      </c>
      <c r="F5" s="49">
        <v>1635479.5177030726</v>
      </c>
      <c r="G5" s="49">
        <v>1494221.8945348598</v>
      </c>
      <c r="H5" s="49">
        <v>1401313.7484169544</v>
      </c>
      <c r="I5" s="49">
        <v>1341570.2699115351</v>
      </c>
      <c r="J5" s="49">
        <v>1260003.5395925811</v>
      </c>
      <c r="K5" s="6">
        <v>3</v>
      </c>
      <c r="L5" s="7" t="s">
        <v>95</v>
      </c>
      <c r="M5" s="46">
        <v>454762.58575291827</v>
      </c>
      <c r="N5" s="46">
        <v>442652.05952564673</v>
      </c>
      <c r="O5" s="46">
        <v>431776.77575017192</v>
      </c>
      <c r="P5" s="46">
        <v>419152.14305904752</v>
      </c>
      <c r="Q5" s="46">
        <v>401503.14331935451</v>
      </c>
      <c r="R5" s="46">
        <v>385504.16294207121</v>
      </c>
      <c r="S5" s="46">
        <v>374556.27586299472</v>
      </c>
      <c r="T5" s="46">
        <v>356721.70162897196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>
        <v>4</v>
      </c>
      <c r="B6" s="2" t="s">
        <v>87</v>
      </c>
      <c r="C6" s="49">
        <v>187361967.81791347</v>
      </c>
      <c r="D6" s="49">
        <v>172176807.64920837</v>
      </c>
      <c r="E6" s="49">
        <v>161122124.67552871</v>
      </c>
      <c r="F6" s="49">
        <v>151159499.55111536</v>
      </c>
      <c r="G6" s="49">
        <v>140142107.83715689</v>
      </c>
      <c r="H6" s="49">
        <v>129875037.51134042</v>
      </c>
      <c r="I6" s="49">
        <v>121082562.32384866</v>
      </c>
      <c r="J6" s="49">
        <v>110895077.93112785</v>
      </c>
      <c r="K6" s="6">
        <v>4</v>
      </c>
      <c r="L6" s="7" t="s">
        <v>96</v>
      </c>
      <c r="M6" s="46">
        <v>4768.2890998302155</v>
      </c>
      <c r="N6" s="46">
        <v>4936.9454711427325</v>
      </c>
      <c r="O6" s="46">
        <v>5457.6472044248376</v>
      </c>
      <c r="P6" s="46">
        <v>6058.0602975169568</v>
      </c>
      <c r="Q6" s="46">
        <v>4315.134151741825</v>
      </c>
      <c r="R6" s="46">
        <v>4450.5617522712673</v>
      </c>
      <c r="S6" s="46">
        <v>4194.3374362361392</v>
      </c>
      <c r="T6" s="46">
        <v>3466.4593785249062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>
        <v>5</v>
      </c>
      <c r="B7" s="2" t="s">
        <v>88</v>
      </c>
      <c r="C7" s="49">
        <v>92989301.713772163</v>
      </c>
      <c r="D7" s="49">
        <v>76690331.862660795</v>
      </c>
      <c r="E7" s="49">
        <v>66932084.836815134</v>
      </c>
      <c r="F7" s="49">
        <v>51928740.646219894</v>
      </c>
      <c r="G7" s="49">
        <v>42930764.96814061</v>
      </c>
      <c r="H7" s="49">
        <v>36022033.644318901</v>
      </c>
      <c r="I7" s="49">
        <v>30114082.675995167</v>
      </c>
      <c r="J7" s="49">
        <v>24137177.164999895</v>
      </c>
      <c r="K7" s="6">
        <v>5</v>
      </c>
      <c r="L7" s="7" t="s">
        <v>97</v>
      </c>
      <c r="M7" s="46">
        <v>16218133.395574633</v>
      </c>
      <c r="N7" s="46">
        <v>15876476.454163615</v>
      </c>
      <c r="O7" s="46">
        <v>15446819.530269759</v>
      </c>
      <c r="P7" s="46">
        <v>15020675.119548181</v>
      </c>
      <c r="Q7" s="46">
        <v>14502480.731630193</v>
      </c>
      <c r="R7" s="46">
        <v>13975431.312833248</v>
      </c>
      <c r="S7" s="46">
        <v>13642143.85497272</v>
      </c>
      <c r="T7" s="46">
        <v>13074283.706229229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>
        <v>6</v>
      </c>
      <c r="B8" s="2" t="s">
        <v>89</v>
      </c>
      <c r="C8" s="49">
        <v>17111363.754820809</v>
      </c>
      <c r="D8" s="49">
        <v>15764854.628375113</v>
      </c>
      <c r="E8" s="49">
        <v>14569686.300569847</v>
      </c>
      <c r="F8" s="49">
        <v>12914212.677266071</v>
      </c>
      <c r="G8" s="49">
        <v>11237107.48034925</v>
      </c>
      <c r="H8" s="49">
        <v>9685799.2273621038</v>
      </c>
      <c r="I8" s="49">
        <v>8566684.5838237181</v>
      </c>
      <c r="J8" s="49">
        <v>7288759.4918058794</v>
      </c>
      <c r="K8" s="6">
        <v>6</v>
      </c>
      <c r="L8" s="7" t="s">
        <v>98</v>
      </c>
      <c r="M8" s="46">
        <v>1515993.2073775604</v>
      </c>
      <c r="N8" s="46">
        <v>1456417.3721346741</v>
      </c>
      <c r="O8" s="46">
        <v>1406113.6818260469</v>
      </c>
      <c r="P8" s="46">
        <v>1360357.6923495792</v>
      </c>
      <c r="Q8" s="46">
        <v>1297698.1601722268</v>
      </c>
      <c r="R8" s="46">
        <v>1244791.254776587</v>
      </c>
      <c r="S8" s="46">
        <v>1203411.2310794783</v>
      </c>
      <c r="T8" s="46">
        <v>1142759.6076893872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>
        <v>7</v>
      </c>
      <c r="B9" s="2" t="s">
        <v>90</v>
      </c>
      <c r="C9" s="49">
        <v>23479358.973261878</v>
      </c>
      <c r="D9" s="49">
        <v>22127731.408781894</v>
      </c>
      <c r="E9" s="49">
        <v>21506041.901933372</v>
      </c>
      <c r="F9" s="49">
        <v>20746446.679905735</v>
      </c>
      <c r="G9" s="49">
        <v>19319061.096764777</v>
      </c>
      <c r="H9" s="49">
        <v>18030121.084796805</v>
      </c>
      <c r="I9" s="49">
        <v>16937216.835451964</v>
      </c>
      <c r="J9" s="49">
        <v>15415093.053827714</v>
      </c>
      <c r="K9" s="6">
        <v>7</v>
      </c>
      <c r="L9" s="7" t="s">
        <v>99</v>
      </c>
      <c r="M9" s="46">
        <v>0</v>
      </c>
      <c r="N9" s="46">
        <v>1.2494679655398349E-4</v>
      </c>
      <c r="O9" s="46">
        <v>4.2999873153523214E-4</v>
      </c>
      <c r="P9" s="46">
        <v>5.9644249321125437E-4</v>
      </c>
      <c r="Q9" s="46">
        <v>6.023293921107863E-4</v>
      </c>
      <c r="R9" s="46">
        <v>7.3621351965671219E-4</v>
      </c>
      <c r="S9" s="46">
        <v>8.1900408236021004E-4</v>
      </c>
      <c r="T9" s="46">
        <v>7.8990867680590535E-4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>
        <v>8</v>
      </c>
      <c r="B10" s="2" t="s">
        <v>91</v>
      </c>
      <c r="C10" s="49">
        <v>30977877.861927744</v>
      </c>
      <c r="D10" s="49">
        <v>27634055.802194849</v>
      </c>
      <c r="E10" s="49">
        <v>25888212.314152747</v>
      </c>
      <c r="F10" s="49">
        <v>24306348.252445564</v>
      </c>
      <c r="G10" s="49">
        <v>22022883.949256066</v>
      </c>
      <c r="H10" s="49">
        <v>20079842.027186356</v>
      </c>
      <c r="I10" s="49">
        <v>18342387.559434541</v>
      </c>
      <c r="J10" s="49">
        <v>16107025.664043481</v>
      </c>
      <c r="K10" s="6">
        <v>8</v>
      </c>
      <c r="L10" s="7" t="s">
        <v>100</v>
      </c>
      <c r="M10" s="46">
        <v>0</v>
      </c>
      <c r="N10" s="46">
        <v>2.0517330538701848E-5</v>
      </c>
      <c r="O10" s="46">
        <v>7.0666032836428418E-5</v>
      </c>
      <c r="P10" s="46">
        <v>9.8080710051802887E-5</v>
      </c>
      <c r="Q10" s="46">
        <v>9.647938292967203E-5</v>
      </c>
      <c r="R10" s="46">
        <v>1.172495783288459E-4</v>
      </c>
      <c r="S10" s="46">
        <v>1.2954522288821606E-4</v>
      </c>
      <c r="T10" s="46">
        <v>1.2407547223901826E-4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>
        <v>9</v>
      </c>
      <c r="B11" s="2" t="s">
        <v>92</v>
      </c>
      <c r="C11" s="49">
        <v>169644570.83570343</v>
      </c>
      <c r="D11" s="49">
        <v>152496719.13656417</v>
      </c>
      <c r="E11" s="49">
        <v>141518984.09286827</v>
      </c>
      <c r="F11" s="49">
        <v>127391202.21169847</v>
      </c>
      <c r="G11" s="49">
        <v>112790816.52417788</v>
      </c>
      <c r="H11" s="49">
        <v>98471660.773932204</v>
      </c>
      <c r="I11" s="49">
        <v>86870456.285691947</v>
      </c>
      <c r="J11" s="49">
        <v>74787857.673608392</v>
      </c>
      <c r="K11" s="6">
        <v>9</v>
      </c>
      <c r="L11" s="7" t="s">
        <v>101</v>
      </c>
      <c r="M11" s="46">
        <v>4308.3760125735635</v>
      </c>
      <c r="N11" s="46">
        <v>4186.8088499246887</v>
      </c>
      <c r="O11" s="46">
        <v>4674.8284528838121</v>
      </c>
      <c r="P11" s="46">
        <v>2958.5994049765504</v>
      </c>
      <c r="Q11" s="46">
        <v>1493.0546058095674</v>
      </c>
      <c r="R11" s="46">
        <v>1776.5664489253591</v>
      </c>
      <c r="S11" s="46">
        <v>1475.749366551149</v>
      </c>
      <c r="T11" s="46">
        <v>928.90536331781345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2">
        <v>10</v>
      </c>
      <c r="B12" s="23" t="s">
        <v>93</v>
      </c>
      <c r="C12" s="50">
        <v>451828361.87993968</v>
      </c>
      <c r="D12" s="50">
        <v>400838696.53541148</v>
      </c>
      <c r="E12" s="50">
        <v>359397629.96010935</v>
      </c>
      <c r="F12" s="50">
        <v>327226574.20604241</v>
      </c>
      <c r="G12" s="50">
        <v>298008372.29920268</v>
      </c>
      <c r="H12" s="50">
        <v>273292546.44516587</v>
      </c>
      <c r="I12" s="50">
        <v>243960348.08698642</v>
      </c>
      <c r="J12" s="50">
        <v>225877195.10096407</v>
      </c>
      <c r="K12" s="6">
        <v>10</v>
      </c>
      <c r="L12" s="7" t="s">
        <v>102</v>
      </c>
      <c r="M12" s="46">
        <v>144.11228134761978</v>
      </c>
      <c r="N12" s="46">
        <v>980.27926194076645</v>
      </c>
      <c r="O12" s="46">
        <v>155.88130380444426</v>
      </c>
      <c r="P12" s="46">
        <v>1067.0525420274835</v>
      </c>
      <c r="Q12" s="46">
        <v>232.25902629955777</v>
      </c>
      <c r="R12" s="46">
        <v>1086.5876194066529</v>
      </c>
      <c r="S12" s="46">
        <v>311.04818233146909</v>
      </c>
      <c r="T12" s="46">
        <v>39.010131935133565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1315120260.0197477</v>
      </c>
      <c r="D13" s="48">
        <f t="shared" ref="D13:J13" si="0">SUM(D3:D12)</f>
        <v>1188764340.3357611</v>
      </c>
      <c r="E13" s="48">
        <f t="shared" si="0"/>
        <v>1074548394.2216377</v>
      </c>
      <c r="F13" s="48">
        <f t="shared" si="0"/>
        <v>971306687.94134045</v>
      </c>
      <c r="G13" s="48">
        <f t="shared" si="0"/>
        <v>877984653.36970603</v>
      </c>
      <c r="H13" s="48">
        <f t="shared" si="0"/>
        <v>793628360.8536036</v>
      </c>
      <c r="I13" s="48">
        <f t="shared" si="0"/>
        <v>717377293.69892371</v>
      </c>
      <c r="J13" s="48">
        <f t="shared" si="0"/>
        <v>648452414.99423635</v>
      </c>
      <c r="K13" s="6">
        <v>11</v>
      </c>
      <c r="L13" s="6" t="s">
        <v>104</v>
      </c>
      <c r="M13" s="46">
        <v>170051.81685021456</v>
      </c>
      <c r="N13" s="46">
        <v>168010.97151029858</v>
      </c>
      <c r="O13" s="46">
        <v>167178.73132294579</v>
      </c>
      <c r="P13" s="46">
        <v>166273.79264290721</v>
      </c>
      <c r="Q13" s="46">
        <v>164295.65443259696</v>
      </c>
      <c r="R13" s="46">
        <v>162944.75485968095</v>
      </c>
      <c r="S13" s="46">
        <v>162020.78415957931</v>
      </c>
      <c r="T13" s="46">
        <v>160533.26923004451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902247.17765067623</v>
      </c>
      <c r="N14" s="46">
        <v>841105.2729243642</v>
      </c>
      <c r="O14" s="46">
        <v>804502.84301850386</v>
      </c>
      <c r="P14" s="46">
        <v>771169.7397846086</v>
      </c>
      <c r="Q14" s="46">
        <v>716435.15297965216</v>
      </c>
      <c r="R14" s="46">
        <v>679021.18362352985</v>
      </c>
      <c r="S14" s="46">
        <v>654034.33762240666</v>
      </c>
      <c r="T14" s="46">
        <v>617823.20526422281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</v>
      </c>
      <c r="N15" s="46">
        <v>1140.6096652469632</v>
      </c>
      <c r="O15" s="46">
        <v>1084.3267917530884</v>
      </c>
      <c r="P15" s="46">
        <v>1012.88875489218</v>
      </c>
      <c r="Q15" s="46">
        <v>728.7152862126693</v>
      </c>
      <c r="R15" s="46">
        <v>675.34106807342891</v>
      </c>
      <c r="S15" s="46">
        <v>608.06593426266795</v>
      </c>
      <c r="T15" s="46">
        <v>282.1688932452056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23319.4997026973</v>
      </c>
      <c r="N16" s="46">
        <v>22691.699859757937</v>
      </c>
      <c r="O16" s="46">
        <v>21906.337085393832</v>
      </c>
      <c r="P16" s="46">
        <v>21059.966616897171</v>
      </c>
      <c r="Q16" s="46">
        <v>20041.137199621942</v>
      </c>
      <c r="R16" s="46">
        <v>19043.736288017186</v>
      </c>
      <c r="S16" s="46">
        <v>18491.979336313176</v>
      </c>
      <c r="T16" s="46">
        <v>17616.509619381715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2.9698224354167023E-4</v>
      </c>
      <c r="O17" s="46">
        <v>1.0225273448032507E-3</v>
      </c>
      <c r="P17" s="46">
        <v>1.4177246391392814E-3</v>
      </c>
      <c r="Q17" s="46">
        <v>1.4403181763652463E-3</v>
      </c>
      <c r="R17" s="46">
        <v>1.7639151378218241E-3</v>
      </c>
      <c r="S17" s="46">
        <v>1.9632743664246581E-3</v>
      </c>
      <c r="T17" s="46">
        <v>1.8963201657896439E-3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2.8845029593170134E-4</v>
      </c>
      <c r="O18" s="46">
        <v>9.9315720539126817E-4</v>
      </c>
      <c r="P18" s="46">
        <v>1.3771998315316933E-3</v>
      </c>
      <c r="Q18" s="46">
        <v>1.396921628709335E-3</v>
      </c>
      <c r="R18" s="46">
        <v>1.7099219233749341E-3</v>
      </c>
      <c r="S18" s="46">
        <v>1.902580133148334E-3</v>
      </c>
      <c r="T18" s="46">
        <v>1.8369626462797308E-3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3358802.0947135282</v>
      </c>
      <c r="N19" s="46">
        <v>3294761.9045333373</v>
      </c>
      <c r="O19" s="46">
        <v>3212191.9510369319</v>
      </c>
      <c r="P19" s="46">
        <v>3123541.4346249304</v>
      </c>
      <c r="Q19" s="46">
        <v>3012675.6730456701</v>
      </c>
      <c r="R19" s="46">
        <v>2901857.5720204273</v>
      </c>
      <c r="S19" s="46">
        <v>2838461.9265795713</v>
      </c>
      <c r="T19" s="46">
        <v>2725099.8038976113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3.2726683945320871E-4</v>
      </c>
      <c r="O20" s="46">
        <v>1.1269278457765358E-3</v>
      </c>
      <c r="P20" s="46">
        <v>1.5624129712972481E-3</v>
      </c>
      <c r="Q20" s="46">
        <v>1.5870593276427988E-3</v>
      </c>
      <c r="R20" s="46">
        <v>1.9439224885584943E-3</v>
      </c>
      <c r="S20" s="46">
        <v>2.1635779520700503E-3</v>
      </c>
      <c r="T20" s="46">
        <v>2.0896915155932897E-3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26501.637660597295</v>
      </c>
      <c r="N21" s="46">
        <v>21364.629620799693</v>
      </c>
      <c r="O21" s="46">
        <v>17388.538799721184</v>
      </c>
      <c r="P21" s="46">
        <v>14208.953705238011</v>
      </c>
      <c r="Q21" s="46">
        <v>11616.974915187478</v>
      </c>
      <c r="R21" s="46">
        <v>9549.9829492583613</v>
      </c>
      <c r="S21" s="46">
        <v>7988.9485766443959</v>
      </c>
      <c r="T21" s="46">
        <v>6642.3760748975164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611740.23941071029</v>
      </c>
      <c r="N22" s="46">
        <v>577778.87717237789</v>
      </c>
      <c r="O22" s="46">
        <v>557454.35615435464</v>
      </c>
      <c r="P22" s="46">
        <v>537907.14951885911</v>
      </c>
      <c r="Q22" s="46">
        <v>506080.08455489652</v>
      </c>
      <c r="R22" s="46">
        <v>480275.15247530385</v>
      </c>
      <c r="S22" s="46">
        <v>463472.01793807413</v>
      </c>
      <c r="T22" s="46">
        <v>437973.23993691721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6.4272222017024432E-5</v>
      </c>
      <c r="O23" s="46">
        <v>2.2255766264265981E-4</v>
      </c>
      <c r="P23" s="46">
        <v>3.0989341333505227E-4</v>
      </c>
      <c r="Q23" s="46">
        <v>3.0128587791148752E-4</v>
      </c>
      <c r="R23" s="46">
        <v>3.6581746228288721E-4</v>
      </c>
      <c r="S23" s="46">
        <v>4.0348366016780757E-4</v>
      </c>
      <c r="T23" s="46">
        <v>3.8520419962486719E-4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1.9537195700924818E-5</v>
      </c>
      <c r="O24" s="46">
        <v>6.7214502060093298E-5</v>
      </c>
      <c r="P24" s="46">
        <v>9.3173002190859768E-5</v>
      </c>
      <c r="Q24" s="46">
        <v>9.4651010784882928E-5</v>
      </c>
      <c r="R24" s="46">
        <v>1.1590933851309191E-4</v>
      </c>
      <c r="S24" s="46">
        <v>1.2909999540495226E-4</v>
      </c>
      <c r="T24" s="46">
        <v>1.246929061534867E-4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15245.306363969223</v>
      </c>
      <c r="N25" s="46">
        <v>15486.427090177984</v>
      </c>
      <c r="O25" s="46">
        <v>15490.03596774244</v>
      </c>
      <c r="P25" s="46">
        <v>16108.870095115339</v>
      </c>
      <c r="Q25" s="46">
        <v>16036.746459134378</v>
      </c>
      <c r="R25" s="46">
        <v>16287.956863087111</v>
      </c>
      <c r="S25" s="46">
        <v>16393.69495591419</v>
      </c>
      <c r="T25" s="46">
        <v>16313.422671939954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2231201.6404457232</v>
      </c>
      <c r="N26" s="46">
        <v>2181231.7300648438</v>
      </c>
      <c r="O26" s="46">
        <v>2050453.8465389749</v>
      </c>
      <c r="P26" s="46">
        <v>1938621.5634383659</v>
      </c>
      <c r="Q26" s="46">
        <v>1819495.5378648962</v>
      </c>
      <c r="R26" s="46">
        <v>1705620.9013152989</v>
      </c>
      <c r="S26" s="46">
        <v>1617970.8131959555</v>
      </c>
      <c r="T26" s="46">
        <v>1512319.6262084432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305371.41696039937</v>
      </c>
      <c r="N27" s="46">
        <v>287459.7481592985</v>
      </c>
      <c r="O27" s="46">
        <v>273176.28972907411</v>
      </c>
      <c r="P27" s="46">
        <v>260603.6648734764</v>
      </c>
      <c r="Q27" s="46">
        <v>245702.29821867769</v>
      </c>
      <c r="R27" s="46">
        <v>232866.56990223392</v>
      </c>
      <c r="S27" s="46">
        <v>223343.12049060306</v>
      </c>
      <c r="T27" s="46">
        <v>210479.75412922163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1207559.5335899005</v>
      </c>
      <c r="N28" s="46">
        <v>1154445.8510207229</v>
      </c>
      <c r="O28" s="46">
        <v>1109736.0888487706</v>
      </c>
      <c r="P28" s="46">
        <v>1069516.573138423</v>
      </c>
      <c r="Q28" s="46">
        <v>1016673.4433303522</v>
      </c>
      <c r="R28" s="46">
        <v>970965.90678109624</v>
      </c>
      <c r="S28" s="46">
        <v>937318.33963094617</v>
      </c>
      <c r="T28" s="46">
        <v>888936.33604278113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104563.20362233593</v>
      </c>
      <c r="N29" s="46">
        <v>100730.04912740359</v>
      </c>
      <c r="O29" s="46">
        <v>98202.024991200858</v>
      </c>
      <c r="P29" s="46">
        <v>95535.305254541294</v>
      </c>
      <c r="Q29" s="46">
        <v>90394.953587603086</v>
      </c>
      <c r="R29" s="46">
        <v>86826.885223315505</v>
      </c>
      <c r="S29" s="46">
        <v>83904.229222587179</v>
      </c>
      <c r="T29" s="46">
        <v>79672.729630679576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288.38867140686892</v>
      </c>
      <c r="N30" s="46">
        <v>787.52236966315957</v>
      </c>
      <c r="O30" s="46">
        <v>1960.0547850140435</v>
      </c>
      <c r="P30" s="46">
        <v>1412.5186672355553</v>
      </c>
      <c r="Q30" s="46">
        <v>954.92503454367375</v>
      </c>
      <c r="R30" s="46">
        <v>1220.2221343418169</v>
      </c>
      <c r="S30" s="46">
        <v>858.36063405550817</v>
      </c>
      <c r="T30" s="46">
        <v>605.99506703631948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11074.245538976968</v>
      </c>
      <c r="N31" s="46">
        <v>9662.5504024610891</v>
      </c>
      <c r="O31" s="46">
        <v>8332.3198196102494</v>
      </c>
      <c r="P31" s="46">
        <v>7179.7969794155451</v>
      </c>
      <c r="Q31" s="46">
        <v>6191.5857491399747</v>
      </c>
      <c r="R31" s="46">
        <v>5305.6635682564411</v>
      </c>
      <c r="S31" s="46">
        <v>4545.429697601644</v>
      </c>
      <c r="T31" s="46">
        <v>3888.843276554479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66543.089745430145</v>
      </c>
      <c r="N32" s="46">
        <v>65038.388242626941</v>
      </c>
      <c r="O32" s="46">
        <v>65243.061408598813</v>
      </c>
      <c r="P32" s="46">
        <v>65321.142356179327</v>
      </c>
      <c r="Q32" s="46">
        <v>64111.667171669811</v>
      </c>
      <c r="R32" s="46">
        <v>63829.627977391487</v>
      </c>
      <c r="S32" s="46">
        <v>63463.741939217944</v>
      </c>
      <c r="T32" s="46">
        <v>62953.253041834396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145565.54453658746</v>
      </c>
      <c r="N33" s="46">
        <v>100712.71796427832</v>
      </c>
      <c r="O33" s="46">
        <v>72433.483587294337</v>
      </c>
      <c r="P33" s="46">
        <v>52441.810483604662</v>
      </c>
      <c r="Q33" s="46">
        <v>37153.824218725931</v>
      </c>
      <c r="R33" s="46">
        <v>27345.581017712619</v>
      </c>
      <c r="S33" s="46">
        <v>20342.735383045965</v>
      </c>
      <c r="T33" s="46">
        <v>15230.196349297092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11939243.97386894</v>
      </c>
      <c r="N34" s="46">
        <v>11638351.173880178</v>
      </c>
      <c r="O34" s="46">
        <v>11235756.689053304</v>
      </c>
      <c r="P34" s="46">
        <v>10842503.445368215</v>
      </c>
      <c r="Q34" s="46">
        <v>10391528.206841052</v>
      </c>
      <c r="R34" s="46">
        <v>9941510.4035231266</v>
      </c>
      <c r="S34" s="46">
        <v>9683455.9324536771</v>
      </c>
      <c r="T34" s="46">
        <v>9267718.9614919592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6899851.6666705878</v>
      </c>
      <c r="N35" s="46">
        <v>6664824.5737404069</v>
      </c>
      <c r="O35" s="46">
        <v>6442560.7125770571</v>
      </c>
      <c r="P35" s="46">
        <v>6219389.2744051553</v>
      </c>
      <c r="Q35" s="46">
        <v>5923662.5748472856</v>
      </c>
      <c r="R35" s="46">
        <v>5658099.867930389</v>
      </c>
      <c r="S35" s="46">
        <v>5489278.088366162</v>
      </c>
      <c r="T35" s="46">
        <v>5232335.8730994062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4385973.6566306986</v>
      </c>
      <c r="N36" s="46">
        <v>4319710.4594291057</v>
      </c>
      <c r="O36" s="46">
        <v>4280425.1638389276</v>
      </c>
      <c r="P36" s="46">
        <v>4202164.9474314358</v>
      </c>
      <c r="Q36" s="46">
        <v>4011758.8391947602</v>
      </c>
      <c r="R36" s="46">
        <v>3840270.4693860067</v>
      </c>
      <c r="S36" s="46">
        <v>3730886.5769421016</v>
      </c>
      <c r="T36" s="46">
        <v>3558329.9817322697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2916373.1947099254</v>
      </c>
      <c r="N37" s="46">
        <v>2834095.7310336065</v>
      </c>
      <c r="O37" s="46">
        <v>2779497.1918806881</v>
      </c>
      <c r="P37" s="46">
        <v>2705190.0085157598</v>
      </c>
      <c r="Q37" s="46">
        <v>2573088.422405581</v>
      </c>
      <c r="R37" s="46">
        <v>2461430.4567136904</v>
      </c>
      <c r="S37" s="46">
        <v>2379441.329852622</v>
      </c>
      <c r="T37" s="46">
        <v>2261052.8444857076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1048701.035373121</v>
      </c>
      <c r="N38" s="46">
        <v>991518.07497663237</v>
      </c>
      <c r="O38" s="46">
        <v>961295.14195959864</v>
      </c>
      <c r="P38" s="46">
        <v>936944.20011940831</v>
      </c>
      <c r="Q38" s="46">
        <v>893922.32675875002</v>
      </c>
      <c r="R38" s="46">
        <v>862163.97580272518</v>
      </c>
      <c r="S38" s="46">
        <v>838462.26533252234</v>
      </c>
      <c r="T38" s="46">
        <v>799422.73943031416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1740566.8204461113</v>
      </c>
      <c r="N39" s="46">
        <v>1713579.2013918145</v>
      </c>
      <c r="O39" s="46">
        <v>1682479.7202199597</v>
      </c>
      <c r="P39" s="46">
        <v>1640213.5060041961</v>
      </c>
      <c r="Q39" s="46">
        <v>1576813.362020938</v>
      </c>
      <c r="R39" s="46">
        <v>1502424.3024498012</v>
      </c>
      <c r="S39" s="46">
        <v>1442096.7141266891</v>
      </c>
      <c r="T39" s="46">
        <v>1383619.729119644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760778.87156877085</v>
      </c>
      <c r="N40" s="46">
        <v>728343.95374196058</v>
      </c>
      <c r="O40" s="46">
        <v>711587.50613934407</v>
      </c>
      <c r="P40" s="46">
        <v>695328.29965069902</v>
      </c>
      <c r="Q40" s="46">
        <v>659219.82380859228</v>
      </c>
      <c r="R40" s="46">
        <v>632394.15298100107</v>
      </c>
      <c r="S40" s="46">
        <v>612980.85992683226</v>
      </c>
      <c r="T40" s="46">
        <v>582733.85086789599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1958846.3441380227</v>
      </c>
      <c r="N41" s="46">
        <v>1892441.8483550204</v>
      </c>
      <c r="O41" s="46">
        <v>1866029.0350602509</v>
      </c>
      <c r="P41" s="46">
        <v>1824408.5444512386</v>
      </c>
      <c r="Q41" s="46">
        <v>1726377.7841180498</v>
      </c>
      <c r="R41" s="46">
        <v>1653178.1193756459</v>
      </c>
      <c r="S41" s="46">
        <v>1599339.1832652851</v>
      </c>
      <c r="T41" s="46">
        <v>1519063.3684892298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11175685.019412149</v>
      </c>
      <c r="N42" s="46">
        <v>10915417.282332968</v>
      </c>
      <c r="O42" s="46">
        <v>10625535.79240082</v>
      </c>
      <c r="P42" s="46">
        <v>10327150.133043194</v>
      </c>
      <c r="Q42" s="46">
        <v>9934595.1322528515</v>
      </c>
      <c r="R42" s="46">
        <v>9571495.3674034011</v>
      </c>
      <c r="S42" s="46">
        <v>9325210.9760884698</v>
      </c>
      <c r="T42" s="46">
        <v>8920661.3991488554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747524.53896897822</v>
      </c>
      <c r="N43" s="46">
        <v>655592.72194502864</v>
      </c>
      <c r="O43" s="46">
        <v>589097.39777356386</v>
      </c>
      <c r="P43" s="46">
        <v>538695.21185968851</v>
      </c>
      <c r="Q43" s="46">
        <v>496524.0276922654</v>
      </c>
      <c r="R43" s="46">
        <v>461694.72079797316</v>
      </c>
      <c r="S43" s="46">
        <v>440794.1978224864</v>
      </c>
      <c r="T43" s="46">
        <v>414771.67355478619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3062722.8592267516</v>
      </c>
      <c r="N44" s="46">
        <v>2949031.6357333064</v>
      </c>
      <c r="O44" s="46">
        <v>2865020.7673641415</v>
      </c>
      <c r="P44" s="46">
        <v>2776558.398558097</v>
      </c>
      <c r="Q44" s="46">
        <v>2647052.4514160692</v>
      </c>
      <c r="R44" s="46">
        <v>2532046.8411068777</v>
      </c>
      <c r="S44" s="46">
        <v>2467446.1703790668</v>
      </c>
      <c r="T44" s="46">
        <v>2359991.3737521558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6642539.0608280608</v>
      </c>
      <c r="N45" s="46">
        <v>6381884.7036741488</v>
      </c>
      <c r="O45" s="46">
        <v>6199521.7286741193</v>
      </c>
      <c r="P45" s="46">
        <v>5992474.7671576105</v>
      </c>
      <c r="Q45" s="46">
        <v>5694850.0315417144</v>
      </c>
      <c r="R45" s="46">
        <v>5440843.9820699114</v>
      </c>
      <c r="S45" s="46">
        <v>5295962.3177814996</v>
      </c>
      <c r="T45" s="46">
        <v>5060316.6957122991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10843651.137134448</v>
      </c>
      <c r="N46" s="46">
        <v>10324419.870539799</v>
      </c>
      <c r="O46" s="46">
        <v>10006740.551616915</v>
      </c>
      <c r="P46" s="46">
        <v>9670701.7177757155</v>
      </c>
      <c r="Q46" s="46">
        <v>9172268.3548926488</v>
      </c>
      <c r="R46" s="46">
        <v>8760922.3831447624</v>
      </c>
      <c r="S46" s="46">
        <v>8512136.7549884971</v>
      </c>
      <c r="T46" s="46">
        <v>8128014.5339545486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6563019.5647144485</v>
      </c>
      <c r="N47" s="46">
        <v>6488889.2988767521</v>
      </c>
      <c r="O47" s="46">
        <v>6405747.1011661012</v>
      </c>
      <c r="P47" s="46">
        <v>6281030.5611847946</v>
      </c>
      <c r="Q47" s="46">
        <v>6064736.6997395586</v>
      </c>
      <c r="R47" s="46">
        <v>5857181.4856099663</v>
      </c>
      <c r="S47" s="46">
        <v>5714782.574248733</v>
      </c>
      <c r="T47" s="46">
        <v>5475015.2623898946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518239.91239400738</v>
      </c>
      <c r="N48" s="46">
        <v>508260.36791884655</v>
      </c>
      <c r="O48" s="46">
        <v>496122.42939193657</v>
      </c>
      <c r="P48" s="46">
        <v>482561.18535381171</v>
      </c>
      <c r="Q48" s="46">
        <v>464948.45933356404</v>
      </c>
      <c r="R48" s="46">
        <v>447461.34588552488</v>
      </c>
      <c r="S48" s="46">
        <v>436810.36146080127</v>
      </c>
      <c r="T48" s="46">
        <v>417136.32989609096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56159.668713946114</v>
      </c>
      <c r="N49" s="46">
        <v>54069.131174805196</v>
      </c>
      <c r="O49" s="46">
        <v>52537.2397061788</v>
      </c>
      <c r="P49" s="46">
        <v>50815.106843971669</v>
      </c>
      <c r="Q49" s="46">
        <v>47879.57476266961</v>
      </c>
      <c r="R49" s="46">
        <v>46079.723712162529</v>
      </c>
      <c r="S49" s="46">
        <v>44759.268980458306</v>
      </c>
      <c r="T49" s="46">
        <v>42484.927711620141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23878.922259942399</v>
      </c>
      <c r="N50" s="46">
        <v>21603.466531509996</v>
      </c>
      <c r="O50" s="46">
        <v>19813.206246681817</v>
      </c>
      <c r="P50" s="46">
        <v>18252.101239797594</v>
      </c>
      <c r="Q50" s="46">
        <v>16178.056387509505</v>
      </c>
      <c r="R50" s="46">
        <v>15271.322295703192</v>
      </c>
      <c r="S50" s="46">
        <v>14090.758447606739</v>
      </c>
      <c r="T50" s="46">
        <v>12816.279838757917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1451426.2392733928</v>
      </c>
      <c r="N51" s="46">
        <v>1417896.9580606811</v>
      </c>
      <c r="O51" s="46">
        <v>1378025.3242636116</v>
      </c>
      <c r="P51" s="46">
        <v>1337662.9943054242</v>
      </c>
      <c r="Q51" s="46">
        <v>1289322.6360678647</v>
      </c>
      <c r="R51" s="46">
        <v>1240808.8410699158</v>
      </c>
      <c r="S51" s="46">
        <v>1207646.9835044267</v>
      </c>
      <c r="T51" s="46">
        <v>1156593.7939630169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3982294.4616726898</v>
      </c>
      <c r="N52" s="46">
        <v>3832990.7539267405</v>
      </c>
      <c r="O52" s="46">
        <v>3728516.6510476125</v>
      </c>
      <c r="P52" s="46">
        <v>3620573.6592710731</v>
      </c>
      <c r="Q52" s="46">
        <v>3455924.1065773391</v>
      </c>
      <c r="R52" s="46">
        <v>3316189.3850573041</v>
      </c>
      <c r="S52" s="46">
        <v>3230416.6585969115</v>
      </c>
      <c r="T52" s="46">
        <v>3090930.3305591517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843953.82486875285</v>
      </c>
      <c r="N53" s="46">
        <v>808579.16864916426</v>
      </c>
      <c r="O53" s="46">
        <v>787724.74789673509</v>
      </c>
      <c r="P53" s="46">
        <v>763062.24177860224</v>
      </c>
      <c r="Q53" s="46">
        <v>720743.08085488144</v>
      </c>
      <c r="R53" s="46">
        <v>686262.19127007748</v>
      </c>
      <c r="S53" s="46">
        <v>665801.48671995231</v>
      </c>
      <c r="T53" s="46">
        <v>633295.80135505879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589931.6612418869</v>
      </c>
      <c r="N54" s="46">
        <v>563024.13776201941</v>
      </c>
      <c r="O54" s="46">
        <v>545304.14253573946</v>
      </c>
      <c r="P54" s="46">
        <v>525861.32764437958</v>
      </c>
      <c r="Q54" s="46">
        <v>496219.40446370281</v>
      </c>
      <c r="R54" s="46">
        <v>470804.39690764365</v>
      </c>
      <c r="S54" s="46">
        <v>455054.24220556358</v>
      </c>
      <c r="T54" s="46">
        <v>431035.3171878609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8852631.5941508599</v>
      </c>
      <c r="N55" s="46">
        <v>8486911.8967595566</v>
      </c>
      <c r="O55" s="46">
        <v>8238348.3624861315</v>
      </c>
      <c r="P55" s="46">
        <v>7969379.3826902155</v>
      </c>
      <c r="Q55" s="46">
        <v>7545970.6102318261</v>
      </c>
      <c r="R55" s="46">
        <v>7184515.3586195009</v>
      </c>
      <c r="S55" s="46">
        <v>6979830.5741336644</v>
      </c>
      <c r="T55" s="46">
        <v>6657204.5573873874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4215908.0924379537</v>
      </c>
      <c r="N56" s="46">
        <v>4030002.9770121276</v>
      </c>
      <c r="O56" s="46">
        <v>3928959.379263829</v>
      </c>
      <c r="P56" s="46">
        <v>3814237.2542566839</v>
      </c>
      <c r="Q56" s="46">
        <v>3608122.8410171252</v>
      </c>
      <c r="R56" s="46">
        <v>3445876.4765004143</v>
      </c>
      <c r="S56" s="46">
        <v>3349737.4072543536</v>
      </c>
      <c r="T56" s="46">
        <v>3199483.5565481051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759604.57640756271</v>
      </c>
      <c r="N57" s="46">
        <v>715443.61328572058</v>
      </c>
      <c r="O57" s="46">
        <v>679048.49314802093</v>
      </c>
      <c r="P57" s="46">
        <v>645438.37600152043</v>
      </c>
      <c r="Q57" s="46">
        <v>600676.92094649468</v>
      </c>
      <c r="R57" s="46">
        <v>561834.47998690885</v>
      </c>
      <c r="S57" s="46">
        <v>533314.67494224734</v>
      </c>
      <c r="T57" s="46">
        <v>496545.56306165247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4048905.9623782476</v>
      </c>
      <c r="N58" s="46">
        <v>3846329.9234975404</v>
      </c>
      <c r="O58" s="46">
        <v>3522592.6432171147</v>
      </c>
      <c r="P58" s="46">
        <v>3227591.6110335332</v>
      </c>
      <c r="Q58" s="46">
        <v>2951575.8823033217</v>
      </c>
      <c r="R58" s="46">
        <v>2666019.5583675099</v>
      </c>
      <c r="S58" s="46">
        <v>2439707.0523614124</v>
      </c>
      <c r="T58" s="46">
        <v>2179830.4989834423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157862.64865389696</v>
      </c>
      <c r="N59" s="46">
        <v>141716.65595787115</v>
      </c>
      <c r="O59" s="46">
        <v>133171.76388048884</v>
      </c>
      <c r="P59" s="46">
        <v>126750.76156295682</v>
      </c>
      <c r="Q59" s="46">
        <v>118587.00600010385</v>
      </c>
      <c r="R59" s="46">
        <v>112565.78942380263</v>
      </c>
      <c r="S59" s="46">
        <v>108179.32911091126</v>
      </c>
      <c r="T59" s="46">
        <v>102256.41388229233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2103559.2235364472</v>
      </c>
      <c r="N60" s="46">
        <v>2000899.6801693237</v>
      </c>
      <c r="O60" s="46">
        <v>1931318.6642250067</v>
      </c>
      <c r="P60" s="46">
        <v>1867008.9555980871</v>
      </c>
      <c r="Q60" s="46">
        <v>1771082.3412930057</v>
      </c>
      <c r="R60" s="46">
        <v>1685298.7757008045</v>
      </c>
      <c r="S60" s="46">
        <v>1630426.4634326622</v>
      </c>
      <c r="T60" s="46">
        <v>1548593.2760868745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881615.60554042552</v>
      </c>
      <c r="N61" s="46">
        <v>812978.52066659089</v>
      </c>
      <c r="O61" s="46">
        <v>786092.82060975744</v>
      </c>
      <c r="P61" s="46">
        <v>759896.01800720277</v>
      </c>
      <c r="Q61" s="46">
        <v>706875.11579447985</v>
      </c>
      <c r="R61" s="46">
        <v>669424.69433378032</v>
      </c>
      <c r="S61" s="46">
        <v>645731.6105151407</v>
      </c>
      <c r="T61" s="46">
        <v>611581.28091009217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7085249.2882056553</v>
      </c>
      <c r="N62" s="46">
        <v>6709761.2574433405</v>
      </c>
      <c r="O62" s="46">
        <v>6489055.1155063808</v>
      </c>
      <c r="P62" s="46">
        <v>6243772.6187847117</v>
      </c>
      <c r="Q62" s="46">
        <v>5861067.117405558</v>
      </c>
      <c r="R62" s="46">
        <v>5551821.4967799205</v>
      </c>
      <c r="S62" s="46">
        <v>5366404.1141481139</v>
      </c>
      <c r="T62" s="46">
        <v>5094433.0643899953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17915.617573436597</v>
      </c>
      <c r="N63" s="46">
        <v>16066.047343422109</v>
      </c>
      <c r="O63" s="46">
        <v>16374.605910969409</v>
      </c>
      <c r="P63" s="46">
        <v>16346.350019356745</v>
      </c>
      <c r="Q63" s="46">
        <v>13755.116900885951</v>
      </c>
      <c r="R63" s="46">
        <v>12994.537738777854</v>
      </c>
      <c r="S63" s="46">
        <v>12052.614329441798</v>
      </c>
      <c r="T63" s="46">
        <v>10995.346612975431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1759386.9004350579</v>
      </c>
      <c r="N64" s="46">
        <v>1678959.5680088033</v>
      </c>
      <c r="O64" s="46">
        <v>1602015.4995239372</v>
      </c>
      <c r="P64" s="46">
        <v>1534275.6017169277</v>
      </c>
      <c r="Q64" s="46">
        <v>1463882.4114532874</v>
      </c>
      <c r="R64" s="46">
        <v>1387618.7152209757</v>
      </c>
      <c r="S64" s="46">
        <v>1335334.3841295277</v>
      </c>
      <c r="T64" s="46">
        <v>1249230.0171658334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1227093.2971901784</v>
      </c>
      <c r="N65" s="46">
        <v>1099156.6270893242</v>
      </c>
      <c r="O65" s="46">
        <v>953989.16225010948</v>
      </c>
      <c r="P65" s="46">
        <v>832691.90096444602</v>
      </c>
      <c r="Q65" s="46">
        <v>760305.21346923767</v>
      </c>
      <c r="R65" s="46">
        <v>684370.8738137607</v>
      </c>
      <c r="S65" s="46">
        <v>596919.12250568159</v>
      </c>
      <c r="T65" s="46">
        <v>539988.18600246229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1003115.6930890345</v>
      </c>
      <c r="N66" s="46">
        <v>906396.53293414693</v>
      </c>
      <c r="O66" s="46">
        <v>875012.48505038035</v>
      </c>
      <c r="P66" s="46">
        <v>840551.68394695199</v>
      </c>
      <c r="Q66" s="46">
        <v>780856.04209855921</v>
      </c>
      <c r="R66" s="46">
        <v>727267.28004503332</v>
      </c>
      <c r="S66" s="46">
        <v>697304.33363806002</v>
      </c>
      <c r="T66" s="46">
        <v>654558.23418559064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48587.474640240551</v>
      </c>
      <c r="N67" s="46">
        <v>36717.232603887547</v>
      </c>
      <c r="O67" s="46">
        <v>29294.933691384493</v>
      </c>
      <c r="P67" s="46">
        <v>23554.841643851549</v>
      </c>
      <c r="Q67" s="46">
        <v>18953.596529647664</v>
      </c>
      <c r="R67" s="46">
        <v>15904.521374213105</v>
      </c>
      <c r="S67" s="46">
        <v>13840.890875484714</v>
      </c>
      <c r="T67" s="46">
        <v>12049.718519798394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416965.28315167042</v>
      </c>
      <c r="N68" s="46">
        <v>252388.58345986929</v>
      </c>
      <c r="O68" s="46">
        <v>168136.150069036</v>
      </c>
      <c r="P68" s="46">
        <v>116544.12761403927</v>
      </c>
      <c r="Q68" s="46">
        <v>81910.786876219878</v>
      </c>
      <c r="R68" s="46">
        <v>62010.655072896931</v>
      </c>
      <c r="S68" s="46">
        <v>49317.861854625822</v>
      </c>
      <c r="T68" s="46">
        <v>40451.605455672892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402708.5491144142</v>
      </c>
      <c r="N69" s="46">
        <v>282834.06459491485</v>
      </c>
      <c r="O69" s="46">
        <v>214403.45971332042</v>
      </c>
      <c r="P69" s="46">
        <v>163724.05303056416</v>
      </c>
      <c r="Q69" s="46">
        <v>119919.75530932957</v>
      </c>
      <c r="R69" s="46">
        <v>92381.767354666372</v>
      </c>
      <c r="S69" s="46">
        <v>72117.890876775054</v>
      </c>
      <c r="T69" s="46">
        <v>56828.922967256483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104830.80827119405</v>
      </c>
      <c r="N70" s="46">
        <v>62863.287788622438</v>
      </c>
      <c r="O70" s="46">
        <v>42783.284220367059</v>
      </c>
      <c r="P70" s="46">
        <v>32146.669146772452</v>
      </c>
      <c r="Q70" s="46">
        <v>25514.984239816982</v>
      </c>
      <c r="R70" s="46">
        <v>22417.409450419244</v>
      </c>
      <c r="S70" s="46">
        <v>20224.170865318509</v>
      </c>
      <c r="T70" s="46">
        <v>18116.242528962612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140233.02224234695</v>
      </c>
      <c r="N71" s="46">
        <v>132938.9449575856</v>
      </c>
      <c r="O71" s="46">
        <v>131797.22246113745</v>
      </c>
      <c r="P71" s="46">
        <v>130720.09944987315</v>
      </c>
      <c r="Q71" s="46">
        <v>124566.11527422094</v>
      </c>
      <c r="R71" s="46">
        <v>122419.28761650625</v>
      </c>
      <c r="S71" s="46">
        <v>120349.56017028535</v>
      </c>
      <c r="T71" s="46">
        <v>118123.51079460277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8.3826910418484369E-5</v>
      </c>
      <c r="O72" s="46">
        <v>2.8968809685643744E-4</v>
      </c>
      <c r="P72" s="46">
        <v>4.03375057238576E-4</v>
      </c>
      <c r="Q72" s="46">
        <v>3.9833521875913211E-4</v>
      </c>
      <c r="R72" s="46">
        <v>4.8589171052267077E-4</v>
      </c>
      <c r="S72" s="46">
        <v>5.3828153026111859E-4</v>
      </c>
      <c r="T72" s="46">
        <v>5.1616552093163481E-4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653968.20476788562</v>
      </c>
      <c r="N73" s="46">
        <v>617170.79536998854</v>
      </c>
      <c r="O73" s="46">
        <v>609986.60954657791</v>
      </c>
      <c r="P73" s="46">
        <v>603308.62554577354</v>
      </c>
      <c r="Q73" s="46">
        <v>574280.25329143554</v>
      </c>
      <c r="R73" s="46">
        <v>561652.26893285755</v>
      </c>
      <c r="S73" s="46">
        <v>551051.48839535238</v>
      </c>
      <c r="T73" s="46">
        <v>538929.47266642936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1101978.7644074345</v>
      </c>
      <c r="N74" s="46">
        <v>1009418.3538529517</v>
      </c>
      <c r="O74" s="46">
        <v>979466.84364463633</v>
      </c>
      <c r="P74" s="46">
        <v>946526.17182952305</v>
      </c>
      <c r="Q74" s="46">
        <v>866753.94492141728</v>
      </c>
      <c r="R74" s="46">
        <v>814590.78075409529</v>
      </c>
      <c r="S74" s="46">
        <v>780487.35392662254</v>
      </c>
      <c r="T74" s="46">
        <v>733649.86792828876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559622.41949662869</v>
      </c>
      <c r="N75" s="46">
        <v>511134.7258944732</v>
      </c>
      <c r="O75" s="46">
        <v>489679.38486184325</v>
      </c>
      <c r="P75" s="46">
        <v>467630.19164926431</v>
      </c>
      <c r="Q75" s="46">
        <v>426894.78329469438</v>
      </c>
      <c r="R75" s="46">
        <v>398591.51839492668</v>
      </c>
      <c r="S75" s="46">
        <v>380962.61290128756</v>
      </c>
      <c r="T75" s="46">
        <v>357287.97896092333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270534.06787454826</v>
      </c>
      <c r="N76" s="46">
        <v>241384.52211713229</v>
      </c>
      <c r="O76" s="46">
        <v>231300.47154957702</v>
      </c>
      <c r="P76" s="46">
        <v>221323.15422428539</v>
      </c>
      <c r="Q76" s="46">
        <v>200573.16631874832</v>
      </c>
      <c r="R76" s="46">
        <v>188131.44926793242</v>
      </c>
      <c r="S76" s="46">
        <v>180120.30308362484</v>
      </c>
      <c r="T76" s="46">
        <v>169065.69270336904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119866.78493299884</v>
      </c>
      <c r="N77" s="46">
        <v>112150.11541363076</v>
      </c>
      <c r="O77" s="46">
        <v>108188.43695923875</v>
      </c>
      <c r="P77" s="46">
        <v>104410.38664277217</v>
      </c>
      <c r="Q77" s="46">
        <v>97301.602198878158</v>
      </c>
      <c r="R77" s="46">
        <v>92322.540513504006</v>
      </c>
      <c r="S77" s="46">
        <v>89267.11757080871</v>
      </c>
      <c r="T77" s="46">
        <v>84428.065050155958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94613.73161837252</v>
      </c>
      <c r="N78" s="46">
        <v>88170.022006154279</v>
      </c>
      <c r="O78" s="46">
        <v>84564.844740679575</v>
      </c>
      <c r="P78" s="46">
        <v>81292.371265380032</v>
      </c>
      <c r="Q78" s="46">
        <v>75511.143956753847</v>
      </c>
      <c r="R78" s="46">
        <v>70722.966930811119</v>
      </c>
      <c r="S78" s="46">
        <v>67824.6475941963</v>
      </c>
      <c r="T78" s="46">
        <v>63970.949632170261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489768.57109223533</v>
      </c>
      <c r="N79" s="46">
        <v>442836.63919456198</v>
      </c>
      <c r="O79" s="46">
        <v>426522.82593593828</v>
      </c>
      <c r="P79" s="46">
        <v>410883.99522132042</v>
      </c>
      <c r="Q79" s="46">
        <v>378718.54559379478</v>
      </c>
      <c r="R79" s="46">
        <v>355763.78105195175</v>
      </c>
      <c r="S79" s="46">
        <v>338947.99851321406</v>
      </c>
      <c r="T79" s="46">
        <v>317011.99478535139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112555.98509839985</v>
      </c>
      <c r="N80" s="46">
        <v>112498.88085844138</v>
      </c>
      <c r="O80" s="46">
        <v>112950.75725199818</v>
      </c>
      <c r="P80" s="46">
        <v>113308.96157471015</v>
      </c>
      <c r="Q80" s="46">
        <v>113204.64478181487</v>
      </c>
      <c r="R80" s="46">
        <v>113337.1285566508</v>
      </c>
      <c r="S80" s="46">
        <v>113346.89230707934</v>
      </c>
      <c r="T80" s="46">
        <v>113248.43952564444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50898.519624667424</v>
      </c>
      <c r="N81" s="46">
        <v>23469.571396897558</v>
      </c>
      <c r="O81" s="46">
        <v>11255.950212988841</v>
      </c>
      <c r="P81" s="46">
        <v>5702.1228425141235</v>
      </c>
      <c r="Q81" s="46">
        <v>3112.3476797607841</v>
      </c>
      <c r="R81" s="46">
        <v>2500.6499320594712</v>
      </c>
      <c r="S81" s="46">
        <v>1593.3181535496999</v>
      </c>
      <c r="T81" s="46">
        <v>1154.1778292917334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469.11880754338603</v>
      </c>
      <c r="N82" s="46">
        <v>576.69222189719085</v>
      </c>
      <c r="O82" s="46">
        <v>726.64903309498743</v>
      </c>
      <c r="P82" s="46">
        <v>948.14541657751931</v>
      </c>
      <c r="Q82" s="46">
        <v>513.38348643019549</v>
      </c>
      <c r="R82" s="46">
        <v>671.37546925602146</v>
      </c>
      <c r="S82" s="46">
        <v>752.12642977440896</v>
      </c>
      <c r="T82" s="46">
        <v>223.03999658986231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411236.53467810218</v>
      </c>
      <c r="N83" s="46">
        <v>399379.82304245699</v>
      </c>
      <c r="O83" s="46">
        <v>390766.35618099547</v>
      </c>
      <c r="P83" s="46">
        <v>384104.22534761665</v>
      </c>
      <c r="Q83" s="46">
        <v>371007.49268699263</v>
      </c>
      <c r="R83" s="46">
        <v>358628.96015941375</v>
      </c>
      <c r="S83" s="46">
        <v>349996.53509954864</v>
      </c>
      <c r="T83" s="46">
        <v>337828.22093708185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405568.58030889253</v>
      </c>
      <c r="N84" s="46">
        <v>341849.23436116497</v>
      </c>
      <c r="O84" s="46">
        <v>300947.0390640581</v>
      </c>
      <c r="P84" s="46">
        <v>268822.55254087166</v>
      </c>
      <c r="Q84" s="46">
        <v>237239.78472049453</v>
      </c>
      <c r="R84" s="46">
        <v>212551.68287562887</v>
      </c>
      <c r="S84" s="46">
        <v>195741.78703560779</v>
      </c>
      <c r="T84" s="46">
        <v>178880.57714700038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59886.365456697706</v>
      </c>
      <c r="N85" s="46">
        <v>48290.925846149461</v>
      </c>
      <c r="O85" s="46">
        <v>40264.472711225542</v>
      </c>
      <c r="P85" s="46">
        <v>35158.726766995227</v>
      </c>
      <c r="Q85" s="46">
        <v>30997.269096394852</v>
      </c>
      <c r="R85" s="46">
        <v>28603.775787888702</v>
      </c>
      <c r="S85" s="46">
        <v>26823.918363498255</v>
      </c>
      <c r="T85" s="46">
        <v>24594.072558117819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11227.113248851747</v>
      </c>
      <c r="N86" s="46">
        <v>9573.0247575500816</v>
      </c>
      <c r="O86" s="46">
        <v>7958.0731366564014</v>
      </c>
      <c r="P86" s="46">
        <v>6635.9137066347757</v>
      </c>
      <c r="Q86" s="46">
        <v>5077.5978297299635</v>
      </c>
      <c r="R86" s="46">
        <v>4584.9463393717597</v>
      </c>
      <c r="S86" s="46">
        <v>4003.0628604937992</v>
      </c>
      <c r="T86" s="46">
        <v>3123.4376639945358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89197.171204700076</v>
      </c>
      <c r="N87" s="46">
        <v>83880.639364163071</v>
      </c>
      <c r="O87" s="46">
        <v>79605.434441291523</v>
      </c>
      <c r="P87" s="46">
        <v>75364.792109934453</v>
      </c>
      <c r="Q87" s="46">
        <v>69845.105698803833</v>
      </c>
      <c r="R87" s="46">
        <v>66050.192321798808</v>
      </c>
      <c r="S87" s="46">
        <v>62975.427136421175</v>
      </c>
      <c r="T87" s="46">
        <v>59019.591804084048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650648.50119195145</v>
      </c>
      <c r="N88" s="46">
        <v>3245440.7926326329</v>
      </c>
      <c r="O88" s="46">
        <v>3236012.907097538</v>
      </c>
      <c r="P88" s="46">
        <v>3228920.7034004433</v>
      </c>
      <c r="Q88" s="46">
        <v>3213459.6702575688</v>
      </c>
      <c r="R88" s="46">
        <v>3205222.2483572448</v>
      </c>
      <c r="S88" s="46">
        <v>3198031.7974620615</v>
      </c>
      <c r="T88" s="46">
        <v>3191010.8746423288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3485091.9496077602</v>
      </c>
      <c r="N89" s="46">
        <v>2372232.2982660513</v>
      </c>
      <c r="O89" s="46">
        <v>2079362.374925188</v>
      </c>
      <c r="P89" s="46">
        <v>1840267.281838737</v>
      </c>
      <c r="Q89" s="46">
        <v>1625831.8800920178</v>
      </c>
      <c r="R89" s="46">
        <v>1447556.9183854354</v>
      </c>
      <c r="S89" s="46">
        <v>1312522.5910841606</v>
      </c>
      <c r="T89" s="46">
        <v>1177761.1724507725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268949.19927797071</v>
      </c>
      <c r="N90" s="46">
        <v>164993.32779157866</v>
      </c>
      <c r="O90" s="46">
        <v>125036.3549951489</v>
      </c>
      <c r="P90" s="46">
        <v>105352.5535423353</v>
      </c>
      <c r="Q90" s="46">
        <v>93510.96109977187</v>
      </c>
      <c r="R90" s="46">
        <v>85260.451765949998</v>
      </c>
      <c r="S90" s="46">
        <v>77303.742866781642</v>
      </c>
      <c r="T90" s="46">
        <v>70233.592119346926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1318.7360141467711</v>
      </c>
      <c r="N91" s="46">
        <v>1152.341852738487</v>
      </c>
      <c r="O91" s="46">
        <v>1010.6201552389823</v>
      </c>
      <c r="P91" s="46">
        <v>886.19111234121056</v>
      </c>
      <c r="Q91" s="46">
        <v>730.95721606188908</v>
      </c>
      <c r="R91" s="46">
        <v>648.10177016341027</v>
      </c>
      <c r="S91" s="46">
        <v>570.1849030520093</v>
      </c>
      <c r="T91" s="46">
        <v>365.63308223390197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597273.37714550318</v>
      </c>
      <c r="N92" s="46">
        <v>439878.04024790786</v>
      </c>
      <c r="O92" s="46">
        <v>368033.9767226323</v>
      </c>
      <c r="P92" s="46">
        <v>310549.52071962267</v>
      </c>
      <c r="Q92" s="46">
        <v>261026.82872475253</v>
      </c>
      <c r="R92" s="46">
        <v>222379.59418135154</v>
      </c>
      <c r="S92" s="46">
        <v>191759.51712234115</v>
      </c>
      <c r="T92" s="46">
        <v>165240.34392388933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6769.5952053167512</v>
      </c>
      <c r="N93" s="46">
        <v>5681.0516079336176</v>
      </c>
      <c r="O93" s="46">
        <v>4939.6409166699477</v>
      </c>
      <c r="P93" s="46">
        <v>4311.698844657838</v>
      </c>
      <c r="Q93" s="46">
        <v>3538.6313815906974</v>
      </c>
      <c r="R93" s="46">
        <v>3154.9162505663799</v>
      </c>
      <c r="S93" s="46">
        <v>2827.0141476521944</v>
      </c>
      <c r="T93" s="46">
        <v>2375.3037648790641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100719.92748058162</v>
      </c>
      <c r="N94" s="46">
        <v>84271.7258505809</v>
      </c>
      <c r="O94" s="46">
        <v>77527.438888071541</v>
      </c>
      <c r="P94" s="46">
        <v>72151.095356370293</v>
      </c>
      <c r="Q94" s="46">
        <v>66093.117748553719</v>
      </c>
      <c r="R94" s="46">
        <v>61866.722153062597</v>
      </c>
      <c r="S94" s="46">
        <v>58530.445931854018</v>
      </c>
      <c r="T94" s="46">
        <v>54386.609910884981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1822954.2275425959</v>
      </c>
      <c r="N95" s="46">
        <v>1512570.4806498478</v>
      </c>
      <c r="O95" s="46">
        <v>1454912.181317627</v>
      </c>
      <c r="P95" s="46">
        <v>1395629.875703336</v>
      </c>
      <c r="Q95" s="46">
        <v>1308705.1953248826</v>
      </c>
      <c r="R95" s="46">
        <v>1244160.654912744</v>
      </c>
      <c r="S95" s="46">
        <v>1196463.2673865119</v>
      </c>
      <c r="T95" s="46">
        <v>1137041.7409720551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438420.72707336931</v>
      </c>
      <c r="N96" s="46">
        <v>337351.09996178863</v>
      </c>
      <c r="O96" s="46">
        <v>297948.74185601529</v>
      </c>
      <c r="P96" s="46">
        <v>268527.14258425962</v>
      </c>
      <c r="Q96" s="46">
        <v>241956.47625013848</v>
      </c>
      <c r="R96" s="46">
        <v>221102.53785369737</v>
      </c>
      <c r="S96" s="46">
        <v>206449.58274045974</v>
      </c>
      <c r="T96" s="46">
        <v>190884.40822365947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365435.97272913938</v>
      </c>
      <c r="N97" s="46">
        <v>272487.28697458567</v>
      </c>
      <c r="O97" s="46">
        <v>243362.74973758974</v>
      </c>
      <c r="P97" s="46">
        <v>220048.4637750503</v>
      </c>
      <c r="Q97" s="46">
        <v>196338.26406930573</v>
      </c>
      <c r="R97" s="46">
        <v>178700.68301545843</v>
      </c>
      <c r="S97" s="46">
        <v>165686.44256610732</v>
      </c>
      <c r="T97" s="46">
        <v>151883.41636386671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213251.70070877843</v>
      </c>
      <c r="N98" s="46">
        <v>182817.74600116507</v>
      </c>
      <c r="O98" s="46">
        <v>159557.86366857548</v>
      </c>
      <c r="P98" s="46">
        <v>140570.43681310362</v>
      </c>
      <c r="Q98" s="46">
        <v>123640.78264779094</v>
      </c>
      <c r="R98" s="46">
        <v>109852.09341073962</v>
      </c>
      <c r="S98" s="46">
        <v>98944.267552623016</v>
      </c>
      <c r="T98" s="46">
        <v>89032.019101331331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623262.15541911754</v>
      </c>
      <c r="N99" s="46">
        <v>564252.29777221556</v>
      </c>
      <c r="O99" s="46">
        <v>524375.30126585125</v>
      </c>
      <c r="P99" s="46">
        <v>487297.1364056773</v>
      </c>
      <c r="Q99" s="46">
        <v>443186.83759455796</v>
      </c>
      <c r="R99" s="46">
        <v>409344.14978741028</v>
      </c>
      <c r="S99" s="46">
        <v>378066.48684591841</v>
      </c>
      <c r="T99" s="46">
        <v>348819.45052122901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1033995.6082597639</v>
      </c>
      <c r="N100" s="46">
        <v>831563.4078328507</v>
      </c>
      <c r="O100" s="46">
        <v>676724.60957461351</v>
      </c>
      <c r="P100" s="46">
        <v>551773.79008223105</v>
      </c>
      <c r="Q100" s="46">
        <v>447195.60443320719</v>
      </c>
      <c r="R100" s="46">
        <v>365236.65668590623</v>
      </c>
      <c r="S100" s="46">
        <v>299045.7882174924</v>
      </c>
      <c r="T100" s="46">
        <v>245174.62789836182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3564.0496532542493</v>
      </c>
      <c r="N101" s="46">
        <v>3013.7702939668507</v>
      </c>
      <c r="O101" s="46">
        <v>1404.9215524494152</v>
      </c>
      <c r="P101" s="46">
        <v>737.93899363939272</v>
      </c>
      <c r="Q101" s="46">
        <v>701.5414864247341</v>
      </c>
      <c r="R101" s="46">
        <v>877.43001106494137</v>
      </c>
      <c r="S101" s="46">
        <v>463.09772559942076</v>
      </c>
      <c r="T101" s="46">
        <v>305.27343744961655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43532.569220186037</v>
      </c>
      <c r="N102" s="46">
        <v>42831.12443481174</v>
      </c>
      <c r="O102" s="46">
        <v>42762.56953924102</v>
      </c>
      <c r="P102" s="46">
        <v>42692.797989092105</v>
      </c>
      <c r="Q102" s="46">
        <v>41223.577743740985</v>
      </c>
      <c r="R102" s="46">
        <v>40525.752263451854</v>
      </c>
      <c r="S102" s="46">
        <v>39677.502477994058</v>
      </c>
      <c r="T102" s="46">
        <v>38237.473396852562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2534750.6004165867</v>
      </c>
      <c r="N103" s="46">
        <v>2232520.2407087907</v>
      </c>
      <c r="O103" s="46">
        <v>1986300.6523074417</v>
      </c>
      <c r="P103" s="46">
        <v>1767743.8471846716</v>
      </c>
      <c r="Q103" s="46">
        <v>1561100.6312078459</v>
      </c>
      <c r="R103" s="46">
        <v>1386353.9023675378</v>
      </c>
      <c r="S103" s="46">
        <v>1231504.4657759347</v>
      </c>
      <c r="T103" s="46">
        <v>1093402.3064439844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2765653.280672912</v>
      </c>
      <c r="N104" s="46">
        <v>2743345.5546123753</v>
      </c>
      <c r="O104" s="46">
        <v>2732035.9815483778</v>
      </c>
      <c r="P104" s="46">
        <v>2722017.0278283777</v>
      </c>
      <c r="Q104" s="46">
        <v>2704634.1020641541</v>
      </c>
      <c r="R104" s="46">
        <v>2693756.4292699271</v>
      </c>
      <c r="S104" s="46">
        <v>2683669.026277924</v>
      </c>
      <c r="T104" s="46">
        <v>2673939.5993270124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3673448.451616202</v>
      </c>
      <c r="N105" s="46">
        <v>3650379.8830838539</v>
      </c>
      <c r="O105" s="46">
        <v>3644548.1858057911</v>
      </c>
      <c r="P105" s="46">
        <v>3639369.8325345181</v>
      </c>
      <c r="Q105" s="46">
        <v>3621794.0271481704</v>
      </c>
      <c r="R105" s="46">
        <v>3613946.2798428056</v>
      </c>
      <c r="S105" s="46">
        <v>3606507.500178772</v>
      </c>
      <c r="T105" s="46">
        <v>3599018.0745062297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2772876.8621589323</v>
      </c>
      <c r="N106" s="46">
        <v>2276484.9621954621</v>
      </c>
      <c r="O106" s="46">
        <v>1897555.2952794465</v>
      </c>
      <c r="P106" s="46">
        <v>1583417.1595060821</v>
      </c>
      <c r="Q106" s="46">
        <v>1307688.8817369642</v>
      </c>
      <c r="R106" s="46">
        <v>1089902.8746408569</v>
      </c>
      <c r="S106" s="46">
        <v>909593.88234424568</v>
      </c>
      <c r="T106" s="46">
        <v>759515.94378275564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4167061.2368212021</v>
      </c>
      <c r="N107" s="46">
        <v>3410588.8096323907</v>
      </c>
      <c r="O107" s="46">
        <v>2842275.0625954582</v>
      </c>
      <c r="P107" s="46">
        <v>2370752.4600187917</v>
      </c>
      <c r="Q107" s="46">
        <v>1951657.2736190269</v>
      </c>
      <c r="R107" s="46">
        <v>1624361.8940566452</v>
      </c>
      <c r="S107" s="46">
        <v>1353461.0280267759</v>
      </c>
      <c r="T107" s="46">
        <v>1128126.945466296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1404434.5195198653</v>
      </c>
      <c r="N108" s="46">
        <v>1361359.8368446864</v>
      </c>
      <c r="O108" s="46">
        <v>1351643.7396019662</v>
      </c>
      <c r="P108" s="46">
        <v>1343142.1716070715</v>
      </c>
      <c r="Q108" s="46">
        <v>1310746.887012963</v>
      </c>
      <c r="R108" s="46">
        <v>1297103.6569950292</v>
      </c>
      <c r="S108" s="46">
        <v>1284273.3036048578</v>
      </c>
      <c r="T108" s="46">
        <v>1271438.9174454741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167816.45662407513</v>
      </c>
      <c r="N109" s="46">
        <v>133471.01455468315</v>
      </c>
      <c r="O109" s="46">
        <v>109474.8551565128</v>
      </c>
      <c r="P109" s="46">
        <v>89921.64039629481</v>
      </c>
      <c r="Q109" s="46">
        <v>72247.600621596983</v>
      </c>
      <c r="R109" s="46">
        <v>59043.980304854318</v>
      </c>
      <c r="S109" s="46">
        <v>48413.618587532896</v>
      </c>
      <c r="T109" s="46">
        <v>39667.465681142647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12317.119856826277</v>
      </c>
      <c r="N110" s="46">
        <v>7674.3155679876199</v>
      </c>
      <c r="O110" s="46">
        <v>5141.6677895032326</v>
      </c>
      <c r="P110" s="46">
        <v>3794.1062910284977</v>
      </c>
      <c r="Q110" s="46">
        <v>2268.3511785653163</v>
      </c>
      <c r="R110" s="46">
        <v>2008.6570294650153</v>
      </c>
      <c r="S110" s="46">
        <v>1686.3159357737154</v>
      </c>
      <c r="T110" s="46">
        <v>1133.4390902347204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2038417.4847057562</v>
      </c>
      <c r="N111" s="46">
        <v>1971555.6182073257</v>
      </c>
      <c r="O111" s="46">
        <v>1944575.7746791427</v>
      </c>
      <c r="P111" s="46">
        <v>1920722.2415130408</v>
      </c>
      <c r="Q111" s="46">
        <v>1869668.3997170334</v>
      </c>
      <c r="R111" s="46">
        <v>1841395.6165281066</v>
      </c>
      <c r="S111" s="46">
        <v>1815291.3071171239</v>
      </c>
      <c r="T111" s="46">
        <v>1789903.5907360176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768994.38168881112</v>
      </c>
      <c r="N112" s="46">
        <v>677670.89159621159</v>
      </c>
      <c r="O112" s="46">
        <v>610100.00444695691</v>
      </c>
      <c r="P112" s="46">
        <v>549307.7104262606</v>
      </c>
      <c r="Q112" s="46">
        <v>486519.60447637213</v>
      </c>
      <c r="R112" s="46">
        <v>436056.35767886677</v>
      </c>
      <c r="S112" s="46">
        <v>390837.8035939564</v>
      </c>
      <c r="T112" s="46">
        <v>349951.98939693434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1591855.7993531537</v>
      </c>
      <c r="N113" s="46">
        <v>1260183.7220990781</v>
      </c>
      <c r="O113" s="46">
        <v>1014764.5793918355</v>
      </c>
      <c r="P113" s="46">
        <v>818634.09994706209</v>
      </c>
      <c r="Q113" s="46">
        <v>653800.84370303142</v>
      </c>
      <c r="R113" s="46">
        <v>527788.2676660032</v>
      </c>
      <c r="S113" s="46">
        <v>427136.02765883965</v>
      </c>
      <c r="T113" s="46">
        <v>346219.32563392643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872564.2053300757</v>
      </c>
      <c r="N114" s="46">
        <v>848691.7397920395</v>
      </c>
      <c r="O114" s="46">
        <v>843829.14648346556</v>
      </c>
      <c r="P114" s="46">
        <v>839343.44368576619</v>
      </c>
      <c r="Q114" s="46">
        <v>820782.91336608049</v>
      </c>
      <c r="R114" s="46">
        <v>813041.64907605504</v>
      </c>
      <c r="S114" s="46">
        <v>805538.28964187787</v>
      </c>
      <c r="T114" s="46">
        <v>797876.65316666407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1370437.7374348207</v>
      </c>
      <c r="N115" s="46">
        <v>1332900.0435842653</v>
      </c>
      <c r="O115" s="46">
        <v>1323344.9825806958</v>
      </c>
      <c r="P115" s="46">
        <v>1314867.6601916696</v>
      </c>
      <c r="Q115" s="46">
        <v>1284504.4842934078</v>
      </c>
      <c r="R115" s="46">
        <v>1271170.356924426</v>
      </c>
      <c r="S115" s="46">
        <v>1258565.6083127109</v>
      </c>
      <c r="T115" s="46">
        <v>1245912.5339393681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981365.61652007303</v>
      </c>
      <c r="N116" s="46">
        <v>738895.42832488241</v>
      </c>
      <c r="O116" s="46">
        <v>579031.78403430921</v>
      </c>
      <c r="P116" s="46">
        <v>456109.75003965001</v>
      </c>
      <c r="Q116" s="46">
        <v>351778.88334718929</v>
      </c>
      <c r="R116" s="46">
        <v>278547.28867072542</v>
      </c>
      <c r="S116" s="46">
        <v>222258.03744035837</v>
      </c>
      <c r="T116" s="46">
        <v>178297.63231737306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1982507.3034858787</v>
      </c>
      <c r="N117" s="46">
        <v>1892792.2076935521</v>
      </c>
      <c r="O117" s="46">
        <v>1856704.1419271638</v>
      </c>
      <c r="P117" s="46">
        <v>1821710.9024407421</v>
      </c>
      <c r="Q117" s="46">
        <v>1745992.234938628</v>
      </c>
      <c r="R117" s="46">
        <v>1695450.0308205944</v>
      </c>
      <c r="S117" s="46">
        <v>1652515.0325838029</v>
      </c>
      <c r="T117" s="46">
        <v>1595249.2181874588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1191607.5412010886</v>
      </c>
      <c r="N118" s="46">
        <v>1135520.789260559</v>
      </c>
      <c r="O118" s="46">
        <v>1106575.4864474325</v>
      </c>
      <c r="P118" s="46">
        <v>1075598.8850863215</v>
      </c>
      <c r="Q118" s="46">
        <v>1025356.9277276599</v>
      </c>
      <c r="R118" s="46">
        <v>984201.74630777317</v>
      </c>
      <c r="S118" s="46">
        <v>956761.42050902336</v>
      </c>
      <c r="T118" s="46">
        <v>915924.6705272597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7055263.5156191885</v>
      </c>
      <c r="N119" s="46">
        <v>6561219.5570074366</v>
      </c>
      <c r="O119" s="46">
        <v>6299801.7385817561</v>
      </c>
      <c r="P119" s="46">
        <v>6017659.6339475727</v>
      </c>
      <c r="Q119" s="46">
        <v>5629858.102701297</v>
      </c>
      <c r="R119" s="46">
        <v>5267701.3897836599</v>
      </c>
      <c r="S119" s="46">
        <v>4958229.8259581793</v>
      </c>
      <c r="T119" s="46">
        <v>4533042.631955565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803360.76489850774</v>
      </c>
      <c r="N120" s="46">
        <v>773731.22119241185</v>
      </c>
      <c r="O120" s="46">
        <v>756930.41238704696</v>
      </c>
      <c r="P120" s="46">
        <v>740816.67369360768</v>
      </c>
      <c r="Q120" s="46">
        <v>716898.97528486769</v>
      </c>
      <c r="R120" s="46">
        <v>699292.571590679</v>
      </c>
      <c r="S120" s="46">
        <v>682581.3319445434</v>
      </c>
      <c r="T120" s="46">
        <v>665717.23015914753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242563.48010145212</v>
      </c>
      <c r="N121" s="46">
        <v>172192.56550662607</v>
      </c>
      <c r="O121" s="46">
        <v>125939.98322939666</v>
      </c>
      <c r="P121" s="46">
        <v>93037.865005603599</v>
      </c>
      <c r="Q121" s="46">
        <v>68642.235577290412</v>
      </c>
      <c r="R121" s="46">
        <v>51887.662031917396</v>
      </c>
      <c r="S121" s="46">
        <v>39838.192515940944</v>
      </c>
      <c r="T121" s="46">
        <v>30912.415437784799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247780.39345400967</v>
      </c>
      <c r="N122" s="46">
        <v>235701.81610234041</v>
      </c>
      <c r="O122" s="46">
        <v>232074.33157926914</v>
      </c>
      <c r="P122" s="46">
        <v>228572.37285666045</v>
      </c>
      <c r="Q122" s="46">
        <v>218740.67101023122</v>
      </c>
      <c r="R122" s="46">
        <v>213314.86876838736</v>
      </c>
      <c r="S122" s="46">
        <v>209331.32448328761</v>
      </c>
      <c r="T122" s="46">
        <v>204066.49027852231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248843.7959209785</v>
      </c>
      <c r="N123" s="46">
        <v>234962.23348758166</v>
      </c>
      <c r="O123" s="46">
        <v>226256.29579410274</v>
      </c>
      <c r="P123" s="46">
        <v>217977.54992029592</v>
      </c>
      <c r="Q123" s="46">
        <v>206530.86774452342</v>
      </c>
      <c r="R123" s="46">
        <v>197974.66379768233</v>
      </c>
      <c r="S123" s="46">
        <v>190083.90492428493</v>
      </c>
      <c r="T123" s="46">
        <v>182037.01055704625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1571631.8941621853</v>
      </c>
      <c r="N124" s="46">
        <v>1282742.5009456114</v>
      </c>
      <c r="O124" s="46">
        <v>1133194.5862290089</v>
      </c>
      <c r="P124" s="46">
        <v>1001729.60112003</v>
      </c>
      <c r="Q124" s="46">
        <v>873568.00318784558</v>
      </c>
      <c r="R124" s="46">
        <v>769290.71418025414</v>
      </c>
      <c r="S124" s="46">
        <v>679358.86420863541</v>
      </c>
      <c r="T124" s="46">
        <v>597971.44059072062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3480853.6774905813</v>
      </c>
      <c r="N125" s="46">
        <v>3308956.0271149911</v>
      </c>
      <c r="O125" s="46">
        <v>3212115.7553333151</v>
      </c>
      <c r="P125" s="46">
        <v>3119577.2853189642</v>
      </c>
      <c r="Q125" s="46">
        <v>2978943.8705705982</v>
      </c>
      <c r="R125" s="46">
        <v>2877440.9225012404</v>
      </c>
      <c r="S125" s="46">
        <v>2786908.2583090239</v>
      </c>
      <c r="T125" s="46">
        <v>2691644.7852111226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81603969.826585963</v>
      </c>
      <c r="N126" s="46">
        <v>78444313.962778524</v>
      </c>
      <c r="O126" s="46">
        <v>67792569.54039982</v>
      </c>
      <c r="P126" s="46">
        <v>59916586.964969546</v>
      </c>
      <c r="Q126" s="46">
        <v>53653179.037365757</v>
      </c>
      <c r="R126" s="46">
        <v>46392521.298962817</v>
      </c>
      <c r="S126" s="46">
        <v>39854092.234816216</v>
      </c>
      <c r="T126" s="46">
        <v>33609450.114455178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450305.77419151843</v>
      </c>
      <c r="N127" s="46">
        <v>579653.59020441771</v>
      </c>
      <c r="O127" s="46">
        <v>468816.04838134348</v>
      </c>
      <c r="P127" s="46">
        <v>407836.89914004231</v>
      </c>
      <c r="Q127" s="46">
        <v>368314.20313967054</v>
      </c>
      <c r="R127" s="46">
        <v>340678.60470511037</v>
      </c>
      <c r="S127" s="46">
        <v>323827.57205223246</v>
      </c>
      <c r="T127" s="46">
        <v>304855.09246212314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10174.523785757088</v>
      </c>
      <c r="N128" s="46">
        <v>3306.1982167236306</v>
      </c>
      <c r="O128" s="46">
        <v>2155.9192208297709</v>
      </c>
      <c r="P128" s="46">
        <v>1782.964580103911</v>
      </c>
      <c r="Q128" s="46">
        <v>668.83932495997396</v>
      </c>
      <c r="R128" s="46">
        <v>743.40661433488333</v>
      </c>
      <c r="S128" s="46">
        <v>757.66103801122222</v>
      </c>
      <c r="T128" s="46">
        <v>326.31203394737435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6292842.2402112698</v>
      </c>
      <c r="N129" s="46">
        <v>5768107.9461484514</v>
      </c>
      <c r="O129" s="46">
        <v>5508770.6763804909</v>
      </c>
      <c r="P129" s="46">
        <v>5277578.6878411211</v>
      </c>
      <c r="Q129" s="46">
        <v>4942545.4115616214</v>
      </c>
      <c r="R129" s="46">
        <v>4748502.1813256489</v>
      </c>
      <c r="S129" s="46">
        <v>4580790.4674011767</v>
      </c>
      <c r="T129" s="46">
        <v>4397433.8604383711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1708790.4660572622</v>
      </c>
      <c r="N130" s="46">
        <v>1349177.4835360176</v>
      </c>
      <c r="O130" s="46">
        <v>1107802.2162436342</v>
      </c>
      <c r="P130" s="46">
        <v>911767.6102396237</v>
      </c>
      <c r="Q130" s="46">
        <v>732619.0998848239</v>
      </c>
      <c r="R130" s="46">
        <v>601820.6478713376</v>
      </c>
      <c r="S130" s="46">
        <v>496333.07892223238</v>
      </c>
      <c r="T130" s="46">
        <v>409797.93997511704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2309134.0933272671</v>
      </c>
      <c r="N131" s="46">
        <v>2054663.9564855255</v>
      </c>
      <c r="O131" s="46">
        <v>1901601.1814142335</v>
      </c>
      <c r="P131" s="46">
        <v>1762583.8108809018</v>
      </c>
      <c r="Q131" s="46">
        <v>1587341.1422890672</v>
      </c>
      <c r="R131" s="46">
        <v>1451376.3716715532</v>
      </c>
      <c r="S131" s="46">
        <v>1344829.2330979919</v>
      </c>
      <c r="T131" s="46">
        <v>1227465.0018258533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355806.5967019255</v>
      </c>
      <c r="N132" s="46">
        <v>330627.86384578887</v>
      </c>
      <c r="O132" s="46">
        <v>317276.05546446051</v>
      </c>
      <c r="P132" s="46">
        <v>304035.42564253346</v>
      </c>
      <c r="Q132" s="46">
        <v>283664.30009885732</v>
      </c>
      <c r="R132" s="46">
        <v>267669.51916029584</v>
      </c>
      <c r="S132" s="46">
        <v>257254.97766747378</v>
      </c>
      <c r="T132" s="46">
        <v>242480.56109785271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815958.08520040335</v>
      </c>
      <c r="N133" s="46">
        <v>751456.48708209873</v>
      </c>
      <c r="O133" s="46">
        <v>714332.35703984136</v>
      </c>
      <c r="P133" s="46">
        <v>677663.0810527117</v>
      </c>
      <c r="Q133" s="46">
        <v>626674.09776100027</v>
      </c>
      <c r="R133" s="46">
        <v>580680.41341511882</v>
      </c>
      <c r="S133" s="46">
        <v>553257.32270201633</v>
      </c>
      <c r="T133" s="46">
        <v>517371.97050054127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1170925.1262531169</v>
      </c>
      <c r="N134" s="46">
        <v>798262.26467576553</v>
      </c>
      <c r="O134" s="46">
        <v>563433.87321758503</v>
      </c>
      <c r="P134" s="46">
        <v>409998.9028473621</v>
      </c>
      <c r="Q134" s="46">
        <v>306657.30880206567</v>
      </c>
      <c r="R134" s="46">
        <v>238045.4894174698</v>
      </c>
      <c r="S134" s="46">
        <v>191274.85681941404</v>
      </c>
      <c r="T134" s="46">
        <v>157907.9211641138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446831.25815626932</v>
      </c>
      <c r="N135" s="46">
        <v>319138.8559796841</v>
      </c>
      <c r="O135" s="46">
        <v>237709.05942258</v>
      </c>
      <c r="P135" s="46">
        <v>180588.47741237658</v>
      </c>
      <c r="Q135" s="46">
        <v>138028.8386586378</v>
      </c>
      <c r="R135" s="46">
        <v>109127.98904405863</v>
      </c>
      <c r="S135" s="46">
        <v>88243.647220271901</v>
      </c>
      <c r="T135" s="46">
        <v>72712.070170221297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1642071.7871218922</v>
      </c>
      <c r="N136" s="46">
        <v>1085585.8806291339</v>
      </c>
      <c r="O136" s="46">
        <v>775642.30005651561</v>
      </c>
      <c r="P136" s="46">
        <v>591497.67923138174</v>
      </c>
      <c r="Q136" s="46">
        <v>474355.73727152823</v>
      </c>
      <c r="R136" s="46">
        <v>398294.0229989565</v>
      </c>
      <c r="S136" s="46">
        <v>349240.32354009245</v>
      </c>
      <c r="T136" s="46">
        <v>311432.90946155047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3589385.8544859476</v>
      </c>
      <c r="N137" s="46">
        <v>3242786.6115995105</v>
      </c>
      <c r="O137" s="46">
        <v>2923574.4166415315</v>
      </c>
      <c r="P137" s="46">
        <v>2632341.0782401497</v>
      </c>
      <c r="Q137" s="46">
        <v>2370538.5809435071</v>
      </c>
      <c r="R137" s="46">
        <v>2136501.1681293165</v>
      </c>
      <c r="S137" s="46">
        <v>1930025.1308431826</v>
      </c>
      <c r="T137" s="46">
        <v>1737499.4179900538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186487.13861882983</v>
      </c>
      <c r="N138" s="46">
        <v>134583.31241739239</v>
      </c>
      <c r="O138" s="46">
        <v>98987.794305156422</v>
      </c>
      <c r="P138" s="46">
        <v>74040.747914288397</v>
      </c>
      <c r="Q138" s="46">
        <v>56288.476550576939</v>
      </c>
      <c r="R138" s="46">
        <v>43684.792033328224</v>
      </c>
      <c r="S138" s="46">
        <v>32766.751040211493</v>
      </c>
      <c r="T138" s="46">
        <v>18435.666414999345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6145035.1916619372</v>
      </c>
      <c r="N139" s="46">
        <v>97265.921998129226</v>
      </c>
      <c r="O139" s="46">
        <v>95243.16584697763</v>
      </c>
      <c r="P139" s="46">
        <v>93004.486620162934</v>
      </c>
      <c r="Q139" s="46">
        <v>88661.13515312603</v>
      </c>
      <c r="R139" s="46">
        <v>84902.79904434747</v>
      </c>
      <c r="S139" s="46">
        <v>82443.798671383891</v>
      </c>
      <c r="T139" s="46">
        <v>77967.856177971218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1881528.9176141152</v>
      </c>
      <c r="N140" s="46">
        <v>1557446.5448636943</v>
      </c>
      <c r="O140" s="46">
        <v>1313199.1375846732</v>
      </c>
      <c r="P140" s="46">
        <v>1114376.6305933339</v>
      </c>
      <c r="Q140" s="46">
        <v>943016.94127006759</v>
      </c>
      <c r="R140" s="46">
        <v>806031.61715193442</v>
      </c>
      <c r="S140" s="46">
        <v>695814.18102699216</v>
      </c>
      <c r="T140" s="46">
        <v>601941.88780662208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466806.51299491327</v>
      </c>
      <c r="N141" s="46">
        <v>454470.41291645146</v>
      </c>
      <c r="O141" s="46">
        <v>446029.87169734837</v>
      </c>
      <c r="P141" s="46">
        <v>438512.06923325971</v>
      </c>
      <c r="Q141" s="46">
        <v>428801.31580213609</v>
      </c>
      <c r="R141" s="46">
        <v>421535.73125802982</v>
      </c>
      <c r="S141" s="46">
        <v>414856.43982394633</v>
      </c>
      <c r="T141" s="46">
        <v>408468.14812229603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73699.389226111816</v>
      </c>
      <c r="N142" s="46">
        <v>42598.383472357571</v>
      </c>
      <c r="O142" s="46">
        <v>26326.623431673259</v>
      </c>
      <c r="P142" s="46">
        <v>17349.458638690878</v>
      </c>
      <c r="Q142" s="46">
        <v>12235.128827245273</v>
      </c>
      <c r="R142" s="46">
        <v>9736.4900249131242</v>
      </c>
      <c r="S142" s="46">
        <v>7819.3261224993312</v>
      </c>
      <c r="T142" s="46">
        <v>6467.047910447176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657525.40521481563</v>
      </c>
      <c r="N143" s="46">
        <v>547696.81313216593</v>
      </c>
      <c r="O143" s="46">
        <v>483360.72842987865</v>
      </c>
      <c r="P143" s="46">
        <v>426685.4259504315</v>
      </c>
      <c r="Q143" s="46">
        <v>358802.51167155418</v>
      </c>
      <c r="R143" s="46">
        <v>312735.55034481786</v>
      </c>
      <c r="S143" s="46">
        <v>272595.7132751476</v>
      </c>
      <c r="T143" s="46">
        <v>237294.08559376901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380619.88105033909</v>
      </c>
      <c r="N144" s="46">
        <v>355147.05897613906</v>
      </c>
      <c r="O144" s="46">
        <v>343352.79757726198</v>
      </c>
      <c r="P144" s="46">
        <v>332035.14222334611</v>
      </c>
      <c r="Q144" s="46">
        <v>314896.96002381825</v>
      </c>
      <c r="R144" s="46">
        <v>302890.52525363059</v>
      </c>
      <c r="S144" s="46">
        <v>291439.14441595017</v>
      </c>
      <c r="T144" s="46">
        <v>280105.06399586896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5470710.2080539754</v>
      </c>
      <c r="N145" s="46">
        <v>5428826.8335721567</v>
      </c>
      <c r="O145" s="46">
        <v>5381698.7114261501</v>
      </c>
      <c r="P145" s="46">
        <v>5340153.5572092477</v>
      </c>
      <c r="Q145" s="46">
        <v>5252095.3931740075</v>
      </c>
      <c r="R145" s="46">
        <v>5139210.1153387176</v>
      </c>
      <c r="S145" s="46">
        <v>5042701.5452036476</v>
      </c>
      <c r="T145" s="46">
        <v>4889224.0484710513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173501.22940868139</v>
      </c>
      <c r="N146" s="46">
        <v>56796.134123063486</v>
      </c>
      <c r="O146" s="46">
        <v>22854.299791702004</v>
      </c>
      <c r="P146" s="46">
        <v>11820.646853906226</v>
      </c>
      <c r="Q146" s="46">
        <v>8221.1837032582043</v>
      </c>
      <c r="R146" s="46">
        <v>7421.0238902870296</v>
      </c>
      <c r="S146" s="46">
        <v>6561.466179542459</v>
      </c>
      <c r="T146" s="46">
        <v>5507.1160640628923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706580.22891979176</v>
      </c>
      <c r="N147" s="46">
        <v>457760.33324334439</v>
      </c>
      <c r="O147" s="46">
        <v>308799.87447953806</v>
      </c>
      <c r="P147" s="46">
        <v>211968.23055320763</v>
      </c>
      <c r="Q147" s="46">
        <v>145862.58127042715</v>
      </c>
      <c r="R147" s="46">
        <v>104623.85915858153</v>
      </c>
      <c r="S147" s="46">
        <v>77308.805097778677</v>
      </c>
      <c r="T147" s="46">
        <v>58818.989619204644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6.8710280609873256E-4</v>
      </c>
      <c r="O148" s="46">
        <v>2.3724432129475165E-3</v>
      </c>
      <c r="P148" s="46">
        <v>3.2838170500416419E-3</v>
      </c>
      <c r="Q148" s="46">
        <v>3.3444444106987699E-3</v>
      </c>
      <c r="R148" s="46">
        <v>4.1063505031163471E-3</v>
      </c>
      <c r="S148" s="46">
        <v>4.5801931594305397E-3</v>
      </c>
      <c r="T148" s="46">
        <v>4.4267406126934864E-3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76809.423213884642</v>
      </c>
      <c r="N149" s="46">
        <v>61198.129550949932</v>
      </c>
      <c r="O149" s="46">
        <v>51884.496772820923</v>
      </c>
      <c r="P149" s="46">
        <v>45570.313080219785</v>
      </c>
      <c r="Q149" s="46">
        <v>40159.015278091669</v>
      </c>
      <c r="R149" s="46">
        <v>35942.958549158182</v>
      </c>
      <c r="S149" s="46">
        <v>32512.169169779663</v>
      </c>
      <c r="T149" s="46">
        <v>28661.128938486378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173527.94572627335</v>
      </c>
      <c r="N150" s="46">
        <v>27265.604066143391</v>
      </c>
      <c r="O150" s="46">
        <v>24260.280181321279</v>
      </c>
      <c r="P150" s="46">
        <v>21462.567844193854</v>
      </c>
      <c r="Q150" s="46">
        <v>18553.481873522473</v>
      </c>
      <c r="R150" s="46">
        <v>17179.2461566034</v>
      </c>
      <c r="S150" s="46">
        <v>15186.03639402977</v>
      </c>
      <c r="T150" s="46">
        <v>13582.017943418407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49018006.943991646</v>
      </c>
      <c r="N151" s="46">
        <v>47915230.809626222</v>
      </c>
      <c r="O151" s="46">
        <v>47031924.814308733</v>
      </c>
      <c r="P151" s="46">
        <v>46194694.666151606</v>
      </c>
      <c r="Q151" s="46">
        <v>45098269.594178557</v>
      </c>
      <c r="R151" s="46">
        <v>44226277.668976158</v>
      </c>
      <c r="S151" s="46">
        <v>43481228.059315965</v>
      </c>
      <c r="T151" s="46">
        <v>42684952.892528988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6299134.7596893441</v>
      </c>
      <c r="N152" s="46">
        <v>4717889.8556901235</v>
      </c>
      <c r="O152" s="46">
        <v>3609386.1133288802</v>
      </c>
      <c r="P152" s="46">
        <v>2805974.2028641431</v>
      </c>
      <c r="Q152" s="46">
        <v>2202002.3051969623</v>
      </c>
      <c r="R152" s="46">
        <v>1760624.1345545384</v>
      </c>
      <c r="S152" s="46">
        <v>1437631.6962163686</v>
      </c>
      <c r="T152" s="46">
        <v>1180799.2750414531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6271756.1201426079</v>
      </c>
      <c r="N153" s="46">
        <v>5448790.2377634142</v>
      </c>
      <c r="O153" s="46">
        <v>4775100.7329091216</v>
      </c>
      <c r="P153" s="46">
        <v>4185632.0900090206</v>
      </c>
      <c r="Q153" s="46">
        <v>3634206.4713270208</v>
      </c>
      <c r="R153" s="46">
        <v>3172352.6716190726</v>
      </c>
      <c r="S153" s="46">
        <v>2776506.8343063351</v>
      </c>
      <c r="T153" s="46">
        <v>2419590.283176139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4219933.3874794347</v>
      </c>
      <c r="N154" s="46">
        <v>4259718.0677088695</v>
      </c>
      <c r="O154" s="46">
        <v>3150341.972580228</v>
      </c>
      <c r="P154" s="46">
        <v>2364574.4391401457</v>
      </c>
      <c r="Q154" s="46">
        <v>1782027.275079044</v>
      </c>
      <c r="R154" s="46">
        <v>1376916.9236982483</v>
      </c>
      <c r="S154" s="46">
        <v>1087161.99779125</v>
      </c>
      <c r="T154" s="46">
        <v>868446.00944888021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136823.9821330136</v>
      </c>
      <c r="N155" s="46">
        <v>313112.60351567314</v>
      </c>
      <c r="O155" s="46">
        <v>267411.50253734388</v>
      </c>
      <c r="P155" s="46">
        <v>228153.28719072341</v>
      </c>
      <c r="Q155" s="46">
        <v>189946.70687603272</v>
      </c>
      <c r="R155" s="46">
        <v>160973.03059205052</v>
      </c>
      <c r="S155" s="46">
        <v>136522.49650257974</v>
      </c>
      <c r="T155" s="46">
        <v>115401.34369016663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138238.04095722496</v>
      </c>
      <c r="N156" s="46">
        <v>132056.2188034408</v>
      </c>
      <c r="O156" s="46">
        <v>129994.09719194226</v>
      </c>
      <c r="P156" s="46">
        <v>128057.7439311234</v>
      </c>
      <c r="Q156" s="46">
        <v>122817.99818907726</v>
      </c>
      <c r="R156" s="46">
        <v>120184.07967371454</v>
      </c>
      <c r="S156" s="46">
        <v>117718.15986112008</v>
      </c>
      <c r="T156" s="46">
        <v>115120.11010347113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191707.05208214963</v>
      </c>
      <c r="N157" s="46">
        <v>168983.05215335594</v>
      </c>
      <c r="O157" s="46">
        <v>152308.88832312563</v>
      </c>
      <c r="P157" s="46">
        <v>137224.54212288774</v>
      </c>
      <c r="Q157" s="46">
        <v>121095.65230794411</v>
      </c>
      <c r="R157" s="46">
        <v>108336.24992687244</v>
      </c>
      <c r="S157" s="46">
        <v>96978.687860251113</v>
      </c>
      <c r="T157" s="46">
        <v>86468.792672793788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140.77966029390043</v>
      </c>
      <c r="N158" s="46">
        <v>226.71699084684158</v>
      </c>
      <c r="O158" s="46">
        <v>375.69867507199564</v>
      </c>
      <c r="P158" s="46">
        <v>627.72413495994317</v>
      </c>
      <c r="Q158" s="46">
        <v>712.5731233381008</v>
      </c>
      <c r="R158" s="46">
        <v>1106.1808749731279</v>
      </c>
      <c r="S158" s="46">
        <v>1044.1320028122393</v>
      </c>
      <c r="T158" s="46">
        <v>662.65038063018903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177978.88380931035</v>
      </c>
      <c r="N159" s="46">
        <v>130378.73382994178</v>
      </c>
      <c r="O159" s="46">
        <v>98731.851068965654</v>
      </c>
      <c r="P159" s="46">
        <v>76034.956236389495</v>
      </c>
      <c r="Q159" s="46">
        <v>58814.099060556837</v>
      </c>
      <c r="R159" s="46">
        <v>46755.38423238277</v>
      </c>
      <c r="S159" s="46">
        <v>37949.181619172406</v>
      </c>
      <c r="T159" s="46">
        <v>30959.472775108145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24931070.877501063</v>
      </c>
      <c r="N160" s="46">
        <v>20894839.668634232</v>
      </c>
      <c r="O160" s="46">
        <v>17535687.173036858</v>
      </c>
      <c r="P160" s="46">
        <v>14716840.797119521</v>
      </c>
      <c r="Q160" s="46">
        <v>12337726.732436854</v>
      </c>
      <c r="R160" s="46">
        <v>10351231.96963378</v>
      </c>
      <c r="S160" s="46">
        <v>34521.532736738081</v>
      </c>
      <c r="T160" s="46">
        <v>23632.583939150172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1410082.6927931851</v>
      </c>
      <c r="N161" s="46">
        <v>1346587.1331207301</v>
      </c>
      <c r="O161" s="46">
        <v>1300897.9910714235</v>
      </c>
      <c r="P161" s="46">
        <v>1258021.5382582529</v>
      </c>
      <c r="Q161" s="46">
        <v>1204531.9560197855</v>
      </c>
      <c r="R161" s="46">
        <v>1162045.3973538505</v>
      </c>
      <c r="S161" s="46">
        <v>1121601.0286481467</v>
      </c>
      <c r="T161" s="46">
        <v>1082719.4743977571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523678.17296679679</v>
      </c>
      <c r="N162" s="46">
        <v>442948.58412662096</v>
      </c>
      <c r="O162" s="46">
        <v>383486.19526691322</v>
      </c>
      <c r="P162" s="46">
        <v>337824.6633421575</v>
      </c>
      <c r="Q162" s="46">
        <v>300502.76394505671</v>
      </c>
      <c r="R162" s="46">
        <v>269233.2072261218</v>
      </c>
      <c r="S162" s="46">
        <v>243177.97081896526</v>
      </c>
      <c r="T162" s="46">
        <v>220372.66430735812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32810878.32919395</v>
      </c>
      <c r="N163" s="46">
        <v>25796003.5359447</v>
      </c>
      <c r="O163" s="46">
        <v>20500303.982102249</v>
      </c>
      <c r="P163" s="46">
        <v>16515925.729629306</v>
      </c>
      <c r="Q163" s="46">
        <v>13472514.97795821</v>
      </c>
      <c r="R163" s="46">
        <v>11110432.318498474</v>
      </c>
      <c r="S163" s="46">
        <v>9259343.3566608503</v>
      </c>
      <c r="T163" s="46">
        <v>7712756.3652445842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6570803.8927865745</v>
      </c>
      <c r="N165" s="46">
        <v>4770976.4897375666</v>
      </c>
      <c r="O165" s="46">
        <v>3498575.3398828269</v>
      </c>
      <c r="P165" s="46">
        <v>2585057.3118157135</v>
      </c>
      <c r="Q165" s="46">
        <v>1920092.3746912386</v>
      </c>
      <c r="R165" s="46">
        <v>1442637.0108186107</v>
      </c>
      <c r="S165" s="46">
        <v>1098081.0886318237</v>
      </c>
      <c r="T165" s="46">
        <v>843509.26096649282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317234.86293098616</v>
      </c>
      <c r="N166" s="46">
        <v>138830.21593819046</v>
      </c>
      <c r="O166" s="46">
        <v>84563.895459315157</v>
      </c>
      <c r="P166" s="46">
        <v>64115.563809919331</v>
      </c>
      <c r="Q166" s="46">
        <v>54471.019123316415</v>
      </c>
      <c r="R166" s="46">
        <v>49002.771046741735</v>
      </c>
      <c r="S166" s="46">
        <v>44421.085272282595</v>
      </c>
      <c r="T166" s="46">
        <v>39838.82317037454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9887117.1900696531</v>
      </c>
      <c r="N167" s="46">
        <v>7955942.3327152729</v>
      </c>
      <c r="O167" s="46">
        <v>6474663.6754709594</v>
      </c>
      <c r="P167" s="46">
        <v>5334039.6716570836</v>
      </c>
      <c r="Q167" s="46">
        <v>4427007.6486954372</v>
      </c>
      <c r="R167" s="46">
        <v>3709929.6131968107</v>
      </c>
      <c r="S167" s="46">
        <v>3155457.9626238598</v>
      </c>
      <c r="T167" s="46">
        <v>2685220.2962035201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4494345.5482053375</v>
      </c>
      <c r="N168" s="46">
        <v>4193457.7083649421</v>
      </c>
      <c r="O168" s="46">
        <v>3880911.8939854763</v>
      </c>
      <c r="P168" s="46">
        <v>3584215.9509660471</v>
      </c>
      <c r="Q168" s="46">
        <v>3276361.1767532332</v>
      </c>
      <c r="R168" s="46">
        <v>2988116.4923360432</v>
      </c>
      <c r="S168" s="46">
        <v>2742575.1177184228</v>
      </c>
      <c r="T168" s="46">
        <v>2482913.2024587714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241986.19824327168</v>
      </c>
      <c r="N169" s="46">
        <v>223718.88056467238</v>
      </c>
      <c r="O169" s="46">
        <v>209086.55686347571</v>
      </c>
      <c r="P169" s="46">
        <v>195537.59381405759</v>
      </c>
      <c r="Q169" s="46">
        <v>180939.51311650634</v>
      </c>
      <c r="R169" s="46">
        <v>168526.82778046047</v>
      </c>
      <c r="S169" s="46">
        <v>157006.86120180239</v>
      </c>
      <c r="T169" s="46">
        <v>146014.24876871333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8.2883388292018411E-5</v>
      </c>
      <c r="O170" s="46">
        <v>2.861563101208625E-4</v>
      </c>
      <c r="P170" s="46">
        <v>3.9831233203414481E-4</v>
      </c>
      <c r="Q170" s="46">
        <v>3.9742830289337961E-4</v>
      </c>
      <c r="R170" s="46">
        <v>4.8598218739268962E-4</v>
      </c>
      <c r="S170" s="46">
        <v>5.3968642717041107E-4</v>
      </c>
      <c r="T170" s="46">
        <v>5.1887663586746441E-4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4513529.4287999514</v>
      </c>
      <c r="N171" s="46">
        <v>3474502.353824757</v>
      </c>
      <c r="O171" s="46">
        <v>2717857.6208581203</v>
      </c>
      <c r="P171" s="46">
        <v>2143556.2412540559</v>
      </c>
      <c r="Q171" s="46">
        <v>1695058.5638654311</v>
      </c>
      <c r="R171" s="46">
        <v>1359097.7101302743</v>
      </c>
      <c r="S171" s="46">
        <v>1101959.4808590016</v>
      </c>
      <c r="T171" s="46">
        <v>900838.11384651298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300069.22640950989</v>
      </c>
      <c r="N172" s="46">
        <v>279067.76297347876</v>
      </c>
      <c r="O172" s="46">
        <v>262823.01461783389</v>
      </c>
      <c r="P172" s="46">
        <v>247326.53863885417</v>
      </c>
      <c r="Q172" s="46">
        <v>229463.48650517888</v>
      </c>
      <c r="R172" s="46">
        <v>214675.74565294443</v>
      </c>
      <c r="S172" s="46">
        <v>201062.55074946201</v>
      </c>
      <c r="T172" s="46">
        <v>187602.69196176995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231322.14845928407</v>
      </c>
      <c r="N173" s="46">
        <v>219101.04956457613</v>
      </c>
      <c r="O173" s="46">
        <v>207513.21047521877</v>
      </c>
      <c r="P173" s="46">
        <v>196659.03801876056</v>
      </c>
      <c r="Q173" s="46">
        <v>182426.14425353616</v>
      </c>
      <c r="R173" s="46">
        <v>169352.80235300423</v>
      </c>
      <c r="S173" s="46">
        <v>159243.32884287575</v>
      </c>
      <c r="T173" s="46">
        <v>147372.91839807641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663819.35519761301</v>
      </c>
      <c r="N174" s="46">
        <v>639417.28918571165</v>
      </c>
      <c r="O174" s="46">
        <v>624747.7719125126</v>
      </c>
      <c r="P174" s="46">
        <v>611565.73620884563</v>
      </c>
      <c r="Q174" s="46">
        <v>587530.72408834216</v>
      </c>
      <c r="R174" s="46">
        <v>566710.25571193278</v>
      </c>
      <c r="S174" s="46">
        <v>550846.49087338778</v>
      </c>
      <c r="T174" s="46">
        <v>530190.74120310682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2138252.6269813199</v>
      </c>
      <c r="N175" s="46">
        <v>1503167.6598902359</v>
      </c>
      <c r="O175" s="46">
        <v>1101001.0649686994</v>
      </c>
      <c r="P175" s="46">
        <v>830496.29494275164</v>
      </c>
      <c r="Q175" s="46">
        <v>639013.38171140221</v>
      </c>
      <c r="R175" s="46">
        <v>508419.72132871218</v>
      </c>
      <c r="S175" s="46">
        <v>417486.29654484143</v>
      </c>
      <c r="T175" s="46">
        <v>347071.47133106599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114854.3297971272</v>
      </c>
      <c r="N176" s="46">
        <v>146229.35235016167</v>
      </c>
      <c r="O176" s="46">
        <v>101330.30685235631</v>
      </c>
      <c r="P176" s="46">
        <v>74754.529508640713</v>
      </c>
      <c r="Q176" s="46">
        <v>57363.163445133898</v>
      </c>
      <c r="R176" s="46">
        <v>46651.820106021099</v>
      </c>
      <c r="S176" s="46">
        <v>40061.40021676616</v>
      </c>
      <c r="T176" s="46">
        <v>35056.940034819505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919583.92136165476</v>
      </c>
      <c r="N177" s="46">
        <v>735918.48130659689</v>
      </c>
      <c r="O177" s="46">
        <v>611457.95372886199</v>
      </c>
      <c r="P177" s="46">
        <v>517779.76540848979</v>
      </c>
      <c r="Q177" s="46">
        <v>438493.15582868515</v>
      </c>
      <c r="R177" s="46">
        <v>379939.93608296034</v>
      </c>
      <c r="S177" s="46">
        <v>337774.50483415253</v>
      </c>
      <c r="T177" s="46">
        <v>300063.28918342741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3612426.054098648</v>
      </c>
      <c r="N178" s="46">
        <v>3254103.7368176603</v>
      </c>
      <c r="O178" s="46">
        <v>2973395.1388712041</v>
      </c>
      <c r="P178" s="46">
        <v>2717936.4184979456</v>
      </c>
      <c r="Q178" s="46">
        <v>2447539.9803588935</v>
      </c>
      <c r="R178" s="46">
        <v>2222096.6255028066</v>
      </c>
      <c r="S178" s="46">
        <v>2026566.1916469606</v>
      </c>
      <c r="T178" s="46">
        <v>1838197.0788525369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145022.74708151183</v>
      </c>
      <c r="N179" s="46">
        <v>48348.208291604482</v>
      </c>
      <c r="O179" s="46">
        <v>30475.187206660845</v>
      </c>
      <c r="P179" s="46">
        <v>25423.07295052789</v>
      </c>
      <c r="Q179" s="46">
        <v>22717.445825462772</v>
      </c>
      <c r="R179" s="46">
        <v>20865.361839693946</v>
      </c>
      <c r="S179" s="46">
        <v>19332.070842838461</v>
      </c>
      <c r="T179" s="46">
        <v>16987.913316114445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1674569.8888983978</v>
      </c>
      <c r="N180" s="46">
        <v>1466833.5651251238</v>
      </c>
      <c r="O180" s="46">
        <v>1306889.6938469654</v>
      </c>
      <c r="P180" s="46">
        <v>1164222.2209395678</v>
      </c>
      <c r="Q180" s="46">
        <v>1021085.4504038757</v>
      </c>
      <c r="R180" s="46">
        <v>904142.35388970608</v>
      </c>
      <c r="S180" s="46">
        <v>802026.96822825901</v>
      </c>
      <c r="T180" s="46">
        <v>708625.08880685468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1527153.2194000939</v>
      </c>
      <c r="N181" s="46">
        <v>1123427.9052581226</v>
      </c>
      <c r="O181" s="46">
        <v>855746.70577567769</v>
      </c>
      <c r="P181" s="46">
        <v>662314.40276537207</v>
      </c>
      <c r="Q181" s="46">
        <v>514359.28849525948</v>
      </c>
      <c r="R181" s="46">
        <v>409817.2557216867</v>
      </c>
      <c r="S181" s="46">
        <v>333311.88157379697</v>
      </c>
      <c r="T181" s="46">
        <v>273638.15316359466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3275702.5702683935</v>
      </c>
      <c r="N182" s="46">
        <v>3054525.8915385786</v>
      </c>
      <c r="O182" s="46">
        <v>2903288.8699080711</v>
      </c>
      <c r="P182" s="46">
        <v>2759733.667755702</v>
      </c>
      <c r="Q182" s="46">
        <v>2576593.7547500343</v>
      </c>
      <c r="R182" s="46">
        <v>2434003.0088639222</v>
      </c>
      <c r="S182" s="46">
        <v>2302893.3758184155</v>
      </c>
      <c r="T182" s="46">
        <v>2173114.9374556169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835658.66589453351</v>
      </c>
      <c r="N183" s="46">
        <v>599703.40215021954</v>
      </c>
      <c r="O183" s="46">
        <v>446799.04950083268</v>
      </c>
      <c r="P183" s="46">
        <v>339173.04280349199</v>
      </c>
      <c r="Q183" s="46">
        <v>259275.61944826416</v>
      </c>
      <c r="R183" s="46">
        <v>204016.59709728634</v>
      </c>
      <c r="S183" s="46">
        <v>164486.77445903784</v>
      </c>
      <c r="T183" s="46">
        <v>134021.71596062678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166830.73273360767</v>
      </c>
      <c r="N184" s="46">
        <v>97483.26511629505</v>
      </c>
      <c r="O184" s="46">
        <v>65108.306866135375</v>
      </c>
      <c r="P184" s="46">
        <v>47817.450102758878</v>
      </c>
      <c r="Q184" s="46">
        <v>37872.287192111769</v>
      </c>
      <c r="R184" s="46">
        <v>31701.636248721006</v>
      </c>
      <c r="S184" s="46">
        <v>27667.979541581324</v>
      </c>
      <c r="T184" s="46">
        <v>24357.221350657874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3390463.4061790677</v>
      </c>
      <c r="N185" s="46">
        <v>3196397.7946940362</v>
      </c>
      <c r="O185" s="46">
        <v>3072995.1120051304</v>
      </c>
      <c r="P185" s="46">
        <v>2954832.7641546046</v>
      </c>
      <c r="Q185" s="46">
        <v>2787861.288272765</v>
      </c>
      <c r="R185" s="46">
        <v>2664337.6957037938</v>
      </c>
      <c r="S185" s="46">
        <v>2550447.9509003418</v>
      </c>
      <c r="T185" s="46">
        <v>2435895.5544491825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5297932.6118124081</v>
      </c>
      <c r="N186" s="46">
        <v>5114485.5857127607</v>
      </c>
      <c r="O186" s="46">
        <v>5018574.322642047</v>
      </c>
      <c r="P186" s="46">
        <v>4929434.8974643573</v>
      </c>
      <c r="Q186" s="46">
        <v>4771259.9269996826</v>
      </c>
      <c r="R186" s="46">
        <v>4669558.0962775415</v>
      </c>
      <c r="S186" s="46">
        <v>4579805.3085814882</v>
      </c>
      <c r="T186" s="46">
        <v>4486493.2430689475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813144.33807387971</v>
      </c>
      <c r="N187" s="46">
        <v>762315.11906774703</v>
      </c>
      <c r="O187" s="46">
        <v>728070.75718779163</v>
      </c>
      <c r="P187" s="46">
        <v>695327.92372923752</v>
      </c>
      <c r="Q187" s="46">
        <v>653140.73157598136</v>
      </c>
      <c r="R187" s="46">
        <v>620350.7483349141</v>
      </c>
      <c r="S187" s="46">
        <v>589962.22048685385</v>
      </c>
      <c r="T187" s="46">
        <v>559746.35724032961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3076605.4948941004</v>
      </c>
      <c r="N188" s="46">
        <v>2391163.685015609</v>
      </c>
      <c r="O188" s="46">
        <v>1910066.1358553129</v>
      </c>
      <c r="P188" s="46">
        <v>1535983.6533510475</v>
      </c>
      <c r="Q188" s="46">
        <v>1224998.7144236278</v>
      </c>
      <c r="R188" s="46">
        <v>993848.21385370742</v>
      </c>
      <c r="S188" s="46">
        <v>814943.87873026379</v>
      </c>
      <c r="T188" s="46">
        <v>669528.74503204599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759744.14670951036</v>
      </c>
      <c r="N189" s="46">
        <v>537639.70218854782</v>
      </c>
      <c r="O189" s="46">
        <v>399657.17115452606</v>
      </c>
      <c r="P189" s="46">
        <v>305003.09268915374</v>
      </c>
      <c r="Q189" s="46">
        <v>235589.63316098572</v>
      </c>
      <c r="R189" s="46">
        <v>188699.88993296633</v>
      </c>
      <c r="S189" s="46">
        <v>155733.20540131701</v>
      </c>
      <c r="T189" s="46">
        <v>130065.97071539587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1293788.7330038457</v>
      </c>
      <c r="N190" s="46">
        <v>1203211.1085821632</v>
      </c>
      <c r="O190" s="46">
        <v>1140504.729482762</v>
      </c>
      <c r="P190" s="46">
        <v>1080960.2834280266</v>
      </c>
      <c r="Q190" s="46">
        <v>1006831.6514881826</v>
      </c>
      <c r="R190" s="46">
        <v>948646.15422940277</v>
      </c>
      <c r="S190" s="46">
        <v>894867.30403810588</v>
      </c>
      <c r="T190" s="46">
        <v>842134.83091253473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933322.24563960277</v>
      </c>
      <c r="N191" s="46">
        <v>752517.4248390561</v>
      </c>
      <c r="O191" s="46">
        <v>622651.01652942481</v>
      </c>
      <c r="P191" s="46">
        <v>517220.45578852016</v>
      </c>
      <c r="Q191" s="46">
        <v>424249.19804584503</v>
      </c>
      <c r="R191" s="46">
        <v>353284.89097448037</v>
      </c>
      <c r="S191" s="46">
        <v>296405.35169493163</v>
      </c>
      <c r="T191" s="46">
        <v>248165.93753085809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1045952.0831851125</v>
      </c>
      <c r="N192" s="46">
        <v>971778.461343389</v>
      </c>
      <c r="O192" s="46">
        <v>921398.48654703074</v>
      </c>
      <c r="P192" s="46">
        <v>873563.39709753834</v>
      </c>
      <c r="Q192" s="46">
        <v>813330.15837253002</v>
      </c>
      <c r="R192" s="46">
        <v>766480.89077824424</v>
      </c>
      <c r="S192" s="46">
        <v>723104.2873964851</v>
      </c>
      <c r="T192" s="46">
        <v>680618.7671192938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2803834.7566741481</v>
      </c>
      <c r="N193" s="46">
        <v>2690524.8296417696</v>
      </c>
      <c r="O193" s="46">
        <v>2647780.5283536762</v>
      </c>
      <c r="P193" s="46">
        <v>2608112.3067819066</v>
      </c>
      <c r="Q193" s="46">
        <v>2514878.3339955402</v>
      </c>
      <c r="R193" s="46">
        <v>2463725.771171337</v>
      </c>
      <c r="S193" s="46">
        <v>2417858.5885815215</v>
      </c>
      <c r="T193" s="46">
        <v>2370050.9779081545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915061.36850170465</v>
      </c>
      <c r="N194" s="46">
        <v>1138396.4837373253</v>
      </c>
      <c r="O194" s="46">
        <v>1125586.2966791014</v>
      </c>
      <c r="P194" s="46">
        <v>1113542.8905802381</v>
      </c>
      <c r="Q194" s="46">
        <v>1078875.5078594529</v>
      </c>
      <c r="R194" s="46">
        <v>1061568.3863391797</v>
      </c>
      <c r="S194" s="46">
        <v>1045848.6285841903</v>
      </c>
      <c r="T194" s="46">
        <v>1029269.2389719625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1699819.7720230613</v>
      </c>
      <c r="N195" s="46">
        <v>1626263.5966952268</v>
      </c>
      <c r="O195" s="46">
        <v>1593079.5273656936</v>
      </c>
      <c r="P195" s="46">
        <v>1561859.2181567885</v>
      </c>
      <c r="Q195" s="46">
        <v>1500058.4604823566</v>
      </c>
      <c r="R195" s="46">
        <v>1462687.7429690692</v>
      </c>
      <c r="S195" s="46">
        <v>1428850.9824739608</v>
      </c>
      <c r="T195" s="46">
        <v>1393797.6237995094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4011061.7787561514</v>
      </c>
      <c r="N196" s="46">
        <v>3652716.4889489361</v>
      </c>
      <c r="O196" s="46">
        <v>3409092.9604323069</v>
      </c>
      <c r="P196" s="46">
        <v>3181066.8327423809</v>
      </c>
      <c r="Q196" s="46">
        <v>2904865.4445735849</v>
      </c>
      <c r="R196" s="46">
        <v>2690373.221355902</v>
      </c>
      <c r="S196" s="46">
        <v>2495009.5757698901</v>
      </c>
      <c r="T196" s="46">
        <v>2306386.1149985073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583058.69951810804</v>
      </c>
      <c r="N197" s="46">
        <v>483116.6679523401</v>
      </c>
      <c r="O197" s="46">
        <v>409442.37178013276</v>
      </c>
      <c r="P197" s="46">
        <v>347680.75200611504</v>
      </c>
      <c r="Q197" s="46">
        <v>290841.78945385502</v>
      </c>
      <c r="R197" s="46">
        <v>246489.53048939066</v>
      </c>
      <c r="S197" s="46">
        <v>209894.91379382872</v>
      </c>
      <c r="T197" s="46">
        <v>178116.49545782671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475498.46409273474</v>
      </c>
      <c r="N198" s="46">
        <v>440676.08076913439</v>
      </c>
      <c r="O198" s="46">
        <v>414501.03637895227</v>
      </c>
      <c r="P198" s="46">
        <v>389735.91532014229</v>
      </c>
      <c r="Q198" s="46">
        <v>360785.91685165151</v>
      </c>
      <c r="R198" s="46">
        <v>337194.13709310023</v>
      </c>
      <c r="S198" s="46">
        <v>315529.76701971958</v>
      </c>
      <c r="T198" s="46">
        <v>294311.13131665299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551535.33280007553</v>
      </c>
      <c r="N199" s="46">
        <v>276240.55362188868</v>
      </c>
      <c r="O199" s="46">
        <v>162264.34947010764</v>
      </c>
      <c r="P199" s="46">
        <v>110226.94857280546</v>
      </c>
      <c r="Q199" s="46">
        <v>83888.982769831564</v>
      </c>
      <c r="R199" s="46">
        <v>69391.051669684661</v>
      </c>
      <c r="S199" s="46">
        <v>60498.472917364597</v>
      </c>
      <c r="T199" s="46">
        <v>53368.653796390288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2705336.1150738094</v>
      </c>
      <c r="N200" s="46">
        <v>2506096.2537465733</v>
      </c>
      <c r="O200" s="46">
        <v>2374800.8821308049</v>
      </c>
      <c r="P200" s="46">
        <v>2250433.9735689042</v>
      </c>
      <c r="Q200" s="46">
        <v>2090822.1228958135</v>
      </c>
      <c r="R200" s="46">
        <v>1968446.8490339899</v>
      </c>
      <c r="S200" s="46">
        <v>1855428.6547126453</v>
      </c>
      <c r="T200" s="46">
        <v>1744879.7643399427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746874.00533751678</v>
      </c>
      <c r="N201" s="46">
        <v>250787.14823871377</v>
      </c>
      <c r="O201" s="46">
        <v>147538.11149521719</v>
      </c>
      <c r="P201" s="46">
        <v>117201.39634274099</v>
      </c>
      <c r="Q201" s="46">
        <v>103235.97388750776</v>
      </c>
      <c r="R201" s="46">
        <v>93817.937906038758</v>
      </c>
      <c r="S201" s="46">
        <v>85366.412420482375</v>
      </c>
      <c r="T201" s="46">
        <v>76592.706851619732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248590.00033811535</v>
      </c>
      <c r="N202" s="46">
        <v>190403.74027747172</v>
      </c>
      <c r="O202" s="46">
        <v>154514.66377747757</v>
      </c>
      <c r="P202" s="46">
        <v>126866.15488235073</v>
      </c>
      <c r="Q202" s="46">
        <v>102405.26946320411</v>
      </c>
      <c r="R202" s="46">
        <v>85533.261126770143</v>
      </c>
      <c r="S202" s="46">
        <v>72838.362650484283</v>
      </c>
      <c r="T202" s="46">
        <v>62146.708404702542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217234.88246922914</v>
      </c>
      <c r="N203" s="46">
        <v>121095.11910457117</v>
      </c>
      <c r="O203" s="46">
        <v>76621.979085770086</v>
      </c>
      <c r="P203" s="46">
        <v>53597.053093473791</v>
      </c>
      <c r="Q203" s="46">
        <v>40505.077404688098</v>
      </c>
      <c r="R203" s="46">
        <v>32881.776150417849</v>
      </c>
      <c r="S203" s="46">
        <v>28148.512722076244</v>
      </c>
      <c r="T203" s="46">
        <v>24525.011226030685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2372554.5623325915</v>
      </c>
      <c r="N204" s="46">
        <v>2259397.7704378385</v>
      </c>
      <c r="O204" s="46">
        <v>2218248.2744244915</v>
      </c>
      <c r="P204" s="46">
        <v>2180392.6254293434</v>
      </c>
      <c r="Q204" s="46">
        <v>2101832.6637265505</v>
      </c>
      <c r="R204" s="46">
        <v>2056194.3825226119</v>
      </c>
      <c r="S204" s="46">
        <v>2016243.7902851659</v>
      </c>
      <c r="T204" s="46">
        <v>1974102.7677156767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1122503.8992624169</v>
      </c>
      <c r="N205" s="46">
        <v>968412.08800049755</v>
      </c>
      <c r="O205" s="46">
        <v>856986.91056942381</v>
      </c>
      <c r="P205" s="46">
        <v>758549.43282463611</v>
      </c>
      <c r="Q205" s="46">
        <v>661568.31796550716</v>
      </c>
      <c r="R205" s="46">
        <v>583447.53906573704</v>
      </c>
      <c r="S205" s="46">
        <v>515113.29185135674</v>
      </c>
      <c r="T205" s="46">
        <v>453789.9479661145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1703036.9057776839</v>
      </c>
      <c r="N206" s="46">
        <v>1355759.0642079238</v>
      </c>
      <c r="O206" s="46">
        <v>1120213.5548783224</v>
      </c>
      <c r="P206" s="46">
        <v>930361.57008239301</v>
      </c>
      <c r="Q206" s="46">
        <v>760079.07480380463</v>
      </c>
      <c r="R206" s="46">
        <v>634105.16209735372</v>
      </c>
      <c r="S206" s="46">
        <v>533364.12533249008</v>
      </c>
      <c r="T206" s="46">
        <v>449387.91436948185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12169.928671569935</v>
      </c>
      <c r="N207" s="46">
        <v>6036.7961404763473</v>
      </c>
      <c r="O207" s="46">
        <v>5242.7868362662502</v>
      </c>
      <c r="P207" s="46">
        <v>4443.6669563861051</v>
      </c>
      <c r="Q207" s="46">
        <v>2861.5242569680281</v>
      </c>
      <c r="R207" s="46">
        <v>2639.6685051154882</v>
      </c>
      <c r="S207" s="46">
        <v>2462.2084796265772</v>
      </c>
      <c r="T207" s="46">
        <v>2079.2905529801988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2241332.2568870666</v>
      </c>
      <c r="N208" s="46">
        <v>2122989.1687832144</v>
      </c>
      <c r="O208" s="46">
        <v>2084450.5919274387</v>
      </c>
      <c r="P208" s="46">
        <v>2049790.4858707155</v>
      </c>
      <c r="Q208" s="46">
        <v>1961612.801254082</v>
      </c>
      <c r="R208" s="46">
        <v>1916798.9519621837</v>
      </c>
      <c r="S208" s="46">
        <v>1875623.1214975803</v>
      </c>
      <c r="T208" s="46">
        <v>1834169.6024432087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9029019.2081531454</v>
      </c>
      <c r="N209" s="46">
        <v>8540593.562903503</v>
      </c>
      <c r="O209" s="46">
        <v>8426466.7966078836</v>
      </c>
      <c r="P209" s="46">
        <v>8324633.8414473003</v>
      </c>
      <c r="Q209" s="46">
        <v>7952631.0950294621</v>
      </c>
      <c r="R209" s="46">
        <v>7793117.5042101201</v>
      </c>
      <c r="S209" s="46">
        <v>7644079.8165649464</v>
      </c>
      <c r="T209" s="46">
        <v>7492887.5080531221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1622384.1895525304</v>
      </c>
      <c r="N210" s="46">
        <v>1523981.3665317048</v>
      </c>
      <c r="O210" s="46">
        <v>1505530.1810571952</v>
      </c>
      <c r="P210" s="46">
        <v>1488989.584530574</v>
      </c>
      <c r="Q210" s="46">
        <v>1415008.3792559486</v>
      </c>
      <c r="R210" s="46">
        <v>1385414.3941074596</v>
      </c>
      <c r="S210" s="46">
        <v>1357525.9247102709</v>
      </c>
      <c r="T210" s="46">
        <v>1329007.6138444829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132284.58786471013</v>
      </c>
      <c r="N211" s="46">
        <v>59275.000754171029</v>
      </c>
      <c r="O211" s="46">
        <v>33945.499779909558</v>
      </c>
      <c r="P211" s="46">
        <v>24051.665793169021</v>
      </c>
      <c r="Q211" s="46">
        <v>19526.534201166822</v>
      </c>
      <c r="R211" s="46">
        <v>17446.801566661481</v>
      </c>
      <c r="S211" s="46">
        <v>15699.65866190148</v>
      </c>
      <c r="T211" s="46">
        <v>13914.864451018859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475510.42750468687</v>
      </c>
      <c r="N212" s="46">
        <v>444722.17648209375</v>
      </c>
      <c r="O212" s="46">
        <v>436753.63810346049</v>
      </c>
      <c r="P212" s="46">
        <v>429516.33024159982</v>
      </c>
      <c r="Q212" s="46">
        <v>412354.47500340804</v>
      </c>
      <c r="R212" s="46">
        <v>403479.79232690617</v>
      </c>
      <c r="S212" s="46">
        <v>395810.73039884528</v>
      </c>
      <c r="T212" s="46">
        <v>387378.78569220391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1087429.1286574267</v>
      </c>
      <c r="N213" s="46">
        <v>1023764.010524021</v>
      </c>
      <c r="O213" s="46">
        <v>1002581.8688902067</v>
      </c>
      <c r="P213" s="46">
        <v>983179.7273868802</v>
      </c>
      <c r="Q213" s="46">
        <v>932656.66598378448</v>
      </c>
      <c r="R213" s="46">
        <v>906450.48396495241</v>
      </c>
      <c r="S213" s="46">
        <v>883518.30047073984</v>
      </c>
      <c r="T213" s="46">
        <v>858941.50845484005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9728332.3687718064</v>
      </c>
      <c r="N214" s="46">
        <v>9245413.2512896024</v>
      </c>
      <c r="O214" s="46">
        <v>9070825.0531686861</v>
      </c>
      <c r="P214" s="46">
        <v>8911732.938127758</v>
      </c>
      <c r="Q214" s="46">
        <v>8550187.4749151729</v>
      </c>
      <c r="R214" s="46">
        <v>8351123.5257370379</v>
      </c>
      <c r="S214" s="46">
        <v>8173867.7893395545</v>
      </c>
      <c r="T214" s="46">
        <v>7989979.836550585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2086243.1440979817</v>
      </c>
      <c r="N215" s="46">
        <v>1997137.846831115</v>
      </c>
      <c r="O215" s="46">
        <v>1960210.7498889351</v>
      </c>
      <c r="P215" s="46">
        <v>1925799.1510563565</v>
      </c>
      <c r="Q215" s="46">
        <v>1854197.6142316423</v>
      </c>
      <c r="R215" s="46">
        <v>1812461.386023673</v>
      </c>
      <c r="S215" s="46">
        <v>1774498.7264030718</v>
      </c>
      <c r="T215" s="46">
        <v>1735478.5351258579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553934.92420253321</v>
      </c>
      <c r="N216" s="46">
        <v>494032.07485797734</v>
      </c>
      <c r="O216" s="46">
        <v>448664.31944017479</v>
      </c>
      <c r="P216" s="46">
        <v>407329.61411013477</v>
      </c>
      <c r="Q216" s="46">
        <v>365323.31733702164</v>
      </c>
      <c r="R216" s="46">
        <v>330134.05782825116</v>
      </c>
      <c r="S216" s="46">
        <v>298593.96345736081</v>
      </c>
      <c r="T216" s="46">
        <v>269235.34291360097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3632981.0004032506</v>
      </c>
      <c r="N217" s="46">
        <v>3489933.2381348629</v>
      </c>
      <c r="O217" s="46">
        <v>3430197.0069950549</v>
      </c>
      <c r="P217" s="46">
        <v>3375198.9763231059</v>
      </c>
      <c r="Q217" s="46">
        <v>3267003.4752255129</v>
      </c>
      <c r="R217" s="46">
        <v>3202679.7379916809</v>
      </c>
      <c r="S217" s="46">
        <v>3145336.9544878011</v>
      </c>
      <c r="T217" s="46">
        <v>3086105.7389739947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3034292.3192972206</v>
      </c>
      <c r="N218" s="46">
        <v>2940132.9504145328</v>
      </c>
      <c r="O218" s="46">
        <v>2888962.7373132268</v>
      </c>
      <c r="P218" s="46">
        <v>2842221.5355268163</v>
      </c>
      <c r="Q218" s="46">
        <v>2769797.1000690241</v>
      </c>
      <c r="R218" s="46">
        <v>2720656.5869818632</v>
      </c>
      <c r="S218" s="46">
        <v>2677259.8384430446</v>
      </c>
      <c r="T218" s="46">
        <v>2632743.413454127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1639381.6908626794</v>
      </c>
      <c r="N219" s="46">
        <v>1578959.5833714022</v>
      </c>
      <c r="O219" s="46">
        <v>1550322.135144338</v>
      </c>
      <c r="P219" s="46">
        <v>1523803.33481084</v>
      </c>
      <c r="Q219" s="46">
        <v>1478194.5842111921</v>
      </c>
      <c r="R219" s="46">
        <v>1448641.5196411575</v>
      </c>
      <c r="S219" s="46">
        <v>1422575.7190048543</v>
      </c>
      <c r="T219" s="46">
        <v>1395471.9817135825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2286864.0542381275</v>
      </c>
      <c r="N220" s="46">
        <v>1928477.9483755734</v>
      </c>
      <c r="O220" s="46">
        <v>1674125.5644282834</v>
      </c>
      <c r="P220" s="46">
        <v>1454880.0642539237</v>
      </c>
      <c r="Q220" s="46">
        <v>1247285.5306735493</v>
      </c>
      <c r="R220" s="46">
        <v>1079979.9026996028</v>
      </c>
      <c r="S220" s="46">
        <v>938458.21067968337</v>
      </c>
      <c r="T220" s="46">
        <v>812423.2797052901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3396746.9411299899</v>
      </c>
      <c r="N221" s="46">
        <v>3269492.3798729363</v>
      </c>
      <c r="O221" s="46">
        <v>3177669.4994433951</v>
      </c>
      <c r="P221" s="46">
        <v>3060057.9712708858</v>
      </c>
      <c r="Q221" s="46">
        <v>2871180.4153196514</v>
      </c>
      <c r="R221" s="46">
        <v>2699772.2031008606</v>
      </c>
      <c r="S221" s="46">
        <v>2556093.1338381451</v>
      </c>
      <c r="T221" s="46">
        <v>2359754.7490622965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4839614.6733683292</v>
      </c>
      <c r="N222" s="46">
        <v>4553406.9596323892</v>
      </c>
      <c r="O222" s="46">
        <v>4339188.3800489735</v>
      </c>
      <c r="P222" s="46">
        <v>4098350.2484935094</v>
      </c>
      <c r="Q222" s="46">
        <v>3771431.1115051024</v>
      </c>
      <c r="R222" s="46">
        <v>3469495.2165950863</v>
      </c>
      <c r="S222" s="46">
        <v>3208630.2602523416</v>
      </c>
      <c r="T222" s="46">
        <v>2869618.2069616783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1396113.2241285618</v>
      </c>
      <c r="N223" s="46">
        <v>1181921.4648557231</v>
      </c>
      <c r="O223" s="46">
        <v>1035494.8878516371</v>
      </c>
      <c r="P223" s="46">
        <v>907538.35245525627</v>
      </c>
      <c r="Q223" s="46">
        <v>777703.9586631268</v>
      </c>
      <c r="R223" s="46">
        <v>677520.37720643659</v>
      </c>
      <c r="S223" s="46">
        <v>591103.91368567559</v>
      </c>
      <c r="T223" s="46">
        <v>514544.68609319138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2564179.3121981462</v>
      </c>
      <c r="N224" s="46">
        <v>2414080.1663079327</v>
      </c>
      <c r="O224" s="46">
        <v>2350161.5006320113</v>
      </c>
      <c r="P224" s="46">
        <v>2289868.2724441127</v>
      </c>
      <c r="Q224" s="46">
        <v>2179710.1256392766</v>
      </c>
      <c r="R224" s="46">
        <v>2111283.7309331642</v>
      </c>
      <c r="S224" s="46">
        <v>2047437.1678827216</v>
      </c>
      <c r="T224" s="46">
        <v>1983349.1270596178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351546.38771567063</v>
      </c>
      <c r="N225" s="46">
        <v>259251.65884212073</v>
      </c>
      <c r="O225" s="46">
        <v>219569.88342732366</v>
      </c>
      <c r="P225" s="46">
        <v>197313.60390694521</v>
      </c>
      <c r="Q225" s="46">
        <v>177348.04132914217</v>
      </c>
      <c r="R225" s="46">
        <v>164058.45658582443</v>
      </c>
      <c r="S225" s="46">
        <v>155557.56987405813</v>
      </c>
      <c r="T225" s="46">
        <v>145686.21671471169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705285.48279093252</v>
      </c>
      <c r="N226" s="46">
        <v>664793.60538814263</v>
      </c>
      <c r="O226" s="46">
        <v>645177.83010834025</v>
      </c>
      <c r="P226" s="46">
        <v>626575.46105483384</v>
      </c>
      <c r="Q226" s="46">
        <v>592785.97512966744</v>
      </c>
      <c r="R226" s="46">
        <v>569645.37528870662</v>
      </c>
      <c r="S226" s="46">
        <v>552688.44274738291</v>
      </c>
      <c r="T226" s="46">
        <v>531101.45235885843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4783219.8884187704</v>
      </c>
      <c r="N227" s="46">
        <v>3633353.0514536337</v>
      </c>
      <c r="O227" s="46">
        <v>2964243.3842418585</v>
      </c>
      <c r="P227" s="46">
        <v>2537088.5428251103</v>
      </c>
      <c r="Q227" s="46">
        <v>2221576.3016538732</v>
      </c>
      <c r="R227" s="46">
        <v>1994597.751971459</v>
      </c>
      <c r="S227" s="46">
        <v>1837203.2258385376</v>
      </c>
      <c r="T227" s="46">
        <v>1671506.2300772155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2089470.7550751581</v>
      </c>
      <c r="N228" s="46">
        <v>1492434.9450331978</v>
      </c>
      <c r="O228" s="46">
        <v>1110116.0356522517</v>
      </c>
      <c r="P228" s="46">
        <v>843853.16729637142</v>
      </c>
      <c r="Q228" s="46">
        <v>648513.30084005452</v>
      </c>
      <c r="R228" s="46">
        <v>514587.51761494833</v>
      </c>
      <c r="S228" s="46">
        <v>419535.1615415425</v>
      </c>
      <c r="T228" s="46">
        <v>346948.96261372371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671757.40148205333</v>
      </c>
      <c r="N229" s="46">
        <v>293333.96545650042</v>
      </c>
      <c r="O229" s="46">
        <v>193498.28681530399</v>
      </c>
      <c r="P229" s="46">
        <v>159619.33107456239</v>
      </c>
      <c r="Q229" s="46">
        <v>141525.13347931826</v>
      </c>
      <c r="R229" s="46">
        <v>129146.45763399298</v>
      </c>
      <c r="S229" s="46">
        <v>121193.23544449854</v>
      </c>
      <c r="T229" s="46">
        <v>111660.28138754875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628984.12004177307</v>
      </c>
      <c r="N230" s="46">
        <v>568260.8159435105</v>
      </c>
      <c r="O230" s="46">
        <v>546065.244335089</v>
      </c>
      <c r="P230" s="46">
        <v>520906.86147482385</v>
      </c>
      <c r="Q230" s="46">
        <v>485630.60361827165</v>
      </c>
      <c r="R230" s="46">
        <v>456360.76975063427</v>
      </c>
      <c r="S230" s="46">
        <v>439158.02799729869</v>
      </c>
      <c r="T230" s="46">
        <v>413494.25895483635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1811903.8209742035</v>
      </c>
      <c r="N231" s="46">
        <v>1637625.0685969871</v>
      </c>
      <c r="O231" s="46">
        <v>1522442.3515076258</v>
      </c>
      <c r="P231" s="46">
        <v>1411975.8053806149</v>
      </c>
      <c r="Q231" s="46">
        <v>1285634.3418671221</v>
      </c>
      <c r="R231" s="46">
        <v>1179483.494503716</v>
      </c>
      <c r="S231" s="46">
        <v>1102829.5834876043</v>
      </c>
      <c r="T231" s="46">
        <v>1013517.1234543978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219304.83750596322</v>
      </c>
      <c r="N232" s="46">
        <v>159925.05312194477</v>
      </c>
      <c r="O232" s="46">
        <v>129336.01405048772</v>
      </c>
      <c r="P232" s="46">
        <v>110144.13824006898</v>
      </c>
      <c r="Q232" s="46">
        <v>95126.173185557796</v>
      </c>
      <c r="R232" s="46">
        <v>85317.972554341133</v>
      </c>
      <c r="S232" s="46">
        <v>79096.568315538214</v>
      </c>
      <c r="T232" s="46">
        <v>72995.821394156228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103845.52313553604</v>
      </c>
      <c r="N233" s="46">
        <v>52175.01322624521</v>
      </c>
      <c r="O233" s="46">
        <v>31679.831193321588</v>
      </c>
      <c r="P233" s="46">
        <v>22392.23437934028</v>
      </c>
      <c r="Q233" s="46">
        <v>17647.374351799062</v>
      </c>
      <c r="R233" s="46">
        <v>15750.370143500761</v>
      </c>
      <c r="S233" s="46">
        <v>13982.285218600107</v>
      </c>
      <c r="T233" s="46">
        <v>12194.552486275892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1607303.5511514819</v>
      </c>
      <c r="N234" s="46">
        <v>1134223.6037852482</v>
      </c>
      <c r="O234" s="46">
        <v>845427.10571993398</v>
      </c>
      <c r="P234" s="46">
        <v>644017.71055387636</v>
      </c>
      <c r="Q234" s="46">
        <v>494575.43303321378</v>
      </c>
      <c r="R234" s="46">
        <v>393083.41396539047</v>
      </c>
      <c r="S234" s="46">
        <v>321371.40333561326</v>
      </c>
      <c r="T234" s="46">
        <v>266415.13590970414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572802.60495889932</v>
      </c>
      <c r="N235" s="46">
        <v>469312.39013478614</v>
      </c>
      <c r="O235" s="46">
        <v>406405.63274600275</v>
      </c>
      <c r="P235" s="46">
        <v>373278.42902519106</v>
      </c>
      <c r="Q235" s="46">
        <v>343175.6486385449</v>
      </c>
      <c r="R235" s="46">
        <v>322500.72778113559</v>
      </c>
      <c r="S235" s="46">
        <v>308313.6592349303</v>
      </c>
      <c r="T235" s="46">
        <v>289272.33404120943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765714.33915786666</v>
      </c>
      <c r="N236" s="46">
        <v>590500.59982762462</v>
      </c>
      <c r="O236" s="46">
        <v>496210.21181799093</v>
      </c>
      <c r="P236" s="46">
        <v>435564.59679993789</v>
      </c>
      <c r="Q236" s="46">
        <v>386400.54555209761</v>
      </c>
      <c r="R236" s="46">
        <v>352715.34428698197</v>
      </c>
      <c r="S236" s="46">
        <v>330825.54048833821</v>
      </c>
      <c r="T236" s="46">
        <v>307003.91494358191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161312.13313660648</v>
      </c>
      <c r="N237" s="46">
        <v>82400.412370829377</v>
      </c>
      <c r="O237" s="46">
        <v>51217.364244757482</v>
      </c>
      <c r="P237" s="46">
        <v>36896.891069541743</v>
      </c>
      <c r="Q237" s="46">
        <v>29568.867902801558</v>
      </c>
      <c r="R237" s="46">
        <v>25817.047946554423</v>
      </c>
      <c r="S237" s="46">
        <v>22925.446726932831</v>
      </c>
      <c r="T237" s="46">
        <v>20174.841154727146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1628081.1662504496</v>
      </c>
      <c r="N238" s="46">
        <v>1097707.4428764116</v>
      </c>
      <c r="O238" s="46">
        <v>803177.83114189981</v>
      </c>
      <c r="P238" s="46">
        <v>615497.8125280008</v>
      </c>
      <c r="Q238" s="46">
        <v>484772.4610163871</v>
      </c>
      <c r="R238" s="46">
        <v>401408.611077904</v>
      </c>
      <c r="S238" s="46">
        <v>346166.82453830558</v>
      </c>
      <c r="T238" s="46">
        <v>302098.78443339898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54767748.393908732</v>
      </c>
      <c r="N239" s="46">
        <v>52092750.081940703</v>
      </c>
      <c r="O239" s="46">
        <v>50148833.568930656</v>
      </c>
      <c r="P239" s="46">
        <v>48260725.484892666</v>
      </c>
      <c r="Q239" s="46">
        <v>45587216.060728259</v>
      </c>
      <c r="R239" s="46">
        <v>43172055.053694092</v>
      </c>
      <c r="S239" s="46">
        <v>41073663.635892525</v>
      </c>
      <c r="T239" s="46">
        <v>38740078.08446566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7294923.5385031421</v>
      </c>
      <c r="N240" s="46">
        <v>6995720.3451310964</v>
      </c>
      <c r="O240" s="46">
        <v>6855650.1470381329</v>
      </c>
      <c r="P240" s="46">
        <v>6728549.2422887562</v>
      </c>
      <c r="Q240" s="46">
        <v>6476773.1982620694</v>
      </c>
      <c r="R240" s="46">
        <v>6293021.0129989712</v>
      </c>
      <c r="S240" s="46">
        <v>6152850.7602953967</v>
      </c>
      <c r="T240" s="46">
        <v>5991233.9280030122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1030298.214746185</v>
      </c>
      <c r="N241" s="46">
        <v>561523.43901513366</v>
      </c>
      <c r="O241" s="46">
        <v>371880.14941917517</v>
      </c>
      <c r="P241" s="46">
        <v>285622.9531220441</v>
      </c>
      <c r="Q241" s="46">
        <v>238050.97157512303</v>
      </c>
      <c r="R241" s="46">
        <v>208430.13903818239</v>
      </c>
      <c r="S241" s="46">
        <v>190327.0260741011</v>
      </c>
      <c r="T241" s="46">
        <v>173575.48234316648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5337239.4835359417</v>
      </c>
      <c r="N242" s="46">
        <v>4724902.9262996241</v>
      </c>
      <c r="O242" s="46">
        <v>4282801.2850003578</v>
      </c>
      <c r="P242" s="46">
        <v>3881883.5639548376</v>
      </c>
      <c r="Q242" s="46">
        <v>3450276.4192759381</v>
      </c>
      <c r="R242" s="46">
        <v>3106303.4479332557</v>
      </c>
      <c r="S242" s="46">
        <v>2800089.0584515492</v>
      </c>
      <c r="T242" s="46">
        <v>2516536.6551761678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13368727.278777055</v>
      </c>
      <c r="N243" s="46">
        <v>12783704.105073493</v>
      </c>
      <c r="O243" s="46">
        <v>12543033.789184142</v>
      </c>
      <c r="P243" s="46">
        <v>12323704.517222455</v>
      </c>
      <c r="Q243" s="46">
        <v>11867589.34020922</v>
      </c>
      <c r="R243" s="46">
        <v>11607543.593532458</v>
      </c>
      <c r="S243" s="46">
        <v>11374024.136216655</v>
      </c>
      <c r="T243" s="46">
        <v>11135195.940459056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8446235.2728028502</v>
      </c>
      <c r="N244" s="46">
        <v>5409403.6294901092</v>
      </c>
      <c r="O244" s="46">
        <v>3694491.5406780513</v>
      </c>
      <c r="P244" s="46">
        <v>2664991.9074722063</v>
      </c>
      <c r="Q244" s="46">
        <v>2011319.1602228472</v>
      </c>
      <c r="R244" s="46">
        <v>1598022.2190294366</v>
      </c>
      <c r="S244" s="46">
        <v>1328365.1952867357</v>
      </c>
      <c r="T244" s="46">
        <v>1123063.2419979956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45750.241122751031</v>
      </c>
      <c r="N245" s="46">
        <v>33857.779872918618</v>
      </c>
      <c r="O245" s="46">
        <v>27497.515373355673</v>
      </c>
      <c r="P245" s="46">
        <v>24009.331068975982</v>
      </c>
      <c r="Q245" s="46">
        <v>21175.579462750262</v>
      </c>
      <c r="R245" s="46">
        <v>19911.080666277652</v>
      </c>
      <c r="S245" s="46">
        <v>18342.279269562907</v>
      </c>
      <c r="T245" s="46">
        <v>16912.425411448501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1192988.7839176469</v>
      </c>
      <c r="N246" s="46">
        <v>1139202.9021212754</v>
      </c>
      <c r="O246" s="46">
        <v>1117026.3255168532</v>
      </c>
      <c r="P246" s="46">
        <v>1096197.8691208416</v>
      </c>
      <c r="Q246" s="46">
        <v>1051827.4946633198</v>
      </c>
      <c r="R246" s="46">
        <v>1026270.9588040228</v>
      </c>
      <c r="S246" s="46">
        <v>1002779.8080404918</v>
      </c>
      <c r="T246" s="46">
        <v>978694.89231757319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68345.443883258282</v>
      </c>
      <c r="N247" s="46">
        <v>52233.19135931092</v>
      </c>
      <c r="O247" s="46">
        <v>40798.834111086122</v>
      </c>
      <c r="P247" s="46">
        <v>32476.755915886446</v>
      </c>
      <c r="Q247" s="46">
        <v>26007.431755570698</v>
      </c>
      <c r="R247" s="46">
        <v>21236.459647326279</v>
      </c>
      <c r="S247" s="46">
        <v>17813.741594376788</v>
      </c>
      <c r="T247" s="46">
        <v>15049.757553769719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406443.92854583613</v>
      </c>
      <c r="N248" s="46">
        <v>193297.69653139601</v>
      </c>
      <c r="O248" s="46">
        <v>121350.82154832777</v>
      </c>
      <c r="P248" s="46">
        <v>92753.422472451857</v>
      </c>
      <c r="Q248" s="46">
        <v>78118.788346754882</v>
      </c>
      <c r="R248" s="46">
        <v>68683.903009856338</v>
      </c>
      <c r="S248" s="46">
        <v>62292.752399032332</v>
      </c>
      <c r="T248" s="46">
        <v>55639.154684857596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6.1124322578572015E-5</v>
      </c>
      <c r="O249" s="46">
        <v>2.1150853069399074E-4</v>
      </c>
      <c r="P249" s="46">
        <v>2.9432302316043335E-4</v>
      </c>
      <c r="Q249" s="46">
        <v>2.9159252970502384E-4</v>
      </c>
      <c r="R249" s="46">
        <v>3.5574771397549034E-4</v>
      </c>
      <c r="S249" s="46">
        <v>3.9432469837244677E-4</v>
      </c>
      <c r="T249" s="46">
        <v>3.7841177924216536E-4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1410645.973806665</v>
      </c>
      <c r="N250" s="46">
        <v>1201283.3786354689</v>
      </c>
      <c r="O250" s="46">
        <v>1064826.2017391976</v>
      </c>
      <c r="P250" s="46">
        <v>943926.95614282554</v>
      </c>
      <c r="Q250" s="46">
        <v>812184.9929997552</v>
      </c>
      <c r="R250" s="46">
        <v>714119.60993209505</v>
      </c>
      <c r="S250" s="46">
        <v>628781.60966648953</v>
      </c>
      <c r="T250" s="46">
        <v>551875.76526406105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48402.504205380385</v>
      </c>
      <c r="N251" s="46">
        <v>22589.626768000773</v>
      </c>
      <c r="O251" s="46">
        <v>12920.701396356068</v>
      </c>
      <c r="P251" s="46">
        <v>8806.1819648123892</v>
      </c>
      <c r="Q251" s="46">
        <v>6849.1365070915672</v>
      </c>
      <c r="R251" s="46">
        <v>6292.1722201798875</v>
      </c>
      <c r="S251" s="46">
        <v>5687.3605657570242</v>
      </c>
      <c r="T251" s="46">
        <v>4779.2571006777989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546639.54425972572</v>
      </c>
      <c r="N252" s="46">
        <v>526624.7133815866</v>
      </c>
      <c r="O252" s="46">
        <v>511088.65795111505</v>
      </c>
      <c r="P252" s="46">
        <v>494116.62090176885</v>
      </c>
      <c r="Q252" s="46">
        <v>466393.84461049864</v>
      </c>
      <c r="R252" s="46">
        <v>449121.75551826844</v>
      </c>
      <c r="S252" s="46">
        <v>435726.55049947428</v>
      </c>
      <c r="T252" s="46">
        <v>420027.68712898629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569006.44375273562</v>
      </c>
      <c r="N253" s="46">
        <v>481299.21210610837</v>
      </c>
      <c r="O253" s="46">
        <v>416512.59062979766</v>
      </c>
      <c r="P253" s="46">
        <v>360645.53660996119</v>
      </c>
      <c r="Q253" s="46">
        <v>307066.6105079698</v>
      </c>
      <c r="R253" s="46">
        <v>264695.81395316409</v>
      </c>
      <c r="S253" s="46">
        <v>228754.67037770269</v>
      </c>
      <c r="T253" s="46">
        <v>196962.46780370717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376912.93919791968</v>
      </c>
      <c r="N254" s="46">
        <v>280210.23249035765</v>
      </c>
      <c r="O254" s="46">
        <v>256177.05593521488</v>
      </c>
      <c r="P254" s="46">
        <v>244598.45627856487</v>
      </c>
      <c r="Q254" s="46">
        <v>228626.62270673766</v>
      </c>
      <c r="R254" s="46">
        <v>216426.6030755415</v>
      </c>
      <c r="S254" s="46">
        <v>208415.03101164161</v>
      </c>
      <c r="T254" s="46">
        <v>196807.61305168862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741468.49980627245</v>
      </c>
      <c r="N255" s="46">
        <v>664440.24169517145</v>
      </c>
      <c r="O255" s="46">
        <v>612519.21943348192</v>
      </c>
      <c r="P255" s="46">
        <v>567832.27312904538</v>
      </c>
      <c r="Q255" s="46">
        <v>519526.45623519662</v>
      </c>
      <c r="R255" s="46">
        <v>480233.4598676571</v>
      </c>
      <c r="S255" s="46">
        <v>451917.59095327189</v>
      </c>
      <c r="T255" s="46">
        <v>419134.65072013799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1275413.3339677106</v>
      </c>
      <c r="N256" s="46">
        <v>1031000.7056200895</v>
      </c>
      <c r="O256" s="46">
        <v>853552.67599876062</v>
      </c>
      <c r="P256" s="46">
        <v>709648.24678154197</v>
      </c>
      <c r="Q256" s="46">
        <v>586646.61767120019</v>
      </c>
      <c r="R256" s="46">
        <v>489773.5598561822</v>
      </c>
      <c r="S256" s="46">
        <v>413112.28137703449</v>
      </c>
      <c r="T256" s="46">
        <v>348745.26207632612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604281.11270436319</v>
      </c>
      <c r="N257" s="46">
        <v>473686.90143647662</v>
      </c>
      <c r="O257" s="46">
        <v>403833.70386538754</v>
      </c>
      <c r="P257" s="46">
        <v>356862.69613123749</v>
      </c>
      <c r="Q257" s="46">
        <v>314836.25643373135</v>
      </c>
      <c r="R257" s="46">
        <v>284220.9319780377</v>
      </c>
      <c r="S257" s="46">
        <v>265840.96958135261</v>
      </c>
      <c r="T257" s="46">
        <v>246336.14393453818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187334.36332216053</v>
      </c>
      <c r="N258" s="46">
        <v>135054.67354617149</v>
      </c>
      <c r="O258" s="46">
        <v>101318.91693955564</v>
      </c>
      <c r="P258" s="46">
        <v>77944.599902357004</v>
      </c>
      <c r="Q258" s="46">
        <v>60779.898701112354</v>
      </c>
      <c r="R258" s="46">
        <v>48933.618421519852</v>
      </c>
      <c r="S258" s="46">
        <v>40808.43559876793</v>
      </c>
      <c r="T258" s="46">
        <v>34532.319041799507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385718.22342951217</v>
      </c>
      <c r="N259" s="46">
        <v>279523.35699420032</v>
      </c>
      <c r="O259" s="46">
        <v>217854.09444190355</v>
      </c>
      <c r="P259" s="46">
        <v>177040.93322516949</v>
      </c>
      <c r="Q259" s="46">
        <v>146880.75758739203</v>
      </c>
      <c r="R259" s="46">
        <v>126686.52073990113</v>
      </c>
      <c r="S259" s="46">
        <v>113350.20487270656</v>
      </c>
      <c r="T259" s="46">
        <v>101812.55093568642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10466.291717648088</v>
      </c>
      <c r="N260" s="46">
        <v>10289.479380453444</v>
      </c>
      <c r="O260" s="46">
        <v>10254.201524436394</v>
      </c>
      <c r="P260" s="46">
        <v>10179.477367071584</v>
      </c>
      <c r="Q260" s="46">
        <v>9790.2182431573092</v>
      </c>
      <c r="R260" s="46">
        <v>9427.7322932056359</v>
      </c>
      <c r="S260" s="46">
        <v>9167.3438676586538</v>
      </c>
      <c r="T260" s="46">
        <v>8750.3651417816654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4.5267536674441011E-5</v>
      </c>
      <c r="O261" s="46">
        <v>1.5774954248670936E-4</v>
      </c>
      <c r="P261" s="46">
        <v>2.1908052820632655E-4</v>
      </c>
      <c r="Q261" s="46">
        <v>2.1599619986854263E-4</v>
      </c>
      <c r="R261" s="46">
        <v>2.6263920057882807E-4</v>
      </c>
      <c r="S261" s="46">
        <v>2.9050299434411507E-4</v>
      </c>
      <c r="T261" s="46">
        <v>2.7839401623607569E-4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1596778.2863996709</v>
      </c>
      <c r="N262" s="46">
        <v>1434782.5339787081</v>
      </c>
      <c r="O262" s="46">
        <v>1326656.2578876673</v>
      </c>
      <c r="P262" s="46">
        <v>1237336.1814295887</v>
      </c>
      <c r="Q262" s="46">
        <v>1143670.3196343873</v>
      </c>
      <c r="R262" s="46">
        <v>1062310.815082225</v>
      </c>
      <c r="S262" s="46">
        <v>1005615.4831223744</v>
      </c>
      <c r="T262" s="46">
        <v>933609.11296980362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13480313.040271806</v>
      </c>
      <c r="N263" s="46">
        <v>12412676.932650482</v>
      </c>
      <c r="O263" s="46">
        <v>11385822.67322332</v>
      </c>
      <c r="P263" s="46">
        <v>10474133.154359162</v>
      </c>
      <c r="Q263" s="46">
        <v>9630221.1743728928</v>
      </c>
      <c r="R263" s="46">
        <v>8829804.286664417</v>
      </c>
      <c r="S263" s="46">
        <v>8111015.1604416845</v>
      </c>
      <c r="T263" s="46">
        <v>7441241.3535159519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1.072458584383713E-4</v>
      </c>
      <c r="O264" s="46">
        <v>3.6992362361242171E-4</v>
      </c>
      <c r="P264" s="46">
        <v>5.1464214007874206E-4</v>
      </c>
      <c r="Q264" s="46">
        <v>5.21200858415814E-4</v>
      </c>
      <c r="R264" s="46">
        <v>6.3968643402446956E-4</v>
      </c>
      <c r="S264" s="46">
        <v>7.1279059740184819E-4</v>
      </c>
      <c r="T264" s="46">
        <v>6.8796013230327917E-4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1.1973722809389307E-4</v>
      </c>
      <c r="O265" s="46">
        <v>4.1295954491670552E-4</v>
      </c>
      <c r="P265" s="46">
        <v>5.7452833960395437E-4</v>
      </c>
      <c r="Q265" s="46">
        <v>5.8089891550664732E-4</v>
      </c>
      <c r="R265" s="46">
        <v>7.1274172231182767E-4</v>
      </c>
      <c r="S265" s="46">
        <v>7.9352764119666025E-4</v>
      </c>
      <c r="T265" s="46">
        <v>7.6559093094807993E-4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1.2641205920683018E-4</v>
      </c>
      <c r="O266" s="46">
        <v>4.359505415169367E-4</v>
      </c>
      <c r="P266" s="46">
        <v>6.0639273211059326E-4</v>
      </c>
      <c r="Q266" s="46">
        <v>6.151273594035625E-4</v>
      </c>
      <c r="R266" s="46">
        <v>7.5527270039560932E-4</v>
      </c>
      <c r="S266" s="46">
        <v>8.4152622066484609E-4</v>
      </c>
      <c r="T266" s="46">
        <v>8.1257306208625544E-4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1.2190659273720584E-4</v>
      </c>
      <c r="O267" s="46">
        <v>4.2045653014252703E-4</v>
      </c>
      <c r="P267" s="46">
        <v>5.8486286619703371E-4</v>
      </c>
      <c r="Q267" s="46">
        <v>5.9249992401546204E-4</v>
      </c>
      <c r="R267" s="46">
        <v>7.2729311911701416E-4</v>
      </c>
      <c r="S267" s="46">
        <v>8.1016664734480772E-4</v>
      </c>
      <c r="T267" s="46">
        <v>7.8203313839327168E-4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8.3958966453400434E-5</v>
      </c>
      <c r="O268" s="46">
        <v>2.8978259811729423E-4</v>
      </c>
      <c r="P268" s="46">
        <v>4.0317268215072776E-4</v>
      </c>
      <c r="Q268" s="46">
        <v>4.0708946576496682E-4</v>
      </c>
      <c r="R268" s="46">
        <v>4.9918108492650389E-4</v>
      </c>
      <c r="S268" s="46">
        <v>5.5597266145777382E-4</v>
      </c>
      <c r="T268" s="46">
        <v>5.3618770936544359E-4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3.2951715286135664E-4</v>
      </c>
      <c r="O269" s="46">
        <v>1.1363335424642567E-3</v>
      </c>
      <c r="P269" s="46">
        <v>1.5746452628484882E-3</v>
      </c>
      <c r="Q269" s="46">
        <v>1.6022057032136629E-3</v>
      </c>
      <c r="R269" s="46">
        <v>1.967058790752191E-3</v>
      </c>
      <c r="S269" s="46">
        <v>2.1935491040975929E-3</v>
      </c>
      <c r="T269" s="46">
        <v>2.1195507255776843E-3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3.2179578215767418E-4</v>
      </c>
      <c r="O270" s="46">
        <v>1.1094998729611399E-3</v>
      </c>
      <c r="P270" s="46">
        <v>1.5375221512773502E-3</v>
      </c>
      <c r="Q270" s="46">
        <v>1.5645744753813254E-3</v>
      </c>
      <c r="R270" s="46">
        <v>1.9206125647007568E-3</v>
      </c>
      <c r="S270" s="46">
        <v>2.1413024022567764E-3</v>
      </c>
      <c r="T270" s="46">
        <v>2.069119260449372E-3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5.5411163413711959E-4</v>
      </c>
      <c r="O271" s="46">
        <v>1.9128102113775893E-3</v>
      </c>
      <c r="P271" s="46">
        <v>2.650178458621681E-3</v>
      </c>
      <c r="Q271" s="46">
        <v>2.6987707502382423E-3</v>
      </c>
      <c r="R271" s="46">
        <v>3.3136508220047139E-3</v>
      </c>
      <c r="S271" s="46">
        <v>3.6968538493653649E-3</v>
      </c>
      <c r="T271" s="46">
        <v>3.5729328389776755E-3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2.33405084325579E-4</v>
      </c>
      <c r="O272" s="46">
        <v>8.0500687033186434E-4</v>
      </c>
      <c r="P272" s="46">
        <v>1.1165867308953374E-3</v>
      </c>
      <c r="Q272" s="46">
        <v>1.1344845004990366E-3</v>
      </c>
      <c r="R272" s="46">
        <v>1.3921455052893503E-3</v>
      </c>
      <c r="S272" s="46">
        <v>1.5515843417246552E-3</v>
      </c>
      <c r="T272" s="46">
        <v>1.4987520026483107E-3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1.2337969167844858E-4</v>
      </c>
      <c r="O273" s="46">
        <v>4.2546515070630565E-4</v>
      </c>
      <c r="P273" s="46">
        <v>5.9178727985105236E-4</v>
      </c>
      <c r="Q273" s="46">
        <v>6.000840485771014E-4</v>
      </c>
      <c r="R273" s="46">
        <v>7.3674266662577615E-4</v>
      </c>
      <c r="S273" s="46">
        <v>8.2071585748537813E-4</v>
      </c>
      <c r="T273" s="46">
        <v>7.9240274845091821E-4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6.5168007032330376E-5</v>
      </c>
      <c r="O274" s="46">
        <v>2.2522483807970681E-4</v>
      </c>
      <c r="P274" s="46">
        <v>3.1323970536937813E-4</v>
      </c>
      <c r="Q274" s="46">
        <v>3.1646621911294779E-4</v>
      </c>
      <c r="R274" s="46">
        <v>3.8791223601197062E-4</v>
      </c>
      <c r="S274" s="46">
        <v>4.3207871386204832E-4</v>
      </c>
      <c r="T274" s="46">
        <v>4.1675364067110288E-4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3.7590259905958347E-4</v>
      </c>
      <c r="O275" s="46">
        <v>1.2958365326770373E-3</v>
      </c>
      <c r="P275" s="46">
        <v>1.7959220733250218E-3</v>
      </c>
      <c r="Q275" s="46">
        <v>1.8274733127763663E-3</v>
      </c>
      <c r="R275" s="46">
        <v>2.2433516664554119E-3</v>
      </c>
      <c r="S275" s="46">
        <v>2.5013055261795276E-3</v>
      </c>
      <c r="T275" s="46">
        <v>2.4169640997108682E-3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55142462.988218002</v>
      </c>
      <c r="N276" s="46">
        <v>40280975.091162369</v>
      </c>
      <c r="O276" s="46">
        <v>33850810.92075108</v>
      </c>
      <c r="P276" s="46">
        <v>21298697.056751192</v>
      </c>
      <c r="Q276" s="46">
        <v>14951199.881533049</v>
      </c>
      <c r="R276" s="46">
        <v>11112562.849732488</v>
      </c>
      <c r="S276" s="46">
        <v>8250101.1780137047</v>
      </c>
      <c r="T276" s="46">
        <v>6166910.126709396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2.4756596385012942E-4</v>
      </c>
      <c r="O277" s="46">
        <v>8.5882168212796897E-4</v>
      </c>
      <c r="P277" s="46">
        <v>1.1984360097166402E-3</v>
      </c>
      <c r="Q277" s="46">
        <v>1.2070627493366353E-3</v>
      </c>
      <c r="R277" s="46">
        <v>1.484703074073174E-3</v>
      </c>
      <c r="S277" s="46">
        <v>1.6583417203468913E-3</v>
      </c>
      <c r="T277" s="46">
        <v>1.6054420758896141E-3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23875611.741296329</v>
      </c>
      <c r="N278" s="46">
        <v>23138912.356003687</v>
      </c>
      <c r="O278" s="46">
        <v>20438910.055253126</v>
      </c>
      <c r="P278" s="46">
        <v>18666051.207279865</v>
      </c>
      <c r="Q278" s="46">
        <v>16938873.807144202</v>
      </c>
      <c r="R278" s="46">
        <v>14775674.207454549</v>
      </c>
      <c r="S278" s="46">
        <v>12574052.418473218</v>
      </c>
      <c r="T278" s="46">
        <v>9853379.1965305489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27350.389866222205</v>
      </c>
      <c r="N279" s="46">
        <v>25682.458641213529</v>
      </c>
      <c r="O279" s="46">
        <v>25515.688281852417</v>
      </c>
      <c r="P279" s="46">
        <v>25197.64352945409</v>
      </c>
      <c r="Q279" s="46">
        <v>23155.38207930381</v>
      </c>
      <c r="R279" s="46">
        <v>22040.351614285959</v>
      </c>
      <c r="S279" s="46">
        <v>21210.373930121648</v>
      </c>
      <c r="T279" s="46">
        <v>20021.611414456092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9082991.0468091648</v>
      </c>
      <c r="N280" s="46">
        <v>8763979.0599948429</v>
      </c>
      <c r="O280" s="46">
        <v>8297531.9697555322</v>
      </c>
      <c r="P280" s="46">
        <v>7806516.3268259401</v>
      </c>
      <c r="Q280" s="46">
        <v>7257033.4481558446</v>
      </c>
      <c r="R280" s="46">
        <v>6614334.4436689783</v>
      </c>
      <c r="S280" s="46">
        <v>5989535.7954584248</v>
      </c>
      <c r="T280" s="46">
        <v>5118136.0030687246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2.1344964129815734E-4</v>
      </c>
      <c r="O281" s="46">
        <v>7.3618143342156603E-4</v>
      </c>
      <c r="P281" s="46">
        <v>1.0218276370598926E-3</v>
      </c>
      <c r="Q281" s="46">
        <v>1.0292085286468917E-3</v>
      </c>
      <c r="R281" s="46">
        <v>1.2602557992818732E-3</v>
      </c>
      <c r="S281" s="46">
        <v>1.4013844241750238E-3</v>
      </c>
      <c r="T281" s="46">
        <v>1.3506824115549424E-3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3892112.2480440615</v>
      </c>
      <c r="N282" s="46">
        <v>3576520.3957193829</v>
      </c>
      <c r="O282" s="46">
        <v>3443304.0042455532</v>
      </c>
      <c r="P282" s="46">
        <v>3288009.9943612609</v>
      </c>
      <c r="Q282" s="46">
        <v>2978973.0422624056</v>
      </c>
      <c r="R282" s="46">
        <v>2758644.3970464054</v>
      </c>
      <c r="S282" s="46">
        <v>2570559.3273476907</v>
      </c>
      <c r="T282" s="46">
        <v>2313185.6412465628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130891.40476987233</v>
      </c>
      <c r="N283" s="46">
        <v>122003.45055518061</v>
      </c>
      <c r="O283" s="46">
        <v>118545.60139654933</v>
      </c>
      <c r="P283" s="46">
        <v>114654.96180536997</v>
      </c>
      <c r="Q283" s="46">
        <v>105989.66458744006</v>
      </c>
      <c r="R283" s="46">
        <v>100495.06954692342</v>
      </c>
      <c r="S283" s="46">
        <v>96931.201273476705</v>
      </c>
      <c r="T283" s="46">
        <v>91625.01202303337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837881.89476851246</v>
      </c>
      <c r="N284" s="46">
        <v>782259.04866394168</v>
      </c>
      <c r="O284" s="46">
        <v>757466.59050304943</v>
      </c>
      <c r="P284" s="46">
        <v>729613.4464679691</v>
      </c>
      <c r="Q284" s="46">
        <v>675539.73304410791</v>
      </c>
      <c r="R284" s="46">
        <v>638282.3137967753</v>
      </c>
      <c r="S284" s="46">
        <v>611692.36872265569</v>
      </c>
      <c r="T284" s="46">
        <v>573919.56166343961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22054959.231335152</v>
      </c>
      <c r="N285" s="46">
        <v>19346203.189507801</v>
      </c>
      <c r="O285" s="46">
        <v>17282831.944007371</v>
      </c>
      <c r="P285" s="46">
        <v>15418118.446226917</v>
      </c>
      <c r="Q285" s="46">
        <v>13572710.9058397</v>
      </c>
      <c r="R285" s="46">
        <v>11774327.993588617</v>
      </c>
      <c r="S285" s="46">
        <v>10144143.846699677</v>
      </c>
      <c r="T285" s="46">
        <v>8286213.2708008178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57574081.594062701</v>
      </c>
      <c r="N286" s="46">
        <v>51060282.861570343</v>
      </c>
      <c r="O286" s="46">
        <v>44507069.15508683</v>
      </c>
      <c r="P286" s="46">
        <v>35802154.310599998</v>
      </c>
      <c r="Q286" s="46">
        <v>29622879.793527745</v>
      </c>
      <c r="R286" s="46">
        <v>22925763.14700013</v>
      </c>
      <c r="S286" s="46">
        <v>17673662.17822874</v>
      </c>
      <c r="T286" s="46">
        <v>13206892.531212162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5789166.1292849714</v>
      </c>
      <c r="N287" s="46">
        <v>5122799.2097996045</v>
      </c>
      <c r="O287" s="46">
        <v>6371474.761121952</v>
      </c>
      <c r="P287" s="46">
        <v>6787423.9808749929</v>
      </c>
      <c r="Q287" s="46">
        <v>5861949.7623247672</v>
      </c>
      <c r="R287" s="46">
        <v>5134698.2405561917</v>
      </c>
      <c r="S287" s="46">
        <v>4583998.2010898758</v>
      </c>
      <c r="T287" s="46">
        <v>4064681.7428550432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8807463.5125237741</v>
      </c>
      <c r="N288" s="46">
        <v>8154740.6762514533</v>
      </c>
      <c r="O288" s="46">
        <v>7904526.4149308559</v>
      </c>
      <c r="P288" s="46">
        <v>7556313.7119214283</v>
      </c>
      <c r="Q288" s="46">
        <v>6913901.5543942899</v>
      </c>
      <c r="R288" s="46">
        <v>6201411.2486784272</v>
      </c>
      <c r="S288" s="46">
        <v>5597999.6335799173</v>
      </c>
      <c r="T288" s="46">
        <v>4843101.7178445086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1907421.386484432</v>
      </c>
      <c r="N289" s="46">
        <v>1756700.6312844621</v>
      </c>
      <c r="O289" s="46">
        <v>1726002.1533926742</v>
      </c>
      <c r="P289" s="46">
        <v>1686580.3662782924</v>
      </c>
      <c r="Q289" s="46">
        <v>1561858.7452138276</v>
      </c>
      <c r="R289" s="46">
        <v>1461551.146299171</v>
      </c>
      <c r="S289" s="46">
        <v>1392034.9772948991</v>
      </c>
      <c r="T289" s="46">
        <v>1298561.5435521246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568227.32022206753</v>
      </c>
      <c r="N290" s="46">
        <v>516906.33269380266</v>
      </c>
      <c r="O290" s="46">
        <v>494192.29174370901</v>
      </c>
      <c r="P290" s="46">
        <v>470346.21357279789</v>
      </c>
      <c r="Q290" s="46">
        <v>430083.35756225308</v>
      </c>
      <c r="R290" s="46">
        <v>401961.09332425927</v>
      </c>
      <c r="S290" s="46">
        <v>385537.8459338636</v>
      </c>
      <c r="T290" s="46">
        <v>361928.71877362329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1155.0771421609652</v>
      </c>
      <c r="N291" s="46">
        <v>1596.9212040971761</v>
      </c>
      <c r="O291" s="46">
        <v>2294.0563961701146</v>
      </c>
      <c r="P291" s="46">
        <v>2912.2498219827603</v>
      </c>
      <c r="Q291" s="46">
        <v>2797.7452120314028</v>
      </c>
      <c r="R291" s="46">
        <v>3111.10342868719</v>
      </c>
      <c r="S291" s="46">
        <v>3049.0351619541116</v>
      </c>
      <c r="T291" s="46">
        <v>2984.8867502746461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35061719.662809558</v>
      </c>
      <c r="N292" s="46">
        <v>31910447.591619685</v>
      </c>
      <c r="O292" s="46">
        <v>27018901.95007991</v>
      </c>
      <c r="P292" s="46">
        <v>22800912.944180883</v>
      </c>
      <c r="Q292" s="46">
        <v>19691741.622125126</v>
      </c>
      <c r="R292" s="46">
        <v>16270173.434562547</v>
      </c>
      <c r="S292" s="46">
        <v>13408945.241901334</v>
      </c>
      <c r="T292" s="46">
        <v>10441443.004590733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107497530.18320927</v>
      </c>
      <c r="N293" s="52">
        <v>98810958.290938422</v>
      </c>
      <c r="O293" s="52">
        <v>73039777.068680331</v>
      </c>
      <c r="P293" s="52">
        <v>56225788.245255738</v>
      </c>
      <c r="Q293" s="52">
        <v>45023709.087936349</v>
      </c>
      <c r="R293" s="52">
        <v>33455448.066617638</v>
      </c>
      <c r="S293" s="52">
        <v>24868200.28430824</v>
      </c>
      <c r="T293" s="52">
        <v>17960262.844207715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23904377.835114092</v>
      </c>
      <c r="N294" s="46">
        <v>22135212.98328983</v>
      </c>
      <c r="O294" s="46">
        <v>20100177.263571464</v>
      </c>
      <c r="P294" s="46">
        <v>17830661.788136669</v>
      </c>
      <c r="Q294" s="46">
        <v>15583067.561757037</v>
      </c>
      <c r="R294" s="46">
        <v>13189379.707564753</v>
      </c>
      <c r="S294" s="46">
        <v>11031718.09306984</v>
      </c>
      <c r="T294" s="46">
        <v>8632068.5843651332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105714.44956580448</v>
      </c>
      <c r="N295" s="46">
        <v>99301.243336426793</v>
      </c>
      <c r="O295" s="46">
        <v>97266.422097943418</v>
      </c>
      <c r="P295" s="46">
        <v>94887.261035570016</v>
      </c>
      <c r="Q295" s="46">
        <v>87787.334968152456</v>
      </c>
      <c r="R295" s="46">
        <v>83754.265844440786</v>
      </c>
      <c r="S295" s="46">
        <v>80949.877776519439</v>
      </c>
      <c r="T295" s="46">
        <v>77180.674257506063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4263188.8328917874</v>
      </c>
      <c r="N296" s="46">
        <v>4099947.8314713994</v>
      </c>
      <c r="O296" s="46">
        <v>3949090.5568944458</v>
      </c>
      <c r="P296" s="46">
        <v>3765369.1579052862</v>
      </c>
      <c r="Q296" s="46">
        <v>3533179.0000081821</v>
      </c>
      <c r="R296" s="46">
        <v>3272854.4360898961</v>
      </c>
      <c r="S296" s="46">
        <v>3084794.5768856141</v>
      </c>
      <c r="T296" s="46">
        <v>2800464.7339644386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3076643.5802854886</v>
      </c>
      <c r="N297" s="46">
        <v>2929782.8678400866</v>
      </c>
      <c r="O297" s="46">
        <v>2810265.9852035488</v>
      </c>
      <c r="P297" s="46">
        <v>2677075.8336581597</v>
      </c>
      <c r="Q297" s="46">
        <v>2515807.7969309553</v>
      </c>
      <c r="R297" s="46">
        <v>2344516.7874478041</v>
      </c>
      <c r="S297" s="46">
        <v>2228493.7496145335</v>
      </c>
      <c r="T297" s="46">
        <v>2065410.8582516273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15749014.801229414</v>
      </c>
      <c r="N298" s="46">
        <v>14948687.876638602</v>
      </c>
      <c r="O298" s="46">
        <v>14035638.908275092</v>
      </c>
      <c r="P298" s="46">
        <v>13094158.448618928</v>
      </c>
      <c r="Q298" s="46">
        <v>12049889.96482824</v>
      </c>
      <c r="R298" s="46">
        <v>10883332.394459622</v>
      </c>
      <c r="S298" s="46">
        <v>9779418.2920888122</v>
      </c>
      <c r="T298" s="46">
        <v>8393471.379992092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2.0664565136359475E-4</v>
      </c>
      <c r="O299" s="46">
        <v>7.1238412720797499E-4</v>
      </c>
      <c r="P299" s="46">
        <v>9.8912941899134666E-4</v>
      </c>
      <c r="Q299" s="46">
        <v>1.0037774478550386E-3</v>
      </c>
      <c r="R299" s="46">
        <v>1.2312582706276217E-3</v>
      </c>
      <c r="S299" s="46">
        <v>1.3716138711443256E-3</v>
      </c>
      <c r="T299" s="46">
        <v>1.32454802980118E-3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2.6610500243161441E-4</v>
      </c>
      <c r="O300" s="46">
        <v>9.1763851207799559E-4</v>
      </c>
      <c r="P300" s="46">
        <v>1.2732162327429041E-3</v>
      </c>
      <c r="Q300" s="46">
        <v>1.2926728819430541E-3</v>
      </c>
      <c r="R300" s="46">
        <v>1.5854439888633826E-3</v>
      </c>
      <c r="S300" s="46">
        <v>1.7663615784850699E-3</v>
      </c>
      <c r="T300" s="46">
        <v>1.7059303313448069E-3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9005918.7648605499</v>
      </c>
      <c r="N301" s="46">
        <v>8879778.2611634862</v>
      </c>
      <c r="O301" s="46">
        <v>8831994.7334831245</v>
      </c>
      <c r="P301" s="46">
        <v>8788132.6069362555</v>
      </c>
      <c r="Q301" s="46">
        <v>8696368.5029536709</v>
      </c>
      <c r="R301" s="46">
        <v>8644146.8512724638</v>
      </c>
      <c r="S301" s="46">
        <v>8597547.6840411089</v>
      </c>
      <c r="T301" s="46">
        <v>8549746.9276427981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824350.89582517301</v>
      </c>
      <c r="N302" s="46">
        <v>801661.94610167341</v>
      </c>
      <c r="O302" s="46">
        <v>785278.07340909448</v>
      </c>
      <c r="P302" s="46">
        <v>766041.79932776338</v>
      </c>
      <c r="Q302" s="46">
        <v>737608.07789906696</v>
      </c>
      <c r="R302" s="46">
        <v>710078.75398613361</v>
      </c>
      <c r="S302" s="46">
        <v>694313.0045933912</v>
      </c>
      <c r="T302" s="46">
        <v>669267.24065184477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774714.10742569715</v>
      </c>
      <c r="N303" s="46">
        <v>654455.21090546087</v>
      </c>
      <c r="O303" s="46">
        <v>564859.88582980353</v>
      </c>
      <c r="P303" s="46">
        <v>488445.27982452809</v>
      </c>
      <c r="Q303" s="46">
        <v>417156.19884207152</v>
      </c>
      <c r="R303" s="46">
        <v>359851.14791298594</v>
      </c>
      <c r="S303" s="46">
        <v>312395.66279558523</v>
      </c>
      <c r="T303" s="46">
        <v>270503.71332632576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10998983.737846533</v>
      </c>
      <c r="N304" s="46">
        <v>9002616.1921973638</v>
      </c>
      <c r="O304" s="46">
        <v>7821531.6353093628</v>
      </c>
      <c r="P304" s="46">
        <v>7004585.9430766208</v>
      </c>
      <c r="Q304" s="46">
        <v>6328589.7069266625</v>
      </c>
      <c r="R304" s="46">
        <v>5689002.1290119868</v>
      </c>
      <c r="S304" s="46">
        <v>5200353.0933223078</v>
      </c>
      <c r="T304" s="46">
        <v>4544467.5126628429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551416.30237104441</v>
      </c>
      <c r="N305" s="46">
        <v>503317.97419832408</v>
      </c>
      <c r="O305" s="46">
        <v>469877.33794033621</v>
      </c>
      <c r="P305" s="46">
        <v>439501.17498899944</v>
      </c>
      <c r="Q305" s="46">
        <v>405416.91101104202</v>
      </c>
      <c r="R305" s="46">
        <v>376380.93803534308</v>
      </c>
      <c r="S305" s="46">
        <v>355924.44709220569</v>
      </c>
      <c r="T305" s="46">
        <v>331610.15298116178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940555.73437663435</v>
      </c>
      <c r="N306" s="46">
        <v>858518.06209665607</v>
      </c>
      <c r="O306" s="46">
        <v>832319.79542259441</v>
      </c>
      <c r="P306" s="46">
        <v>804561.87105682096</v>
      </c>
      <c r="Q306" s="46">
        <v>733964.235998224</v>
      </c>
      <c r="R306" s="46">
        <v>692417.10967965366</v>
      </c>
      <c r="S306" s="46">
        <v>659478.47078517778</v>
      </c>
      <c r="T306" s="46">
        <v>619177.33674194245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1043888.9160989204</v>
      </c>
      <c r="N307" s="46">
        <v>988438.43485654646</v>
      </c>
      <c r="O307" s="46">
        <v>949969.66910248192</v>
      </c>
      <c r="P307" s="46">
        <v>907312.86850895104</v>
      </c>
      <c r="Q307" s="46">
        <v>857652.10728549701</v>
      </c>
      <c r="R307" s="46">
        <v>807822.75013171812</v>
      </c>
      <c r="S307" s="46">
        <v>778210.93591689062</v>
      </c>
      <c r="T307" s="46">
        <v>732997.65894087031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10571588.956098504</v>
      </c>
      <c r="N308" s="46">
        <v>10200059.342289314</v>
      </c>
      <c r="O308" s="46">
        <v>9653849.4092193283</v>
      </c>
      <c r="P308" s="46">
        <v>9005660.3110502735</v>
      </c>
      <c r="Q308" s="46">
        <v>8258098.6555727459</v>
      </c>
      <c r="R308" s="46">
        <v>7393363.4378752187</v>
      </c>
      <c r="S308" s="46">
        <v>6632735.1503398567</v>
      </c>
      <c r="T308" s="46">
        <v>5609888.1548437225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50486.086783144448</v>
      </c>
      <c r="N309" s="46">
        <v>49721.66338863843</v>
      </c>
      <c r="O309" s="46">
        <v>49465.983832001715</v>
      </c>
      <c r="P309" s="46">
        <v>49032.792258242887</v>
      </c>
      <c r="Q309" s="46">
        <v>47799.703743474543</v>
      </c>
      <c r="R309" s="46">
        <v>47201.312174767001</v>
      </c>
      <c r="S309" s="46">
        <v>46724.07752789167</v>
      </c>
      <c r="T309" s="46">
        <v>46118.156812718677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79805.189517807914</v>
      </c>
      <c r="N310" s="46">
        <v>78098.435285416883</v>
      </c>
      <c r="O310" s="46">
        <v>77890.562573688701</v>
      </c>
      <c r="P310" s="46">
        <v>77449.284487775411</v>
      </c>
      <c r="Q310" s="46">
        <v>75504.480283507568</v>
      </c>
      <c r="R310" s="46">
        <v>74675.895012235662</v>
      </c>
      <c r="S310" s="46">
        <v>73877.848667823608</v>
      </c>
      <c r="T310" s="46">
        <v>72934.633613934537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121848.90927566199</v>
      </c>
      <c r="N311" s="46">
        <v>106481.66772096239</v>
      </c>
      <c r="O311" s="46">
        <v>94607.154364040412</v>
      </c>
      <c r="P311" s="46">
        <v>84006.178577736384</v>
      </c>
      <c r="Q311" s="46">
        <v>73496.274232149619</v>
      </c>
      <c r="R311" s="46">
        <v>64984.309743082544</v>
      </c>
      <c r="S311" s="46">
        <v>57479.563530999694</v>
      </c>
      <c r="T311" s="46">
        <v>50628.14984240511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77.056923905613814</v>
      </c>
      <c r="N312" s="46">
        <v>137.57724880896282</v>
      </c>
      <c r="O312" s="46">
        <v>280.93801865089432</v>
      </c>
      <c r="P312" s="46">
        <v>555.26232420117003</v>
      </c>
      <c r="Q312" s="46">
        <v>488.53797180992723</v>
      </c>
      <c r="R312" s="46">
        <v>844.97340563161038</v>
      </c>
      <c r="S312" s="46">
        <v>711.87416807443424</v>
      </c>
      <c r="T312" s="46">
        <v>334.9221685023536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425009.83070462174</v>
      </c>
      <c r="N313" s="46">
        <v>267458.07639409637</v>
      </c>
      <c r="O313" s="46">
        <v>176226.82571289432</v>
      </c>
      <c r="P313" s="46">
        <v>118700.65648672203</v>
      </c>
      <c r="Q313" s="46">
        <v>80966.188998944155</v>
      </c>
      <c r="R313" s="46">
        <v>57776.849457924742</v>
      </c>
      <c r="S313" s="46">
        <v>42776.646496914829</v>
      </c>
      <c r="T313" s="46">
        <v>32580.458011029838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898263.60806167859</v>
      </c>
      <c r="N314" s="46">
        <v>732617.61963523086</v>
      </c>
      <c r="O314" s="46">
        <v>606122.70083528268</v>
      </c>
      <c r="P314" s="46">
        <v>501968.0067095625</v>
      </c>
      <c r="Q314" s="46">
        <v>412655.50181542884</v>
      </c>
      <c r="R314" s="46">
        <v>341655.83249094477</v>
      </c>
      <c r="S314" s="46">
        <v>283471.03650220361</v>
      </c>
      <c r="T314" s="46">
        <v>234956.14496152377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3632903.0794594609</v>
      </c>
      <c r="N315" s="46">
        <v>3169585.1119522769</v>
      </c>
      <c r="O315" s="46">
        <v>2808323.9355141451</v>
      </c>
      <c r="P315" s="46">
        <v>2523493.5865158224</v>
      </c>
      <c r="Q315" s="46">
        <v>2269838.2113451841</v>
      </c>
      <c r="R315" s="46">
        <v>2057398.2917093555</v>
      </c>
      <c r="S315" s="46">
        <v>1876652.2589927637</v>
      </c>
      <c r="T315" s="46">
        <v>1683295.144651456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378889.34569233574</v>
      </c>
      <c r="N316" s="46">
        <v>345626.40576756978</v>
      </c>
      <c r="O316" s="46">
        <v>324550.67390828748</v>
      </c>
      <c r="P316" s="46">
        <v>304196.50126854493</v>
      </c>
      <c r="Q316" s="46">
        <v>279977.13025802706</v>
      </c>
      <c r="R316" s="46">
        <v>259879.52406048641</v>
      </c>
      <c r="S316" s="46">
        <v>247377.98895675264</v>
      </c>
      <c r="T316" s="46">
        <v>231751.9649865352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6151990.9476562515</v>
      </c>
      <c r="N317" s="46">
        <v>5680259.4719936345</v>
      </c>
      <c r="O317" s="46">
        <v>5402624.1148776095</v>
      </c>
      <c r="P317" s="46">
        <v>5078711.4216294354</v>
      </c>
      <c r="Q317" s="46">
        <v>4627731.5317765549</v>
      </c>
      <c r="R317" s="46">
        <v>4225292.3987224009</v>
      </c>
      <c r="S317" s="46">
        <v>3900728.2280372139</v>
      </c>
      <c r="T317" s="46">
        <v>3461636.8545434671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12303652.734798837</v>
      </c>
      <c r="N318" s="46">
        <v>11516226.875894627</v>
      </c>
      <c r="O318" s="46">
        <v>10792845.627246637</v>
      </c>
      <c r="P318" s="46">
        <v>9971017.729659969</v>
      </c>
      <c r="Q318" s="46">
        <v>9045399.8792580329</v>
      </c>
      <c r="R318" s="46">
        <v>8058464.0327451415</v>
      </c>
      <c r="S318" s="46">
        <v>7175792.8662370434</v>
      </c>
      <c r="T318" s="46">
        <v>6037205.3837678935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216302.80015970749</v>
      </c>
      <c r="N319" s="46">
        <v>201387.84313943589</v>
      </c>
      <c r="O319" s="46">
        <v>194529.47126885195</v>
      </c>
      <c r="P319" s="46">
        <v>186675.0446258283</v>
      </c>
      <c r="Q319" s="46">
        <v>174283.63135771372</v>
      </c>
      <c r="R319" s="46">
        <v>164226.82838837206</v>
      </c>
      <c r="S319" s="46">
        <v>158770.74431562456</v>
      </c>
      <c r="T319" s="46">
        <v>150575.8807402172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1081187.272120853</v>
      </c>
      <c r="N320" s="46">
        <v>1014587.075940516</v>
      </c>
      <c r="O320" s="46">
        <v>981404.39127108804</v>
      </c>
      <c r="P320" s="46">
        <v>947069.50426709349</v>
      </c>
      <c r="Q320" s="46">
        <v>888253.07455595478</v>
      </c>
      <c r="R320" s="46">
        <v>839868.91445472767</v>
      </c>
      <c r="S320" s="46">
        <v>806484.97352782055</v>
      </c>
      <c r="T320" s="46">
        <v>756598.73589045904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232831.76004094264</v>
      </c>
      <c r="N321" s="46">
        <v>217112.09055912061</v>
      </c>
      <c r="O321" s="46">
        <v>210264.024773374</v>
      </c>
      <c r="P321" s="46">
        <v>203319.24105745993</v>
      </c>
      <c r="Q321" s="46">
        <v>190976.27090078592</v>
      </c>
      <c r="R321" s="46">
        <v>181289.15564686898</v>
      </c>
      <c r="S321" s="46">
        <v>175179.7770741182</v>
      </c>
      <c r="T321" s="46">
        <v>166022.22945300309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886706.57490015565</v>
      </c>
      <c r="N322" s="46">
        <v>837043.4906685598</v>
      </c>
      <c r="O322" s="46">
        <v>810019.651647044</v>
      </c>
      <c r="P322" s="46">
        <v>782161.74564793869</v>
      </c>
      <c r="Q322" s="46">
        <v>735729.76789084566</v>
      </c>
      <c r="R322" s="46">
        <v>696936.14769754908</v>
      </c>
      <c r="S322" s="46">
        <v>670905.94726997672</v>
      </c>
      <c r="T322" s="46">
        <v>631171.56071027357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1329608.0659976064</v>
      </c>
      <c r="N323" s="46">
        <v>1104267.3547515385</v>
      </c>
      <c r="O323" s="46">
        <v>1002902.60800813</v>
      </c>
      <c r="P323" s="46">
        <v>921755.00718570023</v>
      </c>
      <c r="Q323" s="46">
        <v>835731.7025699002</v>
      </c>
      <c r="R323" s="46">
        <v>769810.80301804154</v>
      </c>
      <c r="S323" s="46">
        <v>724102.21373612492</v>
      </c>
      <c r="T323" s="46">
        <v>670770.29071751982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1122842.3455299812</v>
      </c>
      <c r="N324" s="46">
        <v>1042479.735802779</v>
      </c>
      <c r="O324" s="46">
        <v>1008545.8944085836</v>
      </c>
      <c r="P324" s="46">
        <v>973064.48006270011</v>
      </c>
      <c r="Q324" s="46">
        <v>909010.43187558337</v>
      </c>
      <c r="R324" s="46">
        <v>858580.58257624914</v>
      </c>
      <c r="S324" s="46">
        <v>823186.91531251092</v>
      </c>
      <c r="T324" s="46">
        <v>771743.82413391466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573401.65432960005</v>
      </c>
      <c r="N325" s="46">
        <v>414110.9185136559</v>
      </c>
      <c r="O325" s="46">
        <v>340672.50187810289</v>
      </c>
      <c r="P325" s="46">
        <v>296903.58603526576</v>
      </c>
      <c r="Q325" s="46">
        <v>262347.05105313583</v>
      </c>
      <c r="R325" s="46">
        <v>239907.80191482604</v>
      </c>
      <c r="S325" s="46">
        <v>225489.76858885895</v>
      </c>
      <c r="T325" s="46">
        <v>209816.87170723866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2928937.6577652218</v>
      </c>
      <c r="N326" s="46">
        <v>2279517.5842689909</v>
      </c>
      <c r="O326" s="46">
        <v>2166895.1804306004</v>
      </c>
      <c r="P326" s="46">
        <v>2056655.6465586177</v>
      </c>
      <c r="Q326" s="46">
        <v>1918806.3101777325</v>
      </c>
      <c r="R326" s="46">
        <v>1795191.316414057</v>
      </c>
      <c r="S326" s="46">
        <v>1698153.489468765</v>
      </c>
      <c r="T326" s="46">
        <v>1568789.6167367846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1698558.8798483389</v>
      </c>
      <c r="N327" s="46">
        <v>1339299.0450742999</v>
      </c>
      <c r="O327" s="46">
        <v>1269453.7794757707</v>
      </c>
      <c r="P327" s="46">
        <v>1203082.0453533051</v>
      </c>
      <c r="Q327" s="46">
        <v>1118530.6972924971</v>
      </c>
      <c r="R327" s="46">
        <v>1046390.8197109657</v>
      </c>
      <c r="S327" s="46">
        <v>991559.43786929769</v>
      </c>
      <c r="T327" s="46">
        <v>920716.14240253635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56810.936570822319</v>
      </c>
      <c r="N328" s="46">
        <v>54501.659647982829</v>
      </c>
      <c r="O328" s="46">
        <v>53540.04425890516</v>
      </c>
      <c r="P328" s="46">
        <v>52288.819186799177</v>
      </c>
      <c r="Q328" s="46">
        <v>49552.332673722281</v>
      </c>
      <c r="R328" s="46">
        <v>47205.4943282733</v>
      </c>
      <c r="S328" s="46">
        <v>45791.061740263431</v>
      </c>
      <c r="T328" s="46">
        <v>43591.897832839655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2602864.6212056959</v>
      </c>
      <c r="N329" s="46">
        <v>2498879.2842412973</v>
      </c>
      <c r="O329" s="46">
        <v>2440703.6800766042</v>
      </c>
      <c r="P329" s="46">
        <v>2364938.7627829509</v>
      </c>
      <c r="Q329" s="46">
        <v>2228571.5868689422</v>
      </c>
      <c r="R329" s="46">
        <v>2093217.5990068377</v>
      </c>
      <c r="S329" s="46">
        <v>1986288.6579499505</v>
      </c>
      <c r="T329" s="46">
        <v>1825304.1200454999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925061.40568402526</v>
      </c>
      <c r="N330" s="46">
        <v>857014.88118111412</v>
      </c>
      <c r="O330" s="46">
        <v>824350.9813130676</v>
      </c>
      <c r="P330" s="46">
        <v>763240.73810266051</v>
      </c>
      <c r="Q330" s="46">
        <v>677543.66627783573</v>
      </c>
      <c r="R330" s="46">
        <v>618279.13743248163</v>
      </c>
      <c r="S330" s="46">
        <v>588015.04082108836</v>
      </c>
      <c r="T330" s="46">
        <v>546290.27884556283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12902525.184787909</v>
      </c>
      <c r="N331" s="46">
        <v>12106383.046205694</v>
      </c>
      <c r="O331" s="46">
        <v>11168622.101293584</v>
      </c>
      <c r="P331" s="46">
        <v>9823666.0919069555</v>
      </c>
      <c r="Q331" s="46">
        <v>8552370.2855927702</v>
      </c>
      <c r="R331" s="46">
        <v>7274239.7353283782</v>
      </c>
      <c r="S331" s="46">
        <v>6319592.53087728</v>
      </c>
      <c r="T331" s="46">
        <v>5230733.0239865994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1234823.0864073532</v>
      </c>
      <c r="N332" s="46">
        <v>1153650.9101124087</v>
      </c>
      <c r="O332" s="46">
        <v>1077916.9173387855</v>
      </c>
      <c r="P332" s="46">
        <v>988725.91614338057</v>
      </c>
      <c r="Q332" s="46">
        <v>919193.23921237246</v>
      </c>
      <c r="R332" s="46">
        <v>869172.68756048172</v>
      </c>
      <c r="S332" s="46">
        <v>844465.0684967885</v>
      </c>
      <c r="T332" s="46">
        <v>805015.51960083481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21595.20011519394</v>
      </c>
      <c r="N333" s="46">
        <v>20157.062956616741</v>
      </c>
      <c r="O333" s="46">
        <v>18897.645327154547</v>
      </c>
      <c r="P333" s="46">
        <v>17370.120162767638</v>
      </c>
      <c r="Q333" s="46">
        <v>16133.809778893059</v>
      </c>
      <c r="R333" s="46">
        <v>15270.000896438814</v>
      </c>
      <c r="S333" s="46">
        <v>14844.599164524332</v>
      </c>
      <c r="T333" s="46">
        <v>14150.233153394278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83345.215798842444</v>
      </c>
      <c r="N334" s="46">
        <v>75103.991206813385</v>
      </c>
      <c r="O334" s="46">
        <v>72673.617246281618</v>
      </c>
      <c r="P334" s="46">
        <v>68061.956880480036</v>
      </c>
      <c r="Q334" s="46">
        <v>59670.680775527566</v>
      </c>
      <c r="R334" s="46">
        <v>54911.382518276208</v>
      </c>
      <c r="S334" s="46">
        <v>52559.793497417959</v>
      </c>
      <c r="T334" s="46">
        <v>49417.800056472763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1135085.1236508656</v>
      </c>
      <c r="N335" s="46">
        <v>1003376.40482816</v>
      </c>
      <c r="O335" s="46">
        <v>965315.18469467177</v>
      </c>
      <c r="P335" s="46">
        <v>892687.58107876009</v>
      </c>
      <c r="Q335" s="46">
        <v>764179.32602081017</v>
      </c>
      <c r="R335" s="46">
        <v>689640.94622720685</v>
      </c>
      <c r="S335" s="46">
        <v>647398.13405171037</v>
      </c>
      <c r="T335" s="46">
        <v>592852.80898799177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4063.7781399504611</v>
      </c>
      <c r="N336" s="46">
        <v>3739.3086434166698</v>
      </c>
      <c r="O336" s="46">
        <v>3614.8597954597544</v>
      </c>
      <c r="P336" s="46">
        <v>3366.6829177496966</v>
      </c>
      <c r="Q336" s="46">
        <v>2978.3014538947982</v>
      </c>
      <c r="R336" s="46">
        <v>2735.3708874747172</v>
      </c>
      <c r="S336" s="46">
        <v>2629.5499622149036</v>
      </c>
      <c r="T336" s="46">
        <v>2480.6838432354884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445418.93230476568</v>
      </c>
      <c r="N337" s="46">
        <v>420466.24060005083</v>
      </c>
      <c r="O337" s="46">
        <v>405969.77393015957</v>
      </c>
      <c r="P337" s="46">
        <v>378873.44085844746</v>
      </c>
      <c r="Q337" s="46">
        <v>344163.49048962176</v>
      </c>
      <c r="R337" s="46">
        <v>318502.82704776234</v>
      </c>
      <c r="S337" s="46">
        <v>306897.07423275686</v>
      </c>
      <c r="T337" s="46">
        <v>290189.67645461543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13090.808750277442</v>
      </c>
      <c r="N338" s="46">
        <v>11889.302768779447</v>
      </c>
      <c r="O338" s="46">
        <v>12085.887721695168</v>
      </c>
      <c r="P338" s="46">
        <v>12232.838441522987</v>
      </c>
      <c r="Q338" s="46">
        <v>11421.592238816109</v>
      </c>
      <c r="R338" s="46">
        <v>11206.259595688171</v>
      </c>
      <c r="S338" s="46">
        <v>10746.84980412044</v>
      </c>
      <c r="T338" s="46">
        <v>10118.692732484877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455.36003995603699</v>
      </c>
      <c r="N339" s="46">
        <v>418.92420395551892</v>
      </c>
      <c r="O339" s="46">
        <v>410.94962216446766</v>
      </c>
      <c r="P339" s="46">
        <v>403.5742748244088</v>
      </c>
      <c r="Q339" s="46">
        <v>385.55427575079341</v>
      </c>
      <c r="R339" s="46">
        <v>376.85957480797407</v>
      </c>
      <c r="S339" s="46">
        <v>367.54975859455561</v>
      </c>
      <c r="T339" s="46">
        <v>360.36005950719658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319261.07626633416</v>
      </c>
      <c r="N340" s="46">
        <v>299914.25828648882</v>
      </c>
      <c r="O340" s="46">
        <v>295932.03498105844</v>
      </c>
      <c r="P340" s="46">
        <v>285927.79549238726</v>
      </c>
      <c r="Q340" s="46">
        <v>264705.44633121439</v>
      </c>
      <c r="R340" s="46">
        <v>246277.06253652793</v>
      </c>
      <c r="S340" s="46">
        <v>237138.65833681304</v>
      </c>
      <c r="T340" s="46">
        <v>223858.04874867358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141974.05131854815</v>
      </c>
      <c r="N341" s="46">
        <v>133020.41773032787</v>
      </c>
      <c r="O341" s="46">
        <v>131031.16761064954</v>
      </c>
      <c r="P341" s="46">
        <v>126651.11433485338</v>
      </c>
      <c r="Q341" s="46">
        <v>117662.67374390815</v>
      </c>
      <c r="R341" s="46">
        <v>109718.94493347629</v>
      </c>
      <c r="S341" s="46">
        <v>105935.01754283173</v>
      </c>
      <c r="T341" s="46">
        <v>100381.08817026815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217671.12255230837</v>
      </c>
      <c r="N342" s="46">
        <v>167287.02717334064</v>
      </c>
      <c r="O342" s="46">
        <v>140955.01845044794</v>
      </c>
      <c r="P342" s="46">
        <v>118709.7259249237</v>
      </c>
      <c r="Q342" s="46">
        <v>93836.042046091417</v>
      </c>
      <c r="R342" s="46">
        <v>77957.638473466795</v>
      </c>
      <c r="S342" s="46">
        <v>64865.262764076375</v>
      </c>
      <c r="T342" s="46">
        <v>53831.316156795961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962.58491586676155</v>
      </c>
      <c r="N343" s="46">
        <v>1698.1647173883232</v>
      </c>
      <c r="O343" s="46">
        <v>2139.4072901548666</v>
      </c>
      <c r="P343" s="46">
        <v>1578.3914675274366</v>
      </c>
      <c r="Q343" s="46">
        <v>319.96105701587771</v>
      </c>
      <c r="R343" s="46">
        <v>617.54876914706381</v>
      </c>
      <c r="S343" s="46">
        <v>740.18884309521127</v>
      </c>
      <c r="T343" s="46">
        <v>197.55146295013316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922449.11061115831</v>
      </c>
      <c r="N344" s="46">
        <v>684542.66082958411</v>
      </c>
      <c r="O344" s="46">
        <v>546585.31662045361</v>
      </c>
      <c r="P344" s="46">
        <v>438812.7455849793</v>
      </c>
      <c r="Q344" s="46">
        <v>347870.46004599181</v>
      </c>
      <c r="R344" s="46">
        <v>281335.51403741079</v>
      </c>
      <c r="S344" s="46">
        <v>229798.93333171759</v>
      </c>
      <c r="T344" s="46">
        <v>188048.16230072224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2187523.741958254</v>
      </c>
      <c r="N345" s="46">
        <v>2076957.812989569</v>
      </c>
      <c r="O345" s="46">
        <v>2018878.7256834554</v>
      </c>
      <c r="P345" s="46">
        <v>1955092.2846228525</v>
      </c>
      <c r="Q345" s="46">
        <v>1834861.0761813482</v>
      </c>
      <c r="R345" s="46">
        <v>1732284.9310716807</v>
      </c>
      <c r="S345" s="46">
        <v>1645428.4923513033</v>
      </c>
      <c r="T345" s="46">
        <v>1519329.3200539183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4972198.2285979865</v>
      </c>
      <c r="N346" s="46">
        <v>4688294.0922805564</v>
      </c>
      <c r="O346" s="46">
        <v>4535964.6687599029</v>
      </c>
      <c r="P346" s="46">
        <v>4357000.9808163866</v>
      </c>
      <c r="Q346" s="46">
        <v>4042975.6706598848</v>
      </c>
      <c r="R346" s="46">
        <v>3754027.1675203131</v>
      </c>
      <c r="S346" s="46">
        <v>3485404.2258570124</v>
      </c>
      <c r="T346" s="46">
        <v>3116768.5512577775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2044902.8961864575</v>
      </c>
      <c r="N347" s="46">
        <v>1938553.6453349611</v>
      </c>
      <c r="O347" s="46">
        <v>1885771.0551127561</v>
      </c>
      <c r="P347" s="46">
        <v>1827429.4391531402</v>
      </c>
      <c r="Q347" s="46">
        <v>1712353.6029138067</v>
      </c>
      <c r="R347" s="46">
        <v>1616628.0306329574</v>
      </c>
      <c r="S347" s="46">
        <v>1536741.5291352831</v>
      </c>
      <c r="T347" s="46">
        <v>1422082.1131957176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1919429.054955875</v>
      </c>
      <c r="N348" s="46">
        <v>1826092.0058852732</v>
      </c>
      <c r="O348" s="46">
        <v>1774192.3588274037</v>
      </c>
      <c r="P348" s="46">
        <v>1718471.17363271</v>
      </c>
      <c r="Q348" s="46">
        <v>1618589.7197487666</v>
      </c>
      <c r="R348" s="46">
        <v>1532160.612060931</v>
      </c>
      <c r="S348" s="46">
        <v>1459655.2292486946</v>
      </c>
      <c r="T348" s="46">
        <v>1352698.7746441984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461872.75976263173</v>
      </c>
      <c r="N349" s="46">
        <v>431442.88041032129</v>
      </c>
      <c r="O349" s="46">
        <v>421071.28003235994</v>
      </c>
      <c r="P349" s="46">
        <v>410134.0932914911</v>
      </c>
      <c r="Q349" s="46">
        <v>381658.35307300417</v>
      </c>
      <c r="R349" s="46">
        <v>362750.43518156843</v>
      </c>
      <c r="S349" s="46">
        <v>348538.80815539474</v>
      </c>
      <c r="T349" s="46">
        <v>328103.93343195238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2.3732034860870645E-5</v>
      </c>
      <c r="O350" s="46">
        <v>8.2116371538241211E-5</v>
      </c>
      <c r="P350" s="46">
        <v>1.1454848550226414E-4</v>
      </c>
      <c r="Q350" s="46">
        <v>1.1167718590850473E-4</v>
      </c>
      <c r="R350" s="46">
        <v>1.350253660368904E-4</v>
      </c>
      <c r="S350" s="46">
        <v>1.487279598149627E-4</v>
      </c>
      <c r="T350" s="46">
        <v>1.4206083735984157E-4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238297.70542794216</v>
      </c>
      <c r="N351" s="46">
        <v>222378.89499868188</v>
      </c>
      <c r="O351" s="46">
        <v>218000.71580004747</v>
      </c>
      <c r="P351" s="46">
        <v>212510.15938856531</v>
      </c>
      <c r="Q351" s="46">
        <v>198351.41895834729</v>
      </c>
      <c r="R351" s="46">
        <v>187898.65602523321</v>
      </c>
      <c r="S351" s="46">
        <v>181091.06878224757</v>
      </c>
      <c r="T351" s="46">
        <v>171190.4479136345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2.543422525377766E-5</v>
      </c>
      <c r="O352" s="46">
        <v>8.8138585446696495E-5</v>
      </c>
      <c r="P352" s="46">
        <v>1.231319361888879E-4</v>
      </c>
      <c r="Q352" s="46">
        <v>1.1399329468102919E-4</v>
      </c>
      <c r="R352" s="46">
        <v>1.3602583659850208E-4</v>
      </c>
      <c r="S352" s="46">
        <v>1.4771755494600769E-4</v>
      </c>
      <c r="T352" s="46">
        <v>1.3894929950187084E-4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5913.3237994410283</v>
      </c>
      <c r="N353" s="46">
        <v>5413.9465424140317</v>
      </c>
      <c r="O353" s="46">
        <v>5304.3862086739118</v>
      </c>
      <c r="P353" s="46">
        <v>5170.6652134586939</v>
      </c>
      <c r="Q353" s="46">
        <v>4794.3593064771467</v>
      </c>
      <c r="R353" s="46">
        <v>4537.4820393874306</v>
      </c>
      <c r="S353" s="46">
        <v>4371.0796840203493</v>
      </c>
      <c r="T353" s="46">
        <v>4133.7164275371069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6309033.444835511</v>
      </c>
      <c r="N354" s="46">
        <v>5922891.461048604</v>
      </c>
      <c r="O354" s="46">
        <v>5743369.6795755541</v>
      </c>
      <c r="P354" s="46">
        <v>5502246.8989981432</v>
      </c>
      <c r="Q354" s="46">
        <v>5081622.3351696059</v>
      </c>
      <c r="R354" s="46">
        <v>4662560.5296541592</v>
      </c>
      <c r="S354" s="46">
        <v>4294978.4533671569</v>
      </c>
      <c r="T354" s="46">
        <v>3801079.2613692246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1559971.7126035083</v>
      </c>
      <c r="N355" s="46">
        <v>1472985.1120312563</v>
      </c>
      <c r="O355" s="46">
        <v>1438953.6781659001</v>
      </c>
      <c r="P355" s="46">
        <v>1396029.9295992418</v>
      </c>
      <c r="Q355" s="46">
        <v>1309390.8345161465</v>
      </c>
      <c r="R355" s="46">
        <v>1233155.1760049639</v>
      </c>
      <c r="S355" s="46">
        <v>1177845.4072446665</v>
      </c>
      <c r="T355" s="46">
        <v>1097767.1206353505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2527571.6240375973</v>
      </c>
      <c r="N356" s="46">
        <v>2364521.9812882962</v>
      </c>
      <c r="O356" s="46">
        <v>2309346.4687215546</v>
      </c>
      <c r="P356" s="46">
        <v>2236830.1755447979</v>
      </c>
      <c r="Q356" s="46">
        <v>2082733.7182142269</v>
      </c>
      <c r="R356" s="46">
        <v>1949357.4490210128</v>
      </c>
      <c r="S356" s="46">
        <v>1846752.5651225913</v>
      </c>
      <c r="T356" s="46">
        <v>1701623.0702474036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468360.16389742971</v>
      </c>
      <c r="N357" s="46">
        <v>442004.42948600685</v>
      </c>
      <c r="O357" s="46">
        <v>433575.98789743852</v>
      </c>
      <c r="P357" s="46">
        <v>422729.84054495941</v>
      </c>
      <c r="Q357" s="46">
        <v>395265.30757634807</v>
      </c>
      <c r="R357" s="46">
        <v>374320.5979621351</v>
      </c>
      <c r="S357" s="46">
        <v>360499.8267595006</v>
      </c>
      <c r="T357" s="46">
        <v>340176.72145317873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784284.31719924242</v>
      </c>
      <c r="N358" s="46">
        <v>736195.14643678709</v>
      </c>
      <c r="O358" s="46">
        <v>721612.89697807061</v>
      </c>
      <c r="P358" s="46">
        <v>702801.03886230837</v>
      </c>
      <c r="Q358" s="46">
        <v>656464.70022114564</v>
      </c>
      <c r="R358" s="46">
        <v>620440.01735141221</v>
      </c>
      <c r="S358" s="46">
        <v>595910.1494476482</v>
      </c>
      <c r="T358" s="46">
        <v>560140.02291681105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61443.06491664036</v>
      </c>
      <c r="N359" s="46">
        <v>37813.405739159767</v>
      </c>
      <c r="O359" s="46">
        <v>25466.049494198654</v>
      </c>
      <c r="P359" s="46">
        <v>17926.036917846985</v>
      </c>
      <c r="Q359" s="46">
        <v>13140.596610978047</v>
      </c>
      <c r="R359" s="46">
        <v>10108.495668498026</v>
      </c>
      <c r="S359" s="46">
        <v>8158.2125460651478</v>
      </c>
      <c r="T359" s="46">
        <v>6759.3053161269536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5234744.1920235828</v>
      </c>
      <c r="N360" s="46">
        <v>4838420.8608789556</v>
      </c>
      <c r="O360" s="46">
        <v>4691698.0903094653</v>
      </c>
      <c r="P360" s="46">
        <v>4511809.054335271</v>
      </c>
      <c r="Q360" s="46">
        <v>4210987.4364330973</v>
      </c>
      <c r="R360" s="46">
        <v>3898785.8417106173</v>
      </c>
      <c r="S360" s="46">
        <v>3636055.4921117788</v>
      </c>
      <c r="T360" s="46">
        <v>3273483.2102865437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2839433.7345245266</v>
      </c>
      <c r="N361" s="46">
        <v>2728059.6105809547</v>
      </c>
      <c r="O361" s="46">
        <v>2684744.8363458165</v>
      </c>
      <c r="P361" s="46">
        <v>2642431.7037722389</v>
      </c>
      <c r="Q361" s="46">
        <v>2550940.144136</v>
      </c>
      <c r="R361" s="46">
        <v>2489020.8463312997</v>
      </c>
      <c r="S361" s="46">
        <v>2438776.3151227422</v>
      </c>
      <c r="T361" s="46">
        <v>2375284.3913418581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377135.38631367212</v>
      </c>
      <c r="N362" s="46">
        <v>359191.61358128261</v>
      </c>
      <c r="O362" s="46">
        <v>352092.25919575285</v>
      </c>
      <c r="P362" s="46">
        <v>344471.62422834476</v>
      </c>
      <c r="Q362" s="46">
        <v>326028.44127623562</v>
      </c>
      <c r="R362" s="46">
        <v>312277.13328892819</v>
      </c>
      <c r="S362" s="46">
        <v>302357.33319189632</v>
      </c>
      <c r="T362" s="46">
        <v>287712.64411826024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714773.32418766455</v>
      </c>
      <c r="N363" s="46">
        <v>532081.46610383457</v>
      </c>
      <c r="O363" s="46">
        <v>437841.64088907186</v>
      </c>
      <c r="P363" s="46">
        <v>361972.79957228003</v>
      </c>
      <c r="Q363" s="46">
        <v>294242.73237676028</v>
      </c>
      <c r="R363" s="46">
        <v>244179.86467134228</v>
      </c>
      <c r="S363" s="46">
        <v>204587.88112708624</v>
      </c>
      <c r="T363" s="46">
        <v>171264.02585849568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5432686.7111159917</v>
      </c>
      <c r="N364" s="46">
        <v>5093344.628793478</v>
      </c>
      <c r="O364" s="46">
        <v>4846282.5074241413</v>
      </c>
      <c r="P364" s="46">
        <v>4595017.4670037339</v>
      </c>
      <c r="Q364" s="46">
        <v>4249895.4080566978</v>
      </c>
      <c r="R364" s="46">
        <v>3915614.978236279</v>
      </c>
      <c r="S364" s="46">
        <v>3642680.054540982</v>
      </c>
      <c r="T364" s="46">
        <v>3270638.0015883693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211752.15395384384</v>
      </c>
      <c r="N365" s="46">
        <v>205821.38882026402</v>
      </c>
      <c r="O365" s="46">
        <v>204683.72273522985</v>
      </c>
      <c r="P365" s="46">
        <v>201881.81029311247</v>
      </c>
      <c r="Q365" s="46">
        <v>191519.46553523579</v>
      </c>
      <c r="R365" s="46">
        <v>182982.10188002922</v>
      </c>
      <c r="S365" s="46">
        <v>176166.17014604333</v>
      </c>
      <c r="T365" s="46">
        <v>166402.60330424563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111046.93759965376</v>
      </c>
      <c r="N366" s="46">
        <v>83063.841234985899</v>
      </c>
      <c r="O366" s="46">
        <v>139189.18538231787</v>
      </c>
      <c r="P366" s="46">
        <v>99721.057118624041</v>
      </c>
      <c r="Q366" s="46">
        <v>74166.071081230111</v>
      </c>
      <c r="R366" s="46">
        <v>60745.25387546081</v>
      </c>
      <c r="S366" s="46">
        <v>52988.049306254143</v>
      </c>
      <c r="T366" s="46">
        <v>47094.336551804532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479012.19632716395</v>
      </c>
      <c r="N367" s="46">
        <v>404774.77227570664</v>
      </c>
      <c r="O367" s="46">
        <v>396615.20528862672</v>
      </c>
      <c r="P367" s="46">
        <v>388958.74845774093</v>
      </c>
      <c r="Q367" s="46">
        <v>367351.03840017563</v>
      </c>
      <c r="R367" s="46">
        <v>356639.966478822</v>
      </c>
      <c r="S367" s="46">
        <v>347245.5333053667</v>
      </c>
      <c r="T367" s="46">
        <v>337099.2893526206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1262.4892613916318</v>
      </c>
      <c r="N368" s="46">
        <v>9809.2962617728663</v>
      </c>
      <c r="O368" s="46">
        <v>97094.17338925389</v>
      </c>
      <c r="P368" s="46">
        <v>163259.42321472475</v>
      </c>
      <c r="Q368" s="46">
        <v>162787.18546996618</v>
      </c>
      <c r="R368" s="46">
        <v>161615.50194399417</v>
      </c>
      <c r="S368" s="46">
        <v>218039.33417647457</v>
      </c>
      <c r="T368" s="46">
        <v>235892.84183390954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282594.99029733945</v>
      </c>
      <c r="N369" s="46">
        <v>265376.72158017254</v>
      </c>
      <c r="O369" s="46">
        <v>260161.17963198776</v>
      </c>
      <c r="P369" s="46">
        <v>253591.0888873584</v>
      </c>
      <c r="Q369" s="46">
        <v>238229.21982326111</v>
      </c>
      <c r="R369" s="46">
        <v>226015.36776667871</v>
      </c>
      <c r="S369" s="46">
        <v>218220.33842247681</v>
      </c>
      <c r="T369" s="46">
        <v>206688.83299090757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58056.056100715658</v>
      </c>
      <c r="N370" s="46">
        <v>54845.897404742842</v>
      </c>
      <c r="O370" s="46">
        <v>53820.481504830888</v>
      </c>
      <c r="P370" s="46">
        <v>52519.110007705407</v>
      </c>
      <c r="Q370" s="46">
        <v>49436.928401180929</v>
      </c>
      <c r="R370" s="46">
        <v>46993.264714511264</v>
      </c>
      <c r="S370" s="46">
        <v>45481.318109959262</v>
      </c>
      <c r="T370" s="46">
        <v>43207.573582234654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1130469.5666047374</v>
      </c>
      <c r="N371" s="46">
        <v>900717.8414887049</v>
      </c>
      <c r="O371" s="46">
        <v>759351.50704451138</v>
      </c>
      <c r="P371" s="46">
        <v>642961.85584813554</v>
      </c>
      <c r="Q371" s="46">
        <v>533706.41329072253</v>
      </c>
      <c r="R371" s="46">
        <v>452551.17221822427</v>
      </c>
      <c r="S371" s="46">
        <v>388198.50883606978</v>
      </c>
      <c r="T371" s="46">
        <v>332667.47328104189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11831015.460629426</v>
      </c>
      <c r="N372" s="46">
        <v>10019148.074859258</v>
      </c>
      <c r="O372" s="46">
        <v>9051142.999231793</v>
      </c>
      <c r="P372" s="46">
        <v>8304955.1983722122</v>
      </c>
      <c r="Q372" s="46">
        <v>7426923.2819503816</v>
      </c>
      <c r="R372" s="46">
        <v>6647190.4114227835</v>
      </c>
      <c r="S372" s="46">
        <v>5968142.5246937349</v>
      </c>
      <c r="T372" s="46">
        <v>5132867.9133631289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58410798.861903407</v>
      </c>
      <c r="N373" s="46">
        <v>54583576.325215191</v>
      </c>
      <c r="O373" s="46">
        <v>52008695.643714823</v>
      </c>
      <c r="P373" s="46">
        <v>49456522.158203922</v>
      </c>
      <c r="Q373" s="46">
        <v>45811355.167997733</v>
      </c>
      <c r="R373" s="46">
        <v>42874010.954633258</v>
      </c>
      <c r="S373" s="46">
        <v>41108451.086565413</v>
      </c>
      <c r="T373" s="46">
        <v>38699295.387776405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4763147.2297542803</v>
      </c>
      <c r="N374" s="46">
        <v>4466688.4034305979</v>
      </c>
      <c r="O374" s="46">
        <v>4291184.5445546713</v>
      </c>
      <c r="P374" s="46">
        <v>4111999.3135057436</v>
      </c>
      <c r="Q374" s="46">
        <v>3835348.6918029906</v>
      </c>
      <c r="R374" s="46">
        <v>3613235.4576411019</v>
      </c>
      <c r="S374" s="46">
        <v>3494065.1855892334</v>
      </c>
      <c r="T374" s="46">
        <v>3317875.5685396329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1303063.0552192221</v>
      </c>
      <c r="N375" s="46">
        <v>1215631.7449445818</v>
      </c>
      <c r="O375" s="46">
        <v>1195145.3597890425</v>
      </c>
      <c r="P375" s="46">
        <v>1170877.0882968716</v>
      </c>
      <c r="Q375" s="46">
        <v>1081613.0967507591</v>
      </c>
      <c r="R375" s="46">
        <v>1021019.7136080426</v>
      </c>
      <c r="S375" s="46">
        <v>970397.52907390415</v>
      </c>
      <c r="T375" s="46">
        <v>899404.46613909595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671126.31917991559</v>
      </c>
      <c r="N376" s="46">
        <v>628022.43975557643</v>
      </c>
      <c r="O376" s="46">
        <v>615591.00860645995</v>
      </c>
      <c r="P376" s="46">
        <v>597316.10758673563</v>
      </c>
      <c r="Q376" s="46">
        <v>551253.07666185789</v>
      </c>
      <c r="R376" s="46">
        <v>521351.68616205524</v>
      </c>
      <c r="S376" s="46">
        <v>500453.25519429235</v>
      </c>
      <c r="T376" s="46">
        <v>470399.16681262053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2210738.8315768838</v>
      </c>
      <c r="N377" s="46">
        <v>2053167.9976823435</v>
      </c>
      <c r="O377" s="46">
        <v>2005303.1061136089</v>
      </c>
      <c r="P377" s="46">
        <v>1934727.3960614013</v>
      </c>
      <c r="Q377" s="46">
        <v>1774544.9244610521</v>
      </c>
      <c r="R377" s="46">
        <v>1661457.3497198967</v>
      </c>
      <c r="S377" s="46">
        <v>1573365.5392614389</v>
      </c>
      <c r="T377" s="46">
        <v>1451753.45968531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1406210.1753801331</v>
      </c>
      <c r="N378" s="46">
        <v>1247980.6394318745</v>
      </c>
      <c r="O378" s="46">
        <v>1223072.6173713047</v>
      </c>
      <c r="P378" s="46">
        <v>1184294.5579976554</v>
      </c>
      <c r="Q378" s="46">
        <v>1027200.0060591979</v>
      </c>
      <c r="R378" s="46">
        <v>951380.38064005703</v>
      </c>
      <c r="S378" s="46">
        <v>890578.90515493089</v>
      </c>
      <c r="T378" s="46">
        <v>812638.11834743829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1104085.6839775441</v>
      </c>
      <c r="N379" s="46">
        <v>1027831.2623743187</v>
      </c>
      <c r="O379" s="46">
        <v>1003459.0136489489</v>
      </c>
      <c r="P379" s="46">
        <v>970929.65777519683</v>
      </c>
      <c r="Q379" s="46">
        <v>898123.99295909808</v>
      </c>
      <c r="R379" s="46">
        <v>847748.59204601368</v>
      </c>
      <c r="S379" s="46">
        <v>810104.1354735198</v>
      </c>
      <c r="T379" s="46">
        <v>756764.21512745961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472047.56954984704</v>
      </c>
      <c r="N380" s="46">
        <v>421112.65990053816</v>
      </c>
      <c r="O380" s="46">
        <v>406997.29073441616</v>
      </c>
      <c r="P380" s="46">
        <v>394093.09860685514</v>
      </c>
      <c r="Q380" s="46">
        <v>352228.69767438492</v>
      </c>
      <c r="R380" s="46">
        <v>331043.79568701558</v>
      </c>
      <c r="S380" s="46">
        <v>314404.2553594046</v>
      </c>
      <c r="T380" s="46">
        <v>292511.38947923132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668722.6630328045</v>
      </c>
      <c r="N381" s="46">
        <v>634665.85089398152</v>
      </c>
      <c r="O381" s="46">
        <v>617788.311747464</v>
      </c>
      <c r="P381" s="46">
        <v>601945.49323415279</v>
      </c>
      <c r="Q381" s="46">
        <v>572076.56343117473</v>
      </c>
      <c r="R381" s="46">
        <v>549742.26098247536</v>
      </c>
      <c r="S381" s="46">
        <v>533884.37098703103</v>
      </c>
      <c r="T381" s="46">
        <v>510474.27999075595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2598458.0331360046</v>
      </c>
      <c r="N382" s="46">
        <v>2433598.016881125</v>
      </c>
      <c r="O382" s="46">
        <v>2341800.5215987824</v>
      </c>
      <c r="P382" s="46">
        <v>2251332.4369775984</v>
      </c>
      <c r="Q382" s="46">
        <v>2092291.0974306911</v>
      </c>
      <c r="R382" s="46">
        <v>1964143.7280739741</v>
      </c>
      <c r="S382" s="46">
        <v>1858320.6017396504</v>
      </c>
      <c r="T382" s="46">
        <v>1705612.045169685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5480624.264083541</v>
      </c>
      <c r="N383" s="46">
        <v>5029084.5368854329</v>
      </c>
      <c r="O383" s="46">
        <v>4815676.4063574057</v>
      </c>
      <c r="P383" s="46">
        <v>4589495.1639599204</v>
      </c>
      <c r="Q383" s="46">
        <v>4194557.3235959839</v>
      </c>
      <c r="R383" s="46">
        <v>3867801.3242481612</v>
      </c>
      <c r="S383" s="46">
        <v>3572783.1600015792</v>
      </c>
      <c r="T383" s="46">
        <v>3176979.8567171297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8855592.8910859507</v>
      </c>
      <c r="N384" s="46">
        <v>8115266.3445520261</v>
      </c>
      <c r="O384" s="46">
        <v>7707881.1123951022</v>
      </c>
      <c r="P384" s="46">
        <v>7249082.5600841399</v>
      </c>
      <c r="Q384" s="46">
        <v>6543669.1818567924</v>
      </c>
      <c r="R384" s="46">
        <v>5926875.8404230243</v>
      </c>
      <c r="S384" s="46">
        <v>5338005.9989603404</v>
      </c>
      <c r="T384" s="46">
        <v>4582782.0777982771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1071416.9804101712</v>
      </c>
      <c r="N385" s="46">
        <v>981180.31822248921</v>
      </c>
      <c r="O385" s="46">
        <v>946925.67208778393</v>
      </c>
      <c r="P385" s="46">
        <v>915444.30121068261</v>
      </c>
      <c r="Q385" s="46">
        <v>841137.8033166551</v>
      </c>
      <c r="R385" s="46">
        <v>793044.6663489216</v>
      </c>
      <c r="S385" s="46">
        <v>756846.64769279736</v>
      </c>
      <c r="T385" s="46">
        <v>705798.10152527248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260482.60880365182</v>
      </c>
      <c r="N386" s="46">
        <v>221706.48115422486</v>
      </c>
      <c r="O386" s="46">
        <v>203946.34902721929</v>
      </c>
      <c r="P386" s="46">
        <v>192211.9897382971</v>
      </c>
      <c r="Q386" s="46">
        <v>178340.63992369856</v>
      </c>
      <c r="R386" s="46">
        <v>168140.23456792076</v>
      </c>
      <c r="S386" s="46">
        <v>161902.87727166474</v>
      </c>
      <c r="T386" s="46">
        <v>153238.22384453361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5178014.1213275045</v>
      </c>
      <c r="N387" s="46">
        <v>4808106.9553972101</v>
      </c>
      <c r="O387" s="46">
        <v>4668277.9420194039</v>
      </c>
      <c r="P387" s="46">
        <v>4469879.1796332654</v>
      </c>
      <c r="Q387" s="46">
        <v>4050128.1990487524</v>
      </c>
      <c r="R387" s="46">
        <v>3713179.6792540113</v>
      </c>
      <c r="S387" s="46">
        <v>3415752.8838370927</v>
      </c>
      <c r="T387" s="46">
        <v>3020716.9596638931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2076804.4329496045</v>
      </c>
      <c r="N388" s="46">
        <v>1908206.6140148891</v>
      </c>
      <c r="O388" s="46">
        <v>1842803.9666243726</v>
      </c>
      <c r="P388" s="46">
        <v>1732855.9835468153</v>
      </c>
      <c r="Q388" s="46">
        <v>1568530.6421263169</v>
      </c>
      <c r="R388" s="46">
        <v>1458650.8474276653</v>
      </c>
      <c r="S388" s="46">
        <v>1385150.7941831565</v>
      </c>
      <c r="T388" s="46">
        <v>1288808.7819084828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150793.4953603688</v>
      </c>
      <c r="N389" s="46">
        <v>142257.63196104683</v>
      </c>
      <c r="O389" s="46">
        <v>138182.82245405801</v>
      </c>
      <c r="P389" s="46">
        <v>134013.68127766543</v>
      </c>
      <c r="Q389" s="46">
        <v>125532.49094615827</v>
      </c>
      <c r="R389" s="46">
        <v>119341.51898822674</v>
      </c>
      <c r="S389" s="46">
        <v>115470.4758236145</v>
      </c>
      <c r="T389" s="46">
        <v>109325.00447223318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1799550.2787772198</v>
      </c>
      <c r="N390" s="46">
        <v>1688037.7987026551</v>
      </c>
      <c r="O390" s="46">
        <v>1641916.3843075193</v>
      </c>
      <c r="P390" s="46">
        <v>1589334.7610491002</v>
      </c>
      <c r="Q390" s="46">
        <v>1481657.7003451572</v>
      </c>
      <c r="R390" s="46">
        <v>1390588.2613225365</v>
      </c>
      <c r="S390" s="46">
        <v>1328637.7682677533</v>
      </c>
      <c r="T390" s="46">
        <v>1239691.0126013563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7.1398691624508529E-5</v>
      </c>
      <c r="O391" s="46">
        <v>2.4667042387492344E-4</v>
      </c>
      <c r="P391" s="46">
        <v>3.4335592016968171E-4</v>
      </c>
      <c r="Q391" s="46">
        <v>3.4421887437724127E-4</v>
      </c>
      <c r="R391" s="46">
        <v>4.2147799970953213E-4</v>
      </c>
      <c r="S391" s="46">
        <v>4.687671557156624E-4</v>
      </c>
      <c r="T391" s="46">
        <v>4.5138205152540098E-4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32461.40194228054</v>
      </c>
      <c r="N392" s="46">
        <v>23142.13559462965</v>
      </c>
      <c r="O392" s="46">
        <v>21831.455901487727</v>
      </c>
      <c r="P392" s="46">
        <v>21961.218776640791</v>
      </c>
      <c r="Q392" s="46">
        <v>19718.595283780287</v>
      </c>
      <c r="R392" s="46">
        <v>19181.610419174602</v>
      </c>
      <c r="S392" s="46">
        <v>17833.717481311713</v>
      </c>
      <c r="T392" s="46">
        <v>16743.942637365977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C16" sqref="C16:J16"/>
    </sheetView>
  </sheetViews>
  <sheetFormatPr baseColWidth="10" defaultRowHeight="15"/>
  <cols>
    <col min="1" max="1" width="7" customWidth="1"/>
    <col min="2" max="2" width="27.1640625" bestFit="1" customWidth="1"/>
    <col min="3" max="10" width="16.6640625" customWidth="1"/>
    <col min="13" max="17" width="16.6640625" customWidth="1"/>
    <col min="18" max="20" width="14.6640625" customWidth="1"/>
  </cols>
  <sheetData>
    <row r="1" spans="1:20">
      <c r="A1" t="str" cm="1">
        <f t="array" aca="1" ref="A1" ca="1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spans="1:20" ht="16" thickBot="1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spans="1:20" ht="16" thickTop="1">
      <c r="A3">
        <v>1</v>
      </c>
      <c r="B3" t="s">
        <v>2</v>
      </c>
      <c r="C3" s="49">
        <v>98079984.210604727</v>
      </c>
      <c r="D3" s="49">
        <v>96233148.612407148</v>
      </c>
      <c r="E3" s="49">
        <v>93702457.866470635</v>
      </c>
      <c r="F3" s="49">
        <v>90915070.483806759</v>
      </c>
      <c r="G3" s="49">
        <v>87742016.378040507</v>
      </c>
      <c r="H3" s="49">
        <v>84230683.236547515</v>
      </c>
      <c r="I3" s="49">
        <v>82248540.161846012</v>
      </c>
      <c r="J3" s="49">
        <v>78821780.505125016</v>
      </c>
      <c r="K3" s="6">
        <v>1</v>
      </c>
      <c r="L3" s="7" t="s">
        <v>16</v>
      </c>
      <c r="M3" s="49">
        <v>8582723.8703006357</v>
      </c>
      <c r="N3" s="49">
        <v>8483176.2769665066</v>
      </c>
      <c r="O3" s="49">
        <v>8295226.0699351141</v>
      </c>
      <c r="P3" s="49">
        <v>8085834.1970198229</v>
      </c>
      <c r="Q3" s="49">
        <v>7838647.898759421</v>
      </c>
      <c r="R3" s="49">
        <v>7562065.9601156702</v>
      </c>
      <c r="S3" s="49">
        <v>7403660.6878971141</v>
      </c>
      <c r="T3" s="49">
        <v>7109771.3775407709</v>
      </c>
    </row>
    <row r="4" spans="1:20">
      <c r="A4">
        <v>2</v>
      </c>
      <c r="B4" t="s">
        <v>3</v>
      </c>
      <c r="C4" s="49">
        <v>38827597.130927041</v>
      </c>
      <c r="D4" s="49">
        <v>38181038.63217245</v>
      </c>
      <c r="E4" s="49">
        <v>33449053.750509694</v>
      </c>
      <c r="F4" s="49">
        <v>29879918.719865568</v>
      </c>
      <c r="G4" s="49">
        <v>26777623.008018963</v>
      </c>
      <c r="H4" s="49">
        <v>23846637.058426663</v>
      </c>
      <c r="I4" s="49">
        <v>21629983.729618758</v>
      </c>
      <c r="J4" s="49">
        <v>19448061.17037911</v>
      </c>
      <c r="K4" s="6">
        <v>2</v>
      </c>
      <c r="L4" s="7" t="s">
        <v>17</v>
      </c>
      <c r="M4" s="49">
        <v>5955667.4852545783</v>
      </c>
      <c r="N4" s="49">
        <v>5794244.4903645506</v>
      </c>
      <c r="O4" s="49">
        <v>5606425.2608538363</v>
      </c>
      <c r="P4" s="49">
        <v>5414795.2813233938</v>
      </c>
      <c r="Q4" s="49">
        <v>5212488.4720334718</v>
      </c>
      <c r="R4" s="49">
        <v>4995152.1855371855</v>
      </c>
      <c r="S4" s="49">
        <v>4881710.0103999916</v>
      </c>
      <c r="T4" s="49">
        <v>4682563.7404333241</v>
      </c>
    </row>
    <row r="5" spans="1:20">
      <c r="A5">
        <v>3</v>
      </c>
      <c r="B5" t="s">
        <v>4</v>
      </c>
      <c r="C5" s="49">
        <v>367393053.51834357</v>
      </c>
      <c r="D5" s="49">
        <v>323847986.5533008</v>
      </c>
      <c r="E5" s="49">
        <v>285495421.13675851</v>
      </c>
      <c r="F5" s="49">
        <v>247839953.11377484</v>
      </c>
      <c r="G5" s="49">
        <v>214450453.59014982</v>
      </c>
      <c r="H5" s="49">
        <v>186408270.2475962</v>
      </c>
      <c r="I5" s="49">
        <v>163099569.90344408</v>
      </c>
      <c r="J5" s="49">
        <v>140189156.70182943</v>
      </c>
      <c r="K5" s="6">
        <v>3</v>
      </c>
      <c r="L5" s="7" t="s">
        <v>18</v>
      </c>
      <c r="M5" s="49">
        <v>14735128.759578552</v>
      </c>
      <c r="N5" s="49">
        <v>14396702.895157332</v>
      </c>
      <c r="O5" s="49">
        <v>13976987.344680492</v>
      </c>
      <c r="P5" s="49">
        <v>13527575.714392036</v>
      </c>
      <c r="Q5" s="49">
        <v>13032266.590819493</v>
      </c>
      <c r="R5" s="49">
        <v>12487880.143136676</v>
      </c>
      <c r="S5" s="49">
        <v>12187509.610057803</v>
      </c>
      <c r="T5" s="49">
        <v>11668152.993959552</v>
      </c>
    </row>
    <row r="6" spans="1:20">
      <c r="A6">
        <v>4</v>
      </c>
      <c r="B6" t="s">
        <v>5</v>
      </c>
      <c r="C6" s="49">
        <v>116551899.8846886</v>
      </c>
      <c r="D6" s="49">
        <v>103728889.41235061</v>
      </c>
      <c r="E6" s="49">
        <v>93484504.06019713</v>
      </c>
      <c r="F6" s="49">
        <v>85262196.985500753</v>
      </c>
      <c r="G6" s="49">
        <v>77937699.111753181</v>
      </c>
      <c r="H6" s="49">
        <v>71978675.248534635</v>
      </c>
      <c r="I6" s="49">
        <v>63696778.863486625</v>
      </c>
      <c r="J6" s="49">
        <v>59777596.002671145</v>
      </c>
      <c r="K6" s="6">
        <v>4</v>
      </c>
      <c r="L6" s="7" t="s">
        <v>19</v>
      </c>
      <c r="M6" s="49">
        <v>15683626.618171848</v>
      </c>
      <c r="N6" s="49">
        <v>15458105.11872606</v>
      </c>
      <c r="O6" s="49">
        <v>15094367.486703925</v>
      </c>
      <c r="P6" s="49">
        <v>14705208.399504066</v>
      </c>
      <c r="Q6" s="49">
        <v>14253697.39080943</v>
      </c>
      <c r="R6" s="49">
        <v>13741987.385673573</v>
      </c>
      <c r="S6" s="49">
        <v>13456358.310060458</v>
      </c>
      <c r="T6" s="49">
        <v>12924024.68821119</v>
      </c>
    </row>
    <row r="7" spans="1:20">
      <c r="A7">
        <v>5</v>
      </c>
      <c r="B7" t="s">
        <v>6</v>
      </c>
      <c r="C7" s="49">
        <v>8879682.2791371737</v>
      </c>
      <c r="D7" s="49">
        <v>8113036.0181808341</v>
      </c>
      <c r="E7" s="49">
        <v>7406050.0262709456</v>
      </c>
      <c r="F7" s="49">
        <v>6813408.2898126524</v>
      </c>
      <c r="G7" s="49">
        <v>6267572.43885173</v>
      </c>
      <c r="H7" s="49">
        <v>5791958.8770305598</v>
      </c>
      <c r="I7" s="49">
        <v>5410225.0427281018</v>
      </c>
      <c r="J7" s="49">
        <v>5026005.783912655</v>
      </c>
      <c r="K7" s="6">
        <v>5</v>
      </c>
      <c r="L7" s="7" t="s">
        <v>20</v>
      </c>
      <c r="M7" s="49">
        <v>7652266.5633475073</v>
      </c>
      <c r="N7" s="49">
        <v>7493877.8037599865</v>
      </c>
      <c r="O7" s="49">
        <v>7286529.6741225943</v>
      </c>
      <c r="P7" s="49">
        <v>7061388.2579292059</v>
      </c>
      <c r="Q7" s="49">
        <v>6810288.7088769823</v>
      </c>
      <c r="R7" s="49">
        <v>6533314.7732140906</v>
      </c>
      <c r="S7" s="49">
        <v>6379166.0756784314</v>
      </c>
      <c r="T7" s="49">
        <v>6113322.7466139821</v>
      </c>
    </row>
    <row r="8" spans="1:20">
      <c r="A8">
        <v>6</v>
      </c>
      <c r="B8" t="s">
        <v>7</v>
      </c>
      <c r="C8" s="49">
        <v>12275418.938587431</v>
      </c>
      <c r="D8" s="49">
        <v>10954157.47950889</v>
      </c>
      <c r="E8" s="49">
        <v>9880800.7042027563</v>
      </c>
      <c r="F8" s="49">
        <v>9019823.9365690518</v>
      </c>
      <c r="G8" s="49">
        <v>8254066.0986310169</v>
      </c>
      <c r="H8" s="49">
        <v>7630084.8567774948</v>
      </c>
      <c r="I8" s="49">
        <v>6801273.2555264421</v>
      </c>
      <c r="J8" s="49">
        <v>6385273.8024933655</v>
      </c>
      <c r="K8" s="6">
        <v>6</v>
      </c>
      <c r="L8" s="7" t="s">
        <v>21</v>
      </c>
      <c r="M8" s="49">
        <v>6008014.9729744373</v>
      </c>
      <c r="N8" s="49">
        <v>5909898.1497563533</v>
      </c>
      <c r="O8" s="49">
        <v>5768859.4559654007</v>
      </c>
      <c r="P8" s="49">
        <v>5604378.5871987781</v>
      </c>
      <c r="Q8" s="49">
        <v>5414786.7983674193</v>
      </c>
      <c r="R8" s="49">
        <v>5204403.0557794385</v>
      </c>
      <c r="S8" s="49">
        <v>5098687.480966053</v>
      </c>
      <c r="T8" s="49">
        <v>4899604.9979134938</v>
      </c>
    </row>
    <row r="9" spans="1:20">
      <c r="A9">
        <v>7</v>
      </c>
      <c r="B9" t="s">
        <v>8</v>
      </c>
      <c r="C9" s="49">
        <v>281210039.9337213</v>
      </c>
      <c r="D9" s="49">
        <v>258208106.09371984</v>
      </c>
      <c r="E9" s="49">
        <v>233226598.44642317</v>
      </c>
      <c r="F9" s="49">
        <v>211011084.25528747</v>
      </c>
      <c r="G9" s="49">
        <v>190797693.72938275</v>
      </c>
      <c r="H9" s="49">
        <v>170487928.48598048</v>
      </c>
      <c r="I9" s="49">
        <v>154233266.40961027</v>
      </c>
      <c r="J9" s="49">
        <v>136528946.03224882</v>
      </c>
      <c r="K9" s="6">
        <v>7</v>
      </c>
      <c r="L9" s="7" t="s">
        <v>22</v>
      </c>
      <c r="M9" s="49">
        <v>32536274.47670624</v>
      </c>
      <c r="N9" s="49">
        <v>31889379.332860075</v>
      </c>
      <c r="O9" s="49">
        <v>31021994.455215484</v>
      </c>
      <c r="P9" s="49">
        <v>30048643.041486107</v>
      </c>
      <c r="Q9" s="49">
        <v>28943335.543130513</v>
      </c>
      <c r="R9" s="49">
        <v>27730686.188144777</v>
      </c>
      <c r="S9" s="49">
        <v>27031940.140934303</v>
      </c>
      <c r="T9" s="49">
        <v>25857536.959673665</v>
      </c>
    </row>
    <row r="10" spans="1:20">
      <c r="A10">
        <v>8</v>
      </c>
      <c r="B10" t="s">
        <v>9</v>
      </c>
      <c r="C10" s="49">
        <v>149285746.37725687</v>
      </c>
      <c r="D10" s="49">
        <v>133237553.7536325</v>
      </c>
      <c r="E10" s="49">
        <v>120366638.7702235</v>
      </c>
      <c r="F10" s="49">
        <v>110003220.97414684</v>
      </c>
      <c r="G10" s="49">
        <v>100740875.99327981</v>
      </c>
      <c r="H10" s="49">
        <v>93147327.094656184</v>
      </c>
      <c r="I10" s="49">
        <v>82760767.830262333</v>
      </c>
      <c r="J10" s="49">
        <v>77687457.89493525</v>
      </c>
      <c r="K10" s="6">
        <v>8</v>
      </c>
      <c r="L10" s="7" t="s">
        <v>23</v>
      </c>
      <c r="M10" s="49">
        <v>6420.9820308596218</v>
      </c>
      <c r="N10" s="49">
        <v>6241.3328775212913</v>
      </c>
      <c r="O10" s="49">
        <v>6047.7308954451773</v>
      </c>
      <c r="P10" s="49">
        <v>5829.5072119823062</v>
      </c>
      <c r="Q10" s="49">
        <v>5573.2814261337853</v>
      </c>
      <c r="R10" s="49">
        <v>5313.1908253143856</v>
      </c>
      <c r="S10" s="49">
        <v>5141.0864849033833</v>
      </c>
      <c r="T10" s="49">
        <v>4889.5775267441522</v>
      </c>
    </row>
    <row r="11" spans="1:20">
      <c r="A11">
        <v>9</v>
      </c>
      <c r="B11" t="s">
        <v>10</v>
      </c>
      <c r="C11" s="49">
        <v>23991527.689647801</v>
      </c>
      <c r="D11" s="49">
        <v>22561771.934966739</v>
      </c>
      <c r="E11" s="49">
        <v>21088247.544375606</v>
      </c>
      <c r="F11" s="49">
        <v>19751753.347698014</v>
      </c>
      <c r="G11" s="49">
        <v>18482896.921273567</v>
      </c>
      <c r="H11" s="49">
        <v>17238583.071730241</v>
      </c>
      <c r="I11" s="49">
        <v>16298983.511516156</v>
      </c>
      <c r="J11" s="49">
        <v>15223972.461744793</v>
      </c>
      <c r="K11" s="6">
        <v>9</v>
      </c>
      <c r="L11" s="7" t="s">
        <v>24</v>
      </c>
      <c r="M11" s="49">
        <v>1787263.0652300119</v>
      </c>
      <c r="N11" s="49">
        <v>1755844.5756377962</v>
      </c>
      <c r="O11" s="49">
        <v>1711303.7628341177</v>
      </c>
      <c r="P11" s="49">
        <v>1660814.2364116702</v>
      </c>
      <c r="Q11" s="49">
        <v>1603050.3088639202</v>
      </c>
      <c r="R11" s="49">
        <v>1537531.9337664971</v>
      </c>
      <c r="S11" s="49">
        <v>1505226.8052824815</v>
      </c>
      <c r="T11" s="49">
        <v>1445562.5080953706</v>
      </c>
    </row>
    <row r="12" spans="1:20">
      <c r="A12">
        <v>10</v>
      </c>
      <c r="B12" t="s">
        <v>11</v>
      </c>
      <c r="C12" s="49">
        <v>38658876.24389226</v>
      </c>
      <c r="D12" s="49">
        <v>36691759.348760627</v>
      </c>
      <c r="E12" s="49">
        <v>33986729.238553666</v>
      </c>
      <c r="F12" s="49">
        <v>31226965.478926346</v>
      </c>
      <c r="G12" s="49">
        <v>28240814.841690496</v>
      </c>
      <c r="H12" s="49">
        <v>25319765.971246768</v>
      </c>
      <c r="I12" s="49">
        <v>22994709.581113219</v>
      </c>
      <c r="J12" s="49">
        <v>20213715.395555485</v>
      </c>
      <c r="K12" s="6">
        <v>10</v>
      </c>
      <c r="L12" s="7" t="s">
        <v>25</v>
      </c>
      <c r="M12" s="49">
        <v>415729.82989454863</v>
      </c>
      <c r="N12" s="49">
        <v>409162.10347250098</v>
      </c>
      <c r="O12" s="49">
        <v>399677.2446014547</v>
      </c>
      <c r="P12" s="49">
        <v>388528.1981040134</v>
      </c>
      <c r="Q12" s="49">
        <v>375576.76540588902</v>
      </c>
      <c r="R12" s="49">
        <v>361375.94309390109</v>
      </c>
      <c r="S12" s="49">
        <v>353863.24068435183</v>
      </c>
      <c r="T12" s="49">
        <v>339988.8545050674</v>
      </c>
    </row>
    <row r="13" spans="1:20">
      <c r="A13">
        <v>11</v>
      </c>
      <c r="B13" t="s">
        <v>12</v>
      </c>
      <c r="C13" s="49">
        <v>40051202.523638301</v>
      </c>
      <c r="D13" s="49">
        <v>36376348.239313118</v>
      </c>
      <c r="E13" s="49">
        <v>32840824.324456144</v>
      </c>
      <c r="F13" s="49">
        <v>29796612.954064585</v>
      </c>
      <c r="G13" s="49">
        <v>27044437.181277007</v>
      </c>
      <c r="H13" s="49">
        <v>24438845.380864505</v>
      </c>
      <c r="I13" s="49">
        <v>21949091.603236683</v>
      </c>
      <c r="J13" s="49">
        <v>19823053.925262559</v>
      </c>
      <c r="K13" s="6">
        <v>11</v>
      </c>
      <c r="L13" s="7" t="s">
        <v>26</v>
      </c>
      <c r="M13" s="49">
        <v>4716867.5871155141</v>
      </c>
      <c r="N13" s="49">
        <v>4636516.5328284753</v>
      </c>
      <c r="O13" s="49">
        <v>4535039.3806627654</v>
      </c>
      <c r="P13" s="49">
        <v>4412075.063225694</v>
      </c>
      <c r="Q13" s="49">
        <v>4252304.6195478262</v>
      </c>
      <c r="R13" s="49">
        <v>4070972.4772603852</v>
      </c>
      <c r="S13" s="49">
        <v>3945276.713400125</v>
      </c>
      <c r="T13" s="49">
        <v>3776362.0606518541</v>
      </c>
    </row>
    <row r="14" spans="1:20">
      <c r="A14">
        <v>12</v>
      </c>
      <c r="B14" t="s">
        <v>13</v>
      </c>
      <c r="C14" s="49">
        <v>24061884.036276504</v>
      </c>
      <c r="D14" s="49">
        <v>14073239.193412524</v>
      </c>
      <c r="E14" s="49">
        <v>12482828.111544902</v>
      </c>
      <c r="F14" s="49">
        <v>11188523.485427491</v>
      </c>
      <c r="G14" s="49">
        <v>9969114.4104229063</v>
      </c>
      <c r="H14" s="49">
        <v>8810025.1327220872</v>
      </c>
      <c r="I14" s="49">
        <v>7941134.5840108935</v>
      </c>
      <c r="J14" s="49">
        <v>6996157.8639596533</v>
      </c>
      <c r="K14" s="6">
        <v>12</v>
      </c>
      <c r="L14" s="7" t="s">
        <v>27</v>
      </c>
      <c r="M14" s="49">
        <v>1723545.5129084964</v>
      </c>
      <c r="N14" s="49">
        <v>1607446.4898431681</v>
      </c>
      <c r="O14" s="49">
        <v>1307938.2530588645</v>
      </c>
      <c r="P14" s="49">
        <v>1094578.9667373251</v>
      </c>
      <c r="Q14" s="49">
        <v>944120.12725284835</v>
      </c>
      <c r="R14" s="49">
        <v>783276.94406606548</v>
      </c>
      <c r="S14" s="49">
        <v>661757.92714796506</v>
      </c>
      <c r="T14" s="49">
        <v>549436.94177425583</v>
      </c>
    </row>
    <row r="15" spans="1:20" ht="16" thickBot="1">
      <c r="A15">
        <v>13</v>
      </c>
      <c r="B15" t="s">
        <v>14</v>
      </c>
      <c r="C15" s="49">
        <v>115853347.25302625</v>
      </c>
      <c r="D15" s="49">
        <v>106557305.06403527</v>
      </c>
      <c r="E15" s="49">
        <v>97138240.241650686</v>
      </c>
      <c r="F15" s="49">
        <v>88598155.916460097</v>
      </c>
      <c r="G15" s="49">
        <v>81279389.666934252</v>
      </c>
      <c r="H15" s="49">
        <v>74299576.191490233</v>
      </c>
      <c r="I15" s="49">
        <v>68312969.222524062</v>
      </c>
      <c r="J15" s="49">
        <v>62331237.45411887</v>
      </c>
      <c r="K15" s="6">
        <v>13</v>
      </c>
      <c r="L15" s="7" t="s">
        <v>28</v>
      </c>
      <c r="M15" s="49">
        <v>151034.36649392964</v>
      </c>
      <c r="N15" s="49">
        <v>150585.56230438221</v>
      </c>
      <c r="O15" s="49">
        <v>148641.5551964113</v>
      </c>
      <c r="P15" s="49">
        <v>145677.01663968668</v>
      </c>
      <c r="Q15" s="49">
        <v>141185.79364472337</v>
      </c>
      <c r="R15" s="49">
        <v>136371.80911196541</v>
      </c>
      <c r="S15" s="49">
        <v>133341.26987497328</v>
      </c>
      <c r="T15" s="49">
        <v>127828.83763158298</v>
      </c>
    </row>
    <row r="16" spans="1:20">
      <c r="B16" s="26" t="s">
        <v>103</v>
      </c>
      <c r="C16" s="48">
        <f t="shared" ref="C16:E16" si="0">SUM(C3:C15)</f>
        <v>1315120260.0197477</v>
      </c>
      <c r="D16" s="48">
        <f t="shared" si="0"/>
        <v>1188764340.3357613</v>
      </c>
      <c r="E16" s="48">
        <f t="shared" si="0"/>
        <v>1074548394.2216372</v>
      </c>
      <c r="F16" s="48">
        <f>SUM(F3:F15)</f>
        <v>971306687.94134045</v>
      </c>
      <c r="G16" s="48">
        <f t="shared" ref="G16:J16" si="1">SUM(G3:G15)</f>
        <v>877984653.36970603</v>
      </c>
      <c r="H16" s="48">
        <f t="shared" si="1"/>
        <v>793628360.8536036</v>
      </c>
      <c r="I16" s="48">
        <f t="shared" si="1"/>
        <v>717377293.69892359</v>
      </c>
      <c r="J16" s="48">
        <f t="shared" si="1"/>
        <v>648452414.99423623</v>
      </c>
      <c r="K16" s="6">
        <v>14</v>
      </c>
      <c r="L16" s="6" t="s">
        <v>29</v>
      </c>
      <c r="M16" s="49">
        <v>19997081.813590653</v>
      </c>
      <c r="N16" s="49">
        <v>18896438.028457846</v>
      </c>
      <c r="O16" s="49">
        <v>15299571.758505439</v>
      </c>
      <c r="P16" s="49">
        <v>12789126.160662634</v>
      </c>
      <c r="Q16" s="49">
        <v>11008816.641746307</v>
      </c>
      <c r="R16" s="49">
        <v>9139389.7016882338</v>
      </c>
      <c r="S16" s="49">
        <v>7736983.9884560686</v>
      </c>
      <c r="T16" s="49">
        <v>6458051.7513386235</v>
      </c>
    </row>
    <row r="17" spans="2:20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0.16294116947587123</v>
      </c>
      <c r="E17" s="56">
        <f t="shared" si="2"/>
        <v>0.16420723614222904</v>
      </c>
      <c r="F17" s="56">
        <f t="shared" si="2"/>
        <v>0.16556074392498182</v>
      </c>
      <c r="G17" s="56">
        <f t="shared" si="2"/>
        <v>0.16689785583145211</v>
      </c>
      <c r="H17" s="56">
        <f t="shared" si="2"/>
        <v>0.16741868011548178</v>
      </c>
      <c r="I17" s="56">
        <f t="shared" si="2"/>
        <v>0.16894583374108083</v>
      </c>
      <c r="J17" s="56">
        <f t="shared" si="2"/>
        <v>0.16865410955385007</v>
      </c>
      <c r="K17" s="6">
        <v>15</v>
      </c>
      <c r="L17" s="6" t="s">
        <v>30</v>
      </c>
      <c r="M17" s="49">
        <v>15443723.365218176</v>
      </c>
      <c r="N17" s="49">
        <v>16055966.186902137</v>
      </c>
      <c r="O17" s="49">
        <v>15269332.697303317</v>
      </c>
      <c r="P17" s="49">
        <v>14477708.807459112</v>
      </c>
      <c r="Q17" s="49">
        <v>13363628.250735782</v>
      </c>
      <c r="R17" s="49">
        <v>12531491.438216224</v>
      </c>
      <c r="S17" s="49">
        <v>11909567.039664567</v>
      </c>
      <c r="T17" s="49">
        <v>11179173.483903844</v>
      </c>
    </row>
    <row r="18" spans="2:20">
      <c r="K18" s="6">
        <v>16</v>
      </c>
      <c r="L18" s="6" t="s">
        <v>31</v>
      </c>
      <c r="M18" s="49">
        <v>1512212.0727157881</v>
      </c>
      <c r="N18" s="49">
        <v>1470602.364664922</v>
      </c>
      <c r="O18" s="49">
        <v>1423569.4864456619</v>
      </c>
      <c r="P18" s="49">
        <v>1372827.7683668057</v>
      </c>
      <c r="Q18" s="49">
        <v>1319872.1946393033</v>
      </c>
      <c r="R18" s="49">
        <v>1256107.1653441745</v>
      </c>
      <c r="S18" s="49">
        <v>1188333.5044751826</v>
      </c>
      <c r="T18" s="49">
        <v>1133570.1557308016</v>
      </c>
    </row>
    <row r="19" spans="2:20">
      <c r="K19" s="6">
        <v>17</v>
      </c>
      <c r="L19" s="6" t="s">
        <v>32</v>
      </c>
      <c r="M19" s="49">
        <v>170101391.21452436</v>
      </c>
      <c r="N19" s="49">
        <v>151929564.23108128</v>
      </c>
      <c r="O19" s="49">
        <v>136527591.04775834</v>
      </c>
      <c r="P19" s="49">
        <v>119950339.54153059</v>
      </c>
      <c r="Q19" s="49">
        <v>102434422.51086108</v>
      </c>
      <c r="R19" s="49">
        <v>87811587.702573925</v>
      </c>
      <c r="S19" s="49">
        <v>75741975.733514994</v>
      </c>
      <c r="T19" s="49">
        <v>64157437.856482781</v>
      </c>
    </row>
    <row r="20" spans="2:20">
      <c r="K20" s="6">
        <v>18</v>
      </c>
      <c r="L20" s="6" t="s">
        <v>33</v>
      </c>
      <c r="M20" s="49">
        <v>79150625.04687579</v>
      </c>
      <c r="N20" s="49">
        <v>65810270.729241565</v>
      </c>
      <c r="O20" s="49">
        <v>54498096.956975996</v>
      </c>
      <c r="P20" s="49">
        <v>44643685.007723965</v>
      </c>
      <c r="Q20" s="49">
        <v>40009493.255566567</v>
      </c>
      <c r="R20" s="49">
        <v>36247990.635994986</v>
      </c>
      <c r="S20" s="49">
        <v>33048233.601922277</v>
      </c>
      <c r="T20" s="49">
        <v>29627217.61325676</v>
      </c>
    </row>
    <row r="21" spans="2:20">
      <c r="K21" s="6">
        <v>19</v>
      </c>
      <c r="L21" s="6" t="s">
        <v>34</v>
      </c>
      <c r="M21" s="49">
        <v>21924380.488706086</v>
      </c>
      <c r="N21" s="49">
        <v>18489052.508209519</v>
      </c>
      <c r="O21" s="49">
        <v>15509302.319527468</v>
      </c>
      <c r="P21" s="49">
        <v>12917109.231818385</v>
      </c>
      <c r="Q21" s="49">
        <v>11635521.810345214</v>
      </c>
      <c r="R21" s="49">
        <v>10566697.399706841</v>
      </c>
      <c r="S21" s="49">
        <v>9659581.2483570501</v>
      </c>
      <c r="T21" s="49">
        <v>8691298.595949851</v>
      </c>
    </row>
    <row r="22" spans="2:20">
      <c r="K22" s="6">
        <v>20</v>
      </c>
      <c r="L22" s="6" t="s">
        <v>35</v>
      </c>
      <c r="M22" s="49">
        <v>91479989.366682112</v>
      </c>
      <c r="N22" s="49">
        <v>83169568.402023435</v>
      </c>
      <c r="O22" s="49">
        <v>74938855.058345139</v>
      </c>
      <c r="P22" s="49">
        <v>66673580.873413838</v>
      </c>
      <c r="Q22" s="49">
        <v>57044771.071127363</v>
      </c>
      <c r="R22" s="49">
        <v>48795086.706666164</v>
      </c>
      <c r="S22" s="49">
        <v>41950629.026656963</v>
      </c>
      <c r="T22" s="49">
        <v>35311230.106670976</v>
      </c>
    </row>
    <row r="23" spans="2:20">
      <c r="K23" s="6">
        <v>21</v>
      </c>
      <c r="L23" s="6" t="s">
        <v>36</v>
      </c>
      <c r="M23" s="49">
        <v>4736667.4015551703</v>
      </c>
      <c r="N23" s="49">
        <v>4449530.6827450078</v>
      </c>
      <c r="O23" s="49">
        <v>4021575.7541515585</v>
      </c>
      <c r="P23" s="49">
        <v>3655238.4592880504</v>
      </c>
      <c r="Q23" s="49">
        <v>3326244.9422495724</v>
      </c>
      <c r="R23" s="49">
        <v>2986907.8026542957</v>
      </c>
      <c r="S23" s="49">
        <v>2699150.2929927977</v>
      </c>
      <c r="T23" s="49">
        <v>2401972.529469057</v>
      </c>
    </row>
    <row r="24" spans="2:20">
      <c r="K24" s="6">
        <v>22</v>
      </c>
      <c r="L24" s="6" t="s">
        <v>37</v>
      </c>
      <c r="M24" s="49">
        <v>116551899.8846886</v>
      </c>
      <c r="N24" s="49">
        <v>103728889.41235061</v>
      </c>
      <c r="O24" s="49">
        <v>93484504.06019713</v>
      </c>
      <c r="P24" s="49">
        <v>85262196.985500753</v>
      </c>
      <c r="Q24" s="49">
        <v>77937699.111753181</v>
      </c>
      <c r="R24" s="49">
        <v>71978675.248534635</v>
      </c>
      <c r="S24" s="49">
        <v>63696778.863486625</v>
      </c>
      <c r="T24" s="49">
        <v>59777596.002671145</v>
      </c>
    </row>
    <row r="25" spans="2:20">
      <c r="K25" s="6">
        <v>23</v>
      </c>
      <c r="L25" s="6" t="s">
        <v>38</v>
      </c>
      <c r="M25" s="49">
        <v>4309645.6855885796</v>
      </c>
      <c r="N25" s="49">
        <v>3839216.7222571443</v>
      </c>
      <c r="O25" s="49">
        <v>3459284.1608377872</v>
      </c>
      <c r="P25" s="49">
        <v>3154440.8706021481</v>
      </c>
      <c r="Q25" s="49">
        <v>2883040.9167508772</v>
      </c>
      <c r="R25" s="49">
        <v>2662252.2806029301</v>
      </c>
      <c r="S25" s="49">
        <v>2355726.6036307844</v>
      </c>
      <c r="T25" s="49">
        <v>2210599.632058532</v>
      </c>
    </row>
    <row r="26" spans="2:20">
      <c r="K26" s="6">
        <v>24</v>
      </c>
      <c r="L26" s="6" t="s">
        <v>39</v>
      </c>
      <c r="M26" s="49">
        <v>4032885.4274078431</v>
      </c>
      <c r="N26" s="49">
        <v>3592666.8458214072</v>
      </c>
      <c r="O26" s="49">
        <v>3237133.0961515419</v>
      </c>
      <c r="P26" s="49">
        <v>2951866.4750588927</v>
      </c>
      <c r="Q26" s="49">
        <v>2697895.4995455146</v>
      </c>
      <c r="R26" s="49">
        <v>2491285.6438360643</v>
      </c>
      <c r="S26" s="49">
        <v>2204444.6768579446</v>
      </c>
      <c r="T26" s="49">
        <v>2068637.584703079</v>
      </c>
    </row>
    <row r="27" spans="2:20">
      <c r="K27" s="6">
        <v>25</v>
      </c>
      <c r="L27" s="6" t="s">
        <v>40</v>
      </c>
      <c r="M27" s="49">
        <v>30886.886074842339</v>
      </c>
      <c r="N27" s="49">
        <v>27515.359305179438</v>
      </c>
      <c r="O27" s="49">
        <v>24792.413012883477</v>
      </c>
      <c r="P27" s="49">
        <v>22607.62552381583</v>
      </c>
      <c r="Q27" s="49">
        <v>20662.523752838828</v>
      </c>
      <c r="R27" s="49">
        <v>19080.14924949492</v>
      </c>
      <c r="S27" s="49">
        <v>16883.304229192607</v>
      </c>
      <c r="T27" s="49">
        <v>15843.190826754781</v>
      </c>
    </row>
    <row r="28" spans="2:20">
      <c r="K28" s="6">
        <v>26</v>
      </c>
      <c r="L28" s="6" t="s">
        <v>41</v>
      </c>
      <c r="M28" s="49">
        <v>116457.89257760569</v>
      </c>
      <c r="N28" s="49">
        <v>103745.67220639325</v>
      </c>
      <c r="O28" s="49">
        <v>93478.901187961543</v>
      </c>
      <c r="P28" s="49">
        <v>85241.238573147784</v>
      </c>
      <c r="Q28" s="49">
        <v>77907.302334057415</v>
      </c>
      <c r="R28" s="49">
        <v>71941.016205975815</v>
      </c>
      <c r="S28" s="49">
        <v>63657.89110349417</v>
      </c>
      <c r="T28" s="49">
        <v>59736.180944816537</v>
      </c>
    </row>
    <row r="29" spans="2:20">
      <c r="K29" s="6">
        <v>27</v>
      </c>
      <c r="L29" s="6" t="s">
        <v>42</v>
      </c>
      <c r="M29" s="49">
        <v>871599.73664744082</v>
      </c>
      <c r="N29" s="49">
        <v>776458.3281733928</v>
      </c>
      <c r="O29" s="49">
        <v>699619.26885483565</v>
      </c>
      <c r="P29" s="49">
        <v>637966.55982202035</v>
      </c>
      <c r="Q29" s="49">
        <v>583077.56300868012</v>
      </c>
      <c r="R29" s="49">
        <v>538424.3986511525</v>
      </c>
      <c r="S29" s="49">
        <v>476431.43709099217</v>
      </c>
      <c r="T29" s="49">
        <v>447080.38611578045</v>
      </c>
    </row>
    <row r="30" spans="2:20">
      <c r="K30" s="6">
        <v>28</v>
      </c>
      <c r="L30" s="6" t="s">
        <v>43</v>
      </c>
      <c r="M30" s="49">
        <v>1590861.9095428893</v>
      </c>
      <c r="N30" s="49">
        <v>1417207.8383016444</v>
      </c>
      <c r="O30" s="49">
        <v>1276959.5941876799</v>
      </c>
      <c r="P30" s="49">
        <v>1164429.7914622901</v>
      </c>
      <c r="Q30" s="49">
        <v>1064245.2565067862</v>
      </c>
      <c r="R30" s="49">
        <v>982743.37516135501</v>
      </c>
      <c r="S30" s="49">
        <v>869592.53646886046</v>
      </c>
      <c r="T30" s="49">
        <v>816020.38971590239</v>
      </c>
    </row>
    <row r="31" spans="2:20">
      <c r="K31" s="6">
        <v>29</v>
      </c>
      <c r="L31" s="6" t="s">
        <v>44</v>
      </c>
      <c r="M31" s="49">
        <v>161691440.27650079</v>
      </c>
      <c r="N31" s="49">
        <v>147039495.45353591</v>
      </c>
      <c r="O31" s="49">
        <v>133469516.78973989</v>
      </c>
      <c r="P31" s="49">
        <v>121208017.39416754</v>
      </c>
      <c r="Q31" s="49">
        <v>110018257.42285433</v>
      </c>
      <c r="R31" s="49">
        <v>98669594.404197529</v>
      </c>
      <c r="S31" s="49">
        <v>89560601.755315199</v>
      </c>
      <c r="T31" s="49">
        <v>79541807.673895955</v>
      </c>
    </row>
    <row r="32" spans="2:20">
      <c r="K32" s="6">
        <v>30</v>
      </c>
      <c r="L32" s="6" t="s">
        <v>45</v>
      </c>
      <c r="M32" s="49">
        <v>118386862.29686914</v>
      </c>
      <c r="N32" s="49">
        <v>110161651.16130154</v>
      </c>
      <c r="O32" s="49">
        <v>98849567.466459841</v>
      </c>
      <c r="P32" s="49">
        <v>88975365.447160304</v>
      </c>
      <c r="Q32" s="49">
        <v>80022829.019327223</v>
      </c>
      <c r="R32" s="49">
        <v>71119576.449790925</v>
      </c>
      <c r="S32" s="49">
        <v>64054306.155667849</v>
      </c>
      <c r="T32" s="49">
        <v>56406820.335827172</v>
      </c>
    </row>
    <row r="33" spans="11:20">
      <c r="K33" s="6">
        <v>31</v>
      </c>
      <c r="L33" s="6" t="s">
        <v>46</v>
      </c>
      <c r="M33" s="49">
        <v>1131737.3603514004</v>
      </c>
      <c r="N33" s="49">
        <v>1006959.4788823712</v>
      </c>
      <c r="O33" s="49">
        <v>907514.19022344111</v>
      </c>
      <c r="P33" s="49">
        <v>827701.41395963728</v>
      </c>
      <c r="Q33" s="49">
        <v>756607.28720119805</v>
      </c>
      <c r="R33" s="49">
        <v>698757.63199200353</v>
      </c>
      <c r="S33" s="49">
        <v>618358.49862720538</v>
      </c>
      <c r="T33" s="49">
        <v>580318.02252570679</v>
      </c>
    </row>
    <row r="34" spans="11:20">
      <c r="K34" s="6">
        <v>32</v>
      </c>
      <c r="L34" s="6" t="s">
        <v>47</v>
      </c>
      <c r="M34" s="49">
        <v>345068.68170074391</v>
      </c>
      <c r="N34" s="49">
        <v>285776.15218512394</v>
      </c>
      <c r="O34" s="49">
        <v>251525.58582461503</v>
      </c>
      <c r="P34" s="49">
        <v>223078.70443535829</v>
      </c>
      <c r="Q34" s="49">
        <v>198574.74769037036</v>
      </c>
      <c r="R34" s="49">
        <v>173955.98502226995</v>
      </c>
      <c r="S34" s="49">
        <v>154719.66129917934</v>
      </c>
      <c r="T34" s="49">
        <v>134541.39896946016</v>
      </c>
    </row>
    <row r="35" spans="11:20">
      <c r="K35" s="6">
        <v>33</v>
      </c>
      <c r="L35" s="6" t="s">
        <v>48</v>
      </c>
      <c r="M35" s="49">
        <v>134244485.09380838</v>
      </c>
      <c r="N35" s="49">
        <v>119442300.35153133</v>
      </c>
      <c r="O35" s="49">
        <v>107646472.34365897</v>
      </c>
      <c r="P35" s="49">
        <v>98179357.177309066</v>
      </c>
      <c r="Q35" s="49">
        <v>89746418.897161722</v>
      </c>
      <c r="R35" s="49">
        <v>82884450.528525129</v>
      </c>
      <c r="S35" s="49">
        <v>73347871.807616591</v>
      </c>
      <c r="T35" s="49">
        <v>68835567.334191442</v>
      </c>
    </row>
    <row r="36" spans="11:20">
      <c r="K36" s="6">
        <v>34</v>
      </c>
      <c r="L36" s="6" t="s">
        <v>49</v>
      </c>
      <c r="M36" s="49">
        <v>15041261.283448473</v>
      </c>
      <c r="N36" s="49">
        <v>13795253.402101172</v>
      </c>
      <c r="O36" s="49">
        <v>12720166.426564522</v>
      </c>
      <c r="P36" s="49">
        <v>11823863.796837784</v>
      </c>
      <c r="Q36" s="49">
        <v>10994457.096118093</v>
      </c>
      <c r="R36" s="49">
        <v>10262876.566131061</v>
      </c>
      <c r="S36" s="49">
        <v>9412896.0226457343</v>
      </c>
      <c r="T36" s="49">
        <v>8851890.5607438125</v>
      </c>
    </row>
    <row r="37" spans="11:20">
      <c r="K37" s="6">
        <v>35</v>
      </c>
      <c r="L37" s="6" t="s">
        <v>50</v>
      </c>
      <c r="M37" s="49">
        <v>5886099.6116758501</v>
      </c>
      <c r="N37" s="49">
        <v>5394868.9622898959</v>
      </c>
      <c r="O37" s="49">
        <v>4912412.05824883</v>
      </c>
      <c r="P37" s="49">
        <v>4506425.2063141502</v>
      </c>
      <c r="Q37" s="49">
        <v>4133518.551925051</v>
      </c>
      <c r="R37" s="49">
        <v>3805833.5202330896</v>
      </c>
      <c r="S37" s="49">
        <v>3540324.232497884</v>
      </c>
      <c r="T37" s="49">
        <v>3274869.0011745528</v>
      </c>
    </row>
    <row r="38" spans="11:20">
      <c r="K38" s="6">
        <v>36</v>
      </c>
      <c r="L38" s="6" t="s">
        <v>51</v>
      </c>
      <c r="M38" s="49">
        <v>312616.17927358247</v>
      </c>
      <c r="N38" s="49">
        <v>266204.90851844719</v>
      </c>
      <c r="O38" s="49">
        <v>231665.20460308922</v>
      </c>
      <c r="P38" s="49">
        <v>204621.4205999611</v>
      </c>
      <c r="Q38" s="49">
        <v>181421.96586371784</v>
      </c>
      <c r="R38" s="49">
        <v>163353.17417625961</v>
      </c>
      <c r="S38" s="49">
        <v>149533.14242073655</v>
      </c>
      <c r="T38" s="49">
        <v>136889.2492358025</v>
      </c>
    </row>
    <row r="39" spans="11:20">
      <c r="K39" s="6">
        <v>37</v>
      </c>
      <c r="L39" s="6" t="s">
        <v>52</v>
      </c>
      <c r="M39" s="49">
        <v>240932.85212155359</v>
      </c>
      <c r="N39" s="49">
        <v>208461.98343909835</v>
      </c>
      <c r="O39" s="49">
        <v>184842.68108925936</v>
      </c>
      <c r="P39" s="49">
        <v>166401.88731867107</v>
      </c>
      <c r="Q39" s="49">
        <v>150216.39154660745</v>
      </c>
      <c r="R39" s="49">
        <v>137733.95735096882</v>
      </c>
      <c r="S39" s="49">
        <v>127958.88967389715</v>
      </c>
      <c r="T39" s="49">
        <v>118649.7169892313</v>
      </c>
    </row>
    <row r="40" spans="11:20">
      <c r="K40" s="6">
        <v>38</v>
      </c>
      <c r="L40" s="6" t="s">
        <v>53</v>
      </c>
      <c r="M40" s="49">
        <v>2301475.8921684711</v>
      </c>
      <c r="N40" s="49">
        <v>2125270.9489174061</v>
      </c>
      <c r="O40" s="49">
        <v>1974628.0402361131</v>
      </c>
      <c r="P40" s="49">
        <v>1845441.2344660002</v>
      </c>
      <c r="Q40" s="49">
        <v>1721714.869411343</v>
      </c>
      <c r="R40" s="49">
        <v>1612162.2202989531</v>
      </c>
      <c r="S40" s="49">
        <v>1525451.8842581641</v>
      </c>
      <c r="T40" s="49">
        <v>1434157.8145097382</v>
      </c>
    </row>
    <row r="41" spans="11:20">
      <c r="K41" s="6">
        <v>39</v>
      </c>
      <c r="L41" s="6" t="s">
        <v>54</v>
      </c>
      <c r="M41" s="49">
        <v>31023.011627005588</v>
      </c>
      <c r="N41" s="49">
        <v>26589.126386266871</v>
      </c>
      <c r="O41" s="49">
        <v>23149.712203023704</v>
      </c>
      <c r="P41" s="49">
        <v>20587.518622247419</v>
      </c>
      <c r="Q41" s="49">
        <v>18507.768380963236</v>
      </c>
      <c r="R41" s="49">
        <v>16853.227959275024</v>
      </c>
      <c r="S41" s="49">
        <v>15617.13216544689</v>
      </c>
      <c r="T41" s="49">
        <v>14423.245292224507</v>
      </c>
    </row>
    <row r="42" spans="11:20">
      <c r="K42" s="6">
        <v>40</v>
      </c>
      <c r="L42" s="6" t="s">
        <v>55</v>
      </c>
      <c r="M42" s="49">
        <v>107534.73227071142</v>
      </c>
      <c r="N42" s="49">
        <v>91640.088629719117</v>
      </c>
      <c r="O42" s="49">
        <v>79352.329890630383</v>
      </c>
      <c r="P42" s="49">
        <v>69931.022491622192</v>
      </c>
      <c r="Q42" s="49">
        <v>62192.891724046989</v>
      </c>
      <c r="R42" s="49">
        <v>56022.777012013379</v>
      </c>
      <c r="S42" s="49">
        <v>51339.761711973893</v>
      </c>
      <c r="T42" s="49">
        <v>47016.756711105991</v>
      </c>
    </row>
    <row r="43" spans="11:20">
      <c r="K43" s="6">
        <v>41</v>
      </c>
      <c r="L43" s="6" t="s">
        <v>56</v>
      </c>
      <c r="M43" s="49">
        <v>725858.25619983347</v>
      </c>
      <c r="N43" s="49">
        <v>662000.36812813405</v>
      </c>
      <c r="O43" s="49">
        <v>605651.17890666449</v>
      </c>
      <c r="P43" s="49">
        <v>560926.600468516</v>
      </c>
      <c r="Q43" s="49">
        <v>521574.95188894909</v>
      </c>
      <c r="R43" s="49">
        <v>488926.96881886781</v>
      </c>
      <c r="S43" s="49">
        <v>463669.23925529915</v>
      </c>
      <c r="T43" s="49">
        <v>438959.73411272757</v>
      </c>
    </row>
    <row r="44" spans="11:20">
      <c r="K44" s="6">
        <v>42</v>
      </c>
      <c r="L44" s="6" t="s">
        <v>57</v>
      </c>
      <c r="M44" s="49">
        <v>1997.0066591613593</v>
      </c>
      <c r="N44" s="49">
        <v>1733.4113324657014</v>
      </c>
      <c r="O44" s="49">
        <v>1520.8121527086535</v>
      </c>
      <c r="P44" s="49">
        <v>1350.0229154359058</v>
      </c>
      <c r="Q44" s="49">
        <v>1204.1837057169876</v>
      </c>
      <c r="R44" s="49">
        <v>1083.9785392311826</v>
      </c>
      <c r="S44" s="49">
        <v>989.36956134923219</v>
      </c>
      <c r="T44" s="49">
        <v>901.99660957360084</v>
      </c>
    </row>
    <row r="45" spans="11:20">
      <c r="K45" s="6">
        <v>43</v>
      </c>
      <c r="L45" s="6" t="s">
        <v>58</v>
      </c>
      <c r="M45" s="49">
        <v>545184.6913788158</v>
      </c>
      <c r="N45" s="49">
        <v>490980.79752523854</v>
      </c>
      <c r="O45" s="49">
        <v>445494.03843320027</v>
      </c>
      <c r="P45" s="49">
        <v>408598.51983247342</v>
      </c>
      <c r="Q45" s="49">
        <v>375749.24035685486</v>
      </c>
      <c r="R45" s="49">
        <v>348595.64682805369</v>
      </c>
      <c r="S45" s="49">
        <v>326390.10893015476</v>
      </c>
      <c r="T45" s="49">
        <v>306062.93490954995</v>
      </c>
    </row>
    <row r="46" spans="11:20">
      <c r="K46" s="6">
        <v>44</v>
      </c>
      <c r="L46" s="6" t="s">
        <v>59</v>
      </c>
      <c r="M46" s="49">
        <v>50041.446510419424</v>
      </c>
      <c r="N46" s="49">
        <v>42632.136457890309</v>
      </c>
      <c r="O46" s="49">
        <v>36867.240477493244</v>
      </c>
      <c r="P46" s="49">
        <v>32396.232310311574</v>
      </c>
      <c r="Q46" s="49">
        <v>28708.660780741287</v>
      </c>
      <c r="R46" s="49">
        <v>25751.398884369668</v>
      </c>
      <c r="S46" s="49">
        <v>23488.088398370201</v>
      </c>
      <c r="T46" s="49">
        <v>21431.772496648489</v>
      </c>
    </row>
    <row r="47" spans="11:20">
      <c r="K47" s="6">
        <v>45</v>
      </c>
      <c r="L47" s="6" t="s">
        <v>10</v>
      </c>
      <c r="M47" s="49">
        <v>23646459.007947057</v>
      </c>
      <c r="N47" s="49">
        <v>22275995.782781616</v>
      </c>
      <c r="O47" s="49">
        <v>20836721.95855099</v>
      </c>
      <c r="P47" s="49">
        <v>19528674.643262655</v>
      </c>
      <c r="Q47" s="49">
        <v>18284322.173583195</v>
      </c>
      <c r="R47" s="49">
        <v>17064627.086707972</v>
      </c>
      <c r="S47" s="49">
        <v>16144263.850216975</v>
      </c>
      <c r="T47" s="49">
        <v>15089431.062775332</v>
      </c>
    </row>
    <row r="48" spans="11:20">
      <c r="K48" s="8" t="s">
        <v>60</v>
      </c>
      <c r="L48" s="6" t="s">
        <v>61</v>
      </c>
      <c r="M48" s="49">
        <v>13012195.896021305</v>
      </c>
      <c r="N48" s="49">
        <v>11421337.019315997</v>
      </c>
      <c r="O48" s="49">
        <v>10070504.528270762</v>
      </c>
      <c r="P48" s="49">
        <v>8715199.0523396973</v>
      </c>
      <c r="Q48" s="49">
        <v>7526166.2009730628</v>
      </c>
      <c r="R48" s="49">
        <v>6537163.481446648</v>
      </c>
      <c r="S48" s="49">
        <v>5716817.2480202019</v>
      </c>
      <c r="T48" s="49">
        <v>4914411.4248346509</v>
      </c>
    </row>
    <row r="49" spans="11:20">
      <c r="K49" s="8" t="s">
        <v>62</v>
      </c>
      <c r="L49" s="6" t="s">
        <v>63</v>
      </c>
      <c r="M49" s="49">
        <v>11977531.123200418</v>
      </c>
      <c r="N49" s="49">
        <v>11752000.436386039</v>
      </c>
      <c r="O49" s="49">
        <v>11442954.742548071</v>
      </c>
      <c r="P49" s="49">
        <v>11102561.903930208</v>
      </c>
      <c r="Q49" s="49">
        <v>10715072.504357262</v>
      </c>
      <c r="R49" s="49">
        <v>10286270.91922456</v>
      </c>
      <c r="S49" s="49">
        <v>10044215.098804789</v>
      </c>
      <c r="T49" s="49">
        <v>9625741.374473244</v>
      </c>
    </row>
    <row r="50" spans="11:20">
      <c r="K50" s="8" t="s">
        <v>64</v>
      </c>
      <c r="L50" s="6" t="s">
        <v>65</v>
      </c>
      <c r="M50" s="49">
        <v>2469238.4930225355</v>
      </c>
      <c r="N50" s="49">
        <v>2059412.5399318987</v>
      </c>
      <c r="O50" s="49">
        <v>1710264.2159053462</v>
      </c>
      <c r="P50" s="49">
        <v>1406196.5969934354</v>
      </c>
      <c r="Q50" s="49">
        <v>1261675.5101594874</v>
      </c>
      <c r="R50" s="49">
        <v>1143671.7626090336</v>
      </c>
      <c r="S50" s="49">
        <v>1043341.8214759852</v>
      </c>
      <c r="T50" s="49">
        <v>936112.2932214163</v>
      </c>
    </row>
    <row r="51" spans="11:20">
      <c r="K51" s="8" t="s">
        <v>66</v>
      </c>
      <c r="L51" s="6" t="s">
        <v>67</v>
      </c>
      <c r="M51" s="49">
        <v>1257509.263700865</v>
      </c>
      <c r="N51" s="49">
        <v>1069010.3490637736</v>
      </c>
      <c r="O51" s="49">
        <v>908200.84405395226</v>
      </c>
      <c r="P51" s="49">
        <v>768800.61768655118</v>
      </c>
      <c r="Q51" s="49">
        <v>696023.75520107558</v>
      </c>
      <c r="R51" s="49">
        <v>635721.62055347546</v>
      </c>
      <c r="S51" s="49">
        <v>580765.98141278897</v>
      </c>
      <c r="T51" s="49">
        <v>527647.25867898995</v>
      </c>
    </row>
    <row r="52" spans="11:20">
      <c r="K52" s="8" t="s">
        <v>68</v>
      </c>
      <c r="L52" s="6" t="s">
        <v>69</v>
      </c>
      <c r="M52" s="49">
        <v>5660813.851764787</v>
      </c>
      <c r="N52" s="49">
        <v>4705828.1760930642</v>
      </c>
      <c r="O52" s="49">
        <v>3782639.397680351</v>
      </c>
      <c r="P52" s="49">
        <v>2969752.9567675074</v>
      </c>
      <c r="Q52" s="49">
        <v>2590153.781871581</v>
      </c>
      <c r="R52" s="49">
        <v>2250121.0172746042</v>
      </c>
      <c r="S52" s="49">
        <v>1958359.8303155848</v>
      </c>
      <c r="T52" s="49">
        <v>1637607.8931891718</v>
      </c>
    </row>
    <row r="53" spans="11:20">
      <c r="K53" s="8" t="s">
        <v>70</v>
      </c>
      <c r="L53" s="6" t="s">
        <v>71</v>
      </c>
      <c r="M53" s="49">
        <v>17126281.128581982</v>
      </c>
      <c r="N53" s="49">
        <v>7310260.5255872291</v>
      </c>
      <c r="O53" s="49">
        <v>6941836.0442971429</v>
      </c>
      <c r="P53" s="49">
        <v>6521446.9959017234</v>
      </c>
      <c r="Q53" s="49">
        <v>5941436.608311615</v>
      </c>
      <c r="R53" s="49">
        <v>5457746.2239046767</v>
      </c>
      <c r="S53" s="49">
        <v>5095555.4813374523</v>
      </c>
      <c r="T53" s="49">
        <v>4631962.6468562707</v>
      </c>
    </row>
    <row r="54" spans="11:20">
      <c r="K54" s="8" t="s">
        <v>72</v>
      </c>
      <c r="L54" s="6" t="s">
        <v>73</v>
      </c>
      <c r="M54" s="49">
        <v>6935602.9076945242</v>
      </c>
      <c r="N54" s="49">
        <v>6762978.6678252947</v>
      </c>
      <c r="O54" s="49">
        <v>5540992.0672477586</v>
      </c>
      <c r="P54" s="49">
        <v>4667076.489525768</v>
      </c>
      <c r="Q54" s="49">
        <v>4027677.8021112904</v>
      </c>
      <c r="R54" s="49">
        <v>3352278.9088174114</v>
      </c>
      <c r="S54" s="49">
        <v>2845579.1026734416</v>
      </c>
      <c r="T54" s="49">
        <v>2364195.2171033821</v>
      </c>
    </row>
    <row r="55" spans="11:20">
      <c r="K55" s="8" t="s">
        <v>74</v>
      </c>
      <c r="L55" s="6" t="s">
        <v>75</v>
      </c>
      <c r="M55" s="49">
        <v>13461707.171410546</v>
      </c>
      <c r="N55" s="49">
        <v>13208230.22087425</v>
      </c>
      <c r="O55" s="49">
        <v>12860889.638725938</v>
      </c>
      <c r="P55" s="49">
        <v>12478317.581965161</v>
      </c>
      <c r="Q55" s="49">
        <v>12042813.071442721</v>
      </c>
      <c r="R55" s="49">
        <v>11560877.24390712</v>
      </c>
      <c r="S55" s="49">
        <v>11288827.475043254</v>
      </c>
      <c r="T55" s="49">
        <v>10818499.268175244</v>
      </c>
    </row>
    <row r="56" spans="11:20">
      <c r="K56" s="8" t="s">
        <v>76</v>
      </c>
      <c r="L56" s="6" t="s">
        <v>77</v>
      </c>
      <c r="M56" s="49">
        <v>38658876.24389226</v>
      </c>
      <c r="N56" s="49">
        <v>36691759.348760627</v>
      </c>
      <c r="O56" s="49">
        <v>33986729.238553666</v>
      </c>
      <c r="P56" s="49">
        <v>31226965.478926346</v>
      </c>
      <c r="Q56" s="49">
        <v>28240814.841690496</v>
      </c>
      <c r="R56" s="49">
        <v>25319765.971246768</v>
      </c>
      <c r="S56" s="49">
        <v>22994709.581113219</v>
      </c>
      <c r="T56" s="49">
        <v>20213715.395555485</v>
      </c>
    </row>
    <row r="57" spans="11:20">
      <c r="K57" s="8" t="s">
        <v>78</v>
      </c>
      <c r="L57" s="6" t="s">
        <v>79</v>
      </c>
      <c r="M57" s="49">
        <v>11462039.101414964</v>
      </c>
      <c r="N57" s="49">
        <v>10984663.819597332</v>
      </c>
      <c r="O57" s="49">
        <v>9998977.1562272161</v>
      </c>
      <c r="P57" s="49">
        <v>9092435.2372380923</v>
      </c>
      <c r="Q57" s="49">
        <v>8268826.3081105212</v>
      </c>
      <c r="R57" s="49">
        <v>7386685.1608210988</v>
      </c>
      <c r="S57" s="49">
        <v>6696538.3230207441</v>
      </c>
      <c r="T57" s="49">
        <v>5889514.3371954309</v>
      </c>
    </row>
    <row r="58" spans="11:20">
      <c r="K58" s="8" t="s">
        <v>80</v>
      </c>
      <c r="L58" s="6" t="s">
        <v>12</v>
      </c>
      <c r="M58" s="49">
        <v>40051202.523638301</v>
      </c>
      <c r="N58" s="49">
        <v>36376348.239313118</v>
      </c>
      <c r="O58" s="49">
        <v>32840824.324456144</v>
      </c>
      <c r="P58" s="49">
        <v>29796612.954064585</v>
      </c>
      <c r="Q58" s="49">
        <v>27044437.181277007</v>
      </c>
      <c r="R58" s="49">
        <v>24438845.380864505</v>
      </c>
      <c r="S58" s="49">
        <v>21949091.603236683</v>
      </c>
      <c r="T58" s="49">
        <v>19823053.925262559</v>
      </c>
    </row>
    <row r="59" spans="11:20">
      <c r="K59" s="8" t="s">
        <v>81</v>
      </c>
      <c r="L59" s="6" t="s">
        <v>82</v>
      </c>
      <c r="M59" s="49">
        <v>56552312.352490827</v>
      </c>
      <c r="N59" s="49">
        <v>51356822.502772912</v>
      </c>
      <c r="O59" s="49">
        <v>46363809.718239047</v>
      </c>
      <c r="P59" s="49">
        <v>42064891.969539449</v>
      </c>
      <c r="Q59" s="49">
        <v>38178658.534818538</v>
      </c>
      <c r="R59" s="49">
        <v>34499064.985653698</v>
      </c>
      <c r="S59" s="49">
        <v>30984103.444430716</v>
      </c>
      <c r="T59" s="49">
        <v>27981703.604350723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1"/>
    <col min="2" max="2" width="27.1640625" bestFit="1" customWidth="1"/>
    <col min="3" max="10" width="14.6640625" customWidth="1"/>
    <col min="13" max="17" width="14.6640625" customWidth="1"/>
    <col min="18" max="20" width="13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>
        <v>1</v>
      </c>
      <c r="B3" s="2" t="s">
        <v>84</v>
      </c>
      <c r="C3" s="49">
        <v>19816632.39407428</v>
      </c>
      <c r="D3" s="49">
        <v>19572281.369311288</v>
      </c>
      <c r="E3" s="49">
        <v>19165536.104617301</v>
      </c>
      <c r="F3" s="49">
        <v>18715473.782885101</v>
      </c>
      <c r="G3" s="49">
        <v>18150472.478734918</v>
      </c>
      <c r="H3" s="49">
        <v>17523372.542455819</v>
      </c>
      <c r="I3" s="49">
        <v>17128337.83761853</v>
      </c>
      <c r="J3" s="49">
        <v>16456982.863763593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>
        <v>4</v>
      </c>
      <c r="B6" s="2" t="s">
        <v>87</v>
      </c>
      <c r="C6" s="49">
        <v>0.37735849056603765</v>
      </c>
      <c r="D6" s="49">
        <v>0.34423874613747685</v>
      </c>
      <c r="E6" s="49">
        <v>0.32123050636870243</v>
      </c>
      <c r="F6" s="49">
        <v>0.30506751524055964</v>
      </c>
      <c r="G6" s="49">
        <v>0.29087061227535022</v>
      </c>
      <c r="H6" s="49">
        <v>0.27636653683507778</v>
      </c>
      <c r="I6" s="49">
        <v>0.26728408388309455</v>
      </c>
      <c r="J6" s="49">
        <v>0.25615326637223679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>
        <v>5</v>
      </c>
      <c r="B7" s="2" t="s">
        <v>88</v>
      </c>
      <c r="C7" s="49">
        <v>4022539.4408608256</v>
      </c>
      <c r="D7" s="49">
        <v>3941265.1802382739</v>
      </c>
      <c r="E7" s="49">
        <v>2815450.5787000163</v>
      </c>
      <c r="F7" s="49">
        <v>2570050.200921501</v>
      </c>
      <c r="G7" s="49">
        <v>2334339.2263500723</v>
      </c>
      <c r="H7" s="49">
        <v>2031417.3887155999</v>
      </c>
      <c r="I7" s="49">
        <v>1721011.8142683266</v>
      </c>
      <c r="J7" s="49">
        <v>1332906.9199090661</v>
      </c>
      <c r="K7" s="6">
        <v>5</v>
      </c>
      <c r="L7" s="7" t="s">
        <v>97</v>
      </c>
      <c r="M7" s="46">
        <v>10955596.781609045</v>
      </c>
      <c r="N7" s="46">
        <v>10843586.770407261</v>
      </c>
      <c r="O7" s="46">
        <v>10613811.328423951</v>
      </c>
      <c r="P7" s="46">
        <v>10374613.524549162</v>
      </c>
      <c r="Q7" s="46">
        <v>10088605.817268329</v>
      </c>
      <c r="R7" s="46">
        <v>9762088.5425812975</v>
      </c>
      <c r="S7" s="46">
        <v>9570455.9837573003</v>
      </c>
      <c r="T7" s="46">
        <v>9205294.2164635677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2">
        <v>10</v>
      </c>
      <c r="B12" s="23" t="s">
        <v>93</v>
      </c>
      <c r="C12" s="50">
        <v>11709181.09066252</v>
      </c>
      <c r="D12" s="50">
        <v>5219310.6812977633</v>
      </c>
      <c r="E12" s="50">
        <v>4632782.8231759518</v>
      </c>
      <c r="F12" s="50">
        <v>4182202.9868854717</v>
      </c>
      <c r="G12" s="50">
        <v>3806648.1265173713</v>
      </c>
      <c r="H12" s="50">
        <v>3403647.1663945322</v>
      </c>
      <c r="I12" s="50">
        <v>3024660.4769660938</v>
      </c>
      <c r="J12" s="50">
        <v>2682774.254633572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35548353.302956119</v>
      </c>
      <c r="D13" s="48">
        <f t="shared" ref="D13:J13" si="0">SUM(D3:D12)</f>
        <v>28732857.575086072</v>
      </c>
      <c r="E13" s="48">
        <f t="shared" si="0"/>
        <v>26613769.827723775</v>
      </c>
      <c r="F13" s="48">
        <f t="shared" si="0"/>
        <v>25467727.275759593</v>
      </c>
      <c r="G13" s="48">
        <f t="shared" si="0"/>
        <v>24291460.122472972</v>
      </c>
      <c r="H13" s="48">
        <f t="shared" si="0"/>
        <v>22958437.373932485</v>
      </c>
      <c r="I13" s="48">
        <f t="shared" si="0"/>
        <v>21874010.396137036</v>
      </c>
      <c r="J13" s="48">
        <f t="shared" si="0"/>
        <v>20472664.294459499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108376.42442174954</v>
      </c>
      <c r="N26" s="46">
        <v>109433.82874862012</v>
      </c>
      <c r="O26" s="46">
        <v>109284.39982009759</v>
      </c>
      <c r="P26" s="46">
        <v>108073.06490701227</v>
      </c>
      <c r="Q26" s="46">
        <v>105321.87939787001</v>
      </c>
      <c r="R26" s="46">
        <v>102431.4347796964</v>
      </c>
      <c r="S26" s="46">
        <v>100460.07676866592</v>
      </c>
      <c r="T26" s="46">
        <v>96579.105150732285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824044.64979949244</v>
      </c>
      <c r="N34" s="46">
        <v>812387.47083329153</v>
      </c>
      <c r="O34" s="46">
        <v>792007.32348983129</v>
      </c>
      <c r="P34" s="46">
        <v>769944.19738481787</v>
      </c>
      <c r="Q34" s="46">
        <v>745991.8138540159</v>
      </c>
      <c r="R34" s="46">
        <v>718687.58371269878</v>
      </c>
      <c r="S34" s="46">
        <v>705060.0191840037</v>
      </c>
      <c r="T34" s="46">
        <v>678823.93497846415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223337.814389173</v>
      </c>
      <c r="N35" s="46">
        <v>221079.31400570041</v>
      </c>
      <c r="O35" s="46">
        <v>216842.39114387674</v>
      </c>
      <c r="P35" s="46">
        <v>211718.44631131808</v>
      </c>
      <c r="Q35" s="46">
        <v>205399.53119344875</v>
      </c>
      <c r="R35" s="46">
        <v>198392.26925807408</v>
      </c>
      <c r="S35" s="46">
        <v>194628.83512269869</v>
      </c>
      <c r="T35" s="46">
        <v>187351.09394310511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274.90579259130016</v>
      </c>
      <c r="N36" s="46">
        <v>306.54606535191607</v>
      </c>
      <c r="O36" s="46">
        <v>305.85234935278993</v>
      </c>
      <c r="P36" s="46">
        <v>297.26472256344971</v>
      </c>
      <c r="Q36" s="46">
        <v>287.47593506112332</v>
      </c>
      <c r="R36" s="46">
        <v>284.41486683553535</v>
      </c>
      <c r="S36" s="46">
        <v>275.486779218393</v>
      </c>
      <c r="T36" s="46">
        <v>265.68549477867697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1466844.2189400911</v>
      </c>
      <c r="N39" s="46">
        <v>1444957.8180068196</v>
      </c>
      <c r="O39" s="46">
        <v>1416798.71204606</v>
      </c>
      <c r="P39" s="46">
        <v>1379843.550843175</v>
      </c>
      <c r="Q39" s="46">
        <v>1328248.7434864708</v>
      </c>
      <c r="R39" s="46">
        <v>1263922.6809052306</v>
      </c>
      <c r="S39" s="46">
        <v>1211212.6018510195</v>
      </c>
      <c r="T39" s="46">
        <v>1163342.6327549974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308374.41299380519</v>
      </c>
      <c r="N42" s="46">
        <v>306233.92066179169</v>
      </c>
      <c r="O42" s="46">
        <v>300368.7256848634</v>
      </c>
      <c r="P42" s="46">
        <v>293896.59760759835</v>
      </c>
      <c r="Q42" s="46">
        <v>285924.86720528116</v>
      </c>
      <c r="R42" s="46">
        <v>277114.8135376756</v>
      </c>
      <c r="S42" s="46">
        <v>271645.8419821547</v>
      </c>
      <c r="T42" s="46">
        <v>261270.63231062103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468764.07206103666</v>
      </c>
      <c r="N43" s="46">
        <v>405425.82457283477</v>
      </c>
      <c r="O43" s="46">
        <v>359628.84940369253</v>
      </c>
      <c r="P43" s="46">
        <v>325519.23541053646</v>
      </c>
      <c r="Q43" s="46">
        <v>298128.93306873896</v>
      </c>
      <c r="R43" s="46">
        <v>275728.5655858125</v>
      </c>
      <c r="S43" s="46">
        <v>262233.44367605005</v>
      </c>
      <c r="T43" s="46">
        <v>246152.76250555721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4850003.9994468214</v>
      </c>
      <c r="N47" s="46">
        <v>4830126.1202128753</v>
      </c>
      <c r="O47" s="46">
        <v>4774060.5290903877</v>
      </c>
      <c r="P47" s="46">
        <v>4685998.5136782406</v>
      </c>
      <c r="Q47" s="46">
        <v>4546447.9080352169</v>
      </c>
      <c r="R47" s="46">
        <v>4398845.4724261239</v>
      </c>
      <c r="S47" s="46">
        <v>4300246.8412952749</v>
      </c>
      <c r="T47" s="46">
        <v>4127337.7782303845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114161.5229430333</v>
      </c>
      <c r="N48" s="46">
        <v>112493.60853089469</v>
      </c>
      <c r="O48" s="46">
        <v>110042.22286684562</v>
      </c>
      <c r="P48" s="46">
        <v>107230.3146304242</v>
      </c>
      <c r="Q48" s="46">
        <v>103629.78655177023</v>
      </c>
      <c r="R48" s="46">
        <v>99885.836308704849</v>
      </c>
      <c r="S48" s="46">
        <v>97681.065343913593</v>
      </c>
      <c r="T48" s="46">
        <v>93413.885620842557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496853.5916774419</v>
      </c>
      <c r="N51" s="46">
        <v>486250.14726584638</v>
      </c>
      <c r="O51" s="46">
        <v>472385.77029833838</v>
      </c>
      <c r="P51" s="46">
        <v>458339.07284025598</v>
      </c>
      <c r="Q51" s="46">
        <v>442485.72273871501</v>
      </c>
      <c r="R51" s="46">
        <v>425990.92849367129</v>
      </c>
      <c r="S51" s="46">
        <v>414437.64185823197</v>
      </c>
      <c r="T51" s="46">
        <v>397151.13631054293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79887.305274065089</v>
      </c>
      <c r="N65" s="46">
        <v>79284.165892260848</v>
      </c>
      <c r="O65" s="46">
        <v>78353.613713062528</v>
      </c>
      <c r="P65" s="46">
        <v>77324.069394816732</v>
      </c>
      <c r="Q65" s="46">
        <v>76145.41168069077</v>
      </c>
      <c r="R65" s="46">
        <v>66035.826181874712</v>
      </c>
      <c r="S65" s="46">
        <v>32972.632591356043</v>
      </c>
      <c r="T65" s="46">
        <v>30914.709613435702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29522.893250846573</v>
      </c>
      <c r="N83" s="46">
        <v>29483.795060884637</v>
      </c>
      <c r="O83" s="46">
        <v>29375.885984664776</v>
      </c>
      <c r="P83" s="46">
        <v>29299.449271538753</v>
      </c>
      <c r="Q83" s="46">
        <v>28976.579816405727</v>
      </c>
      <c r="R83" s="46">
        <v>28452.973901776728</v>
      </c>
      <c r="S83" s="46">
        <v>28154.090656850909</v>
      </c>
      <c r="T83" s="46">
        <v>27560.08971969023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2714833.5661207987</v>
      </c>
      <c r="N126" s="46">
        <v>2614653.7255862243</v>
      </c>
      <c r="O126" s="46">
        <v>2267291.0067675859</v>
      </c>
      <c r="P126" s="46">
        <v>2010559.5903917421</v>
      </c>
      <c r="Q126" s="46">
        <v>1807622.3068165146</v>
      </c>
      <c r="R126" s="46">
        <v>1571052.3268070943</v>
      </c>
      <c r="S126" s="46">
        <v>1357970.8087078144</v>
      </c>
      <c r="T126" s="46">
        <v>1154429.0053505667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95429.874228348606</v>
      </c>
      <c r="N127" s="46">
        <v>49171.347731763526</v>
      </c>
      <c r="O127" s="46">
        <v>25421.946773341875</v>
      </c>
      <c r="P127" s="46">
        <v>13174.30569927734</v>
      </c>
      <c r="Q127" s="46">
        <v>6802.4716770049572</v>
      </c>
      <c r="R127" s="46">
        <v>3491.5737700818304</v>
      </c>
      <c r="S127" s="46">
        <v>1805.930504966379</v>
      </c>
      <c r="T127" s="46">
        <v>929.34148080586874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6002840.2047602581</v>
      </c>
      <c r="N139" s="46">
        <v>50708.414346385398</v>
      </c>
      <c r="O139" s="46">
        <v>50661.351116157195</v>
      </c>
      <c r="P139" s="46">
        <v>50167.374950668374</v>
      </c>
      <c r="Q139" s="46">
        <v>47920.771945250846</v>
      </c>
      <c r="R139" s="46">
        <v>46435.211710083822</v>
      </c>
      <c r="S139" s="46">
        <v>45634.03819796913</v>
      </c>
      <c r="T139" s="46">
        <v>43267.820384698054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855422.19935193332</v>
      </c>
      <c r="N145" s="46">
        <v>852070.3840278734</v>
      </c>
      <c r="O145" s="46">
        <v>840632.38228300307</v>
      </c>
      <c r="P145" s="46">
        <v>830577.8653790073</v>
      </c>
      <c r="Q145" s="46">
        <v>812265.2655305129</v>
      </c>
      <c r="R145" s="46">
        <v>782872.67774500954</v>
      </c>
      <c r="S145" s="46">
        <v>757967.58280308614</v>
      </c>
      <c r="T145" s="46">
        <v>716734.76431013749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173527.94572627335</v>
      </c>
      <c r="N150" s="46">
        <v>27265.604066143391</v>
      </c>
      <c r="O150" s="46">
        <v>24260.280181321279</v>
      </c>
      <c r="P150" s="46">
        <v>21462.567844193854</v>
      </c>
      <c r="Q150" s="46">
        <v>18553.481873522473</v>
      </c>
      <c r="R150" s="46">
        <v>17179.2461566034</v>
      </c>
      <c r="S150" s="46">
        <v>15186.03639402977</v>
      </c>
      <c r="T150" s="46">
        <v>13582.017943418407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378899.02242959751</v>
      </c>
      <c r="N163" s="46">
        <v>282830.99051696126</v>
      </c>
      <c r="O163" s="46">
        <v>211705.55695542891</v>
      </c>
      <c r="P163" s="46">
        <v>159248.93988312734</v>
      </c>
      <c r="Q163" s="46">
        <v>120390.82569406764</v>
      </c>
      <c r="R163" s="46">
        <v>91444.503663977157</v>
      </c>
      <c r="S163" s="46">
        <v>69799.527731989961</v>
      </c>
      <c r="T163" s="46">
        <v>53181.3671586786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1287270.3202468564</v>
      </c>
      <c r="N178" s="46">
        <v>1160172.0117424007</v>
      </c>
      <c r="O178" s="46">
        <v>1045663.468326453</v>
      </c>
      <c r="P178" s="46">
        <v>942391.86458010506</v>
      </c>
      <c r="Q178" s="46">
        <v>849168.4168248591</v>
      </c>
      <c r="R178" s="46">
        <v>765262.39863328845</v>
      </c>
      <c r="S178" s="46">
        <v>689592.37258427672</v>
      </c>
      <c r="T178" s="46">
        <v>621334.3565061125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3.7735849056603765E-2</v>
      </c>
      <c r="N182" s="46">
        <v>3.6866211181483602E-2</v>
      </c>
      <c r="O182" s="46">
        <v>3.5784969873926389E-2</v>
      </c>
      <c r="P182" s="46">
        <v>3.4704260482156593E-2</v>
      </c>
      <c r="Q182" s="46">
        <v>3.357708714429998E-2</v>
      </c>
      <c r="R182" s="46">
        <v>3.2405864285904869E-2</v>
      </c>
      <c r="S182" s="46">
        <v>3.145099203687822E-2</v>
      </c>
      <c r="T182" s="46">
        <v>3.0209240708835822E-2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3.7735849056603765E-2</v>
      </c>
      <c r="N186" s="46">
        <v>3.7633831918193181E-2</v>
      </c>
      <c r="O186" s="46">
        <v>3.7288904496138225E-2</v>
      </c>
      <c r="P186" s="46">
        <v>3.6915791527732986E-2</v>
      </c>
      <c r="Q186" s="46">
        <v>3.6468062126637696E-2</v>
      </c>
      <c r="R186" s="46">
        <v>3.5950030847779937E-2</v>
      </c>
      <c r="S186" s="46">
        <v>3.562460287327493E-2</v>
      </c>
      <c r="T186" s="46">
        <v>3.4990583400650581E-2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3.7735849056603765E-2</v>
      </c>
      <c r="N189" s="46">
        <v>3.0799094939146114E-2</v>
      </c>
      <c r="O189" s="46">
        <v>2.5922747724105077E-2</v>
      </c>
      <c r="P189" s="46">
        <v>2.2550613543646601E-2</v>
      </c>
      <c r="Q189" s="46">
        <v>2.0130106889201423E-2</v>
      </c>
      <c r="R189" s="46">
        <v>1.8278393564210807E-2</v>
      </c>
      <c r="S189" s="46">
        <v>1.7176118650057352E-2</v>
      </c>
      <c r="T189" s="46">
        <v>1.6053831029316103E-2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3.7735849056603765E-2</v>
      </c>
      <c r="N195" s="46">
        <v>3.7270491993319652E-2</v>
      </c>
      <c r="O195" s="46">
        <v>3.6712027688560113E-2</v>
      </c>
      <c r="P195" s="46">
        <v>3.6153424816757554E-2</v>
      </c>
      <c r="Q195" s="46">
        <v>3.5512690374980962E-2</v>
      </c>
      <c r="R195" s="46">
        <v>3.4756501839238965E-2</v>
      </c>
      <c r="S195" s="46">
        <v>3.4371320964582862E-2</v>
      </c>
      <c r="T195" s="46">
        <v>3.3691263603033435E-2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3.7735849056603765E-2</v>
      </c>
      <c r="N201" s="46">
        <v>2.2226164415236092E-2</v>
      </c>
      <c r="O201" s="46">
        <v>1.8558829172596471E-2</v>
      </c>
      <c r="P201" s="46">
        <v>1.7336609918729665E-2</v>
      </c>
      <c r="Q201" s="46">
        <v>1.6627087573653304E-2</v>
      </c>
      <c r="R201" s="46">
        <v>1.5983496367225999E-2</v>
      </c>
      <c r="S201" s="46">
        <v>1.5667046565547228E-2</v>
      </c>
      <c r="T201" s="46">
        <v>1.5057274036778633E-2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3.7735849056603765E-2</v>
      </c>
      <c r="N202" s="46">
        <v>3.2500606212493482E-2</v>
      </c>
      <c r="O202" s="46">
        <v>2.8285736738015689E-2</v>
      </c>
      <c r="P202" s="46">
        <v>2.5026793068677639E-2</v>
      </c>
      <c r="Q202" s="46">
        <v>2.243441514998494E-2</v>
      </c>
      <c r="R202" s="46">
        <v>2.0304200352486208E-2</v>
      </c>
      <c r="S202" s="46">
        <v>1.8886467851686718E-2</v>
      </c>
      <c r="T202" s="46">
        <v>1.745069955396544E-2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3.7735849056603765E-2</v>
      </c>
      <c r="N203" s="46">
        <v>2.7427229816082813E-2</v>
      </c>
      <c r="O203" s="46">
        <v>2.2148330012444293E-2</v>
      </c>
      <c r="P203" s="46">
        <v>1.9326369352517178E-2</v>
      </c>
      <c r="Q203" s="46">
        <v>1.7636536605272056E-2</v>
      </c>
      <c r="R203" s="46">
        <v>1.6449346928005575E-2</v>
      </c>
      <c r="S203" s="46">
        <v>1.588461314485199E-2</v>
      </c>
      <c r="T203" s="46">
        <v>1.5168203302234329E-2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3.7735849056603765E-2</v>
      </c>
      <c r="N204" s="46">
        <v>3.7382647531890759E-2</v>
      </c>
      <c r="O204" s="46">
        <v>3.6871371938072675E-2</v>
      </c>
      <c r="P204" s="46">
        <v>3.6360059820608359E-2</v>
      </c>
      <c r="Q204" s="46">
        <v>3.5795181661346889E-2</v>
      </c>
      <c r="R204" s="46">
        <v>3.5139843430260886E-2</v>
      </c>
      <c r="S204" s="46">
        <v>3.4818783215098681E-2</v>
      </c>
      <c r="T204" s="46">
        <v>3.4197003332461978E-2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3.7735849056603765E-2</v>
      </c>
      <c r="N205" s="46">
        <v>3.5168679499460814E-2</v>
      </c>
      <c r="O205" s="46">
        <v>3.2774918434262952E-2</v>
      </c>
      <c r="P205" s="46">
        <v>3.0418555215839367E-2</v>
      </c>
      <c r="Q205" s="46">
        <v>2.8177155911837688E-2</v>
      </c>
      <c r="R205" s="46">
        <v>2.6114739706168559E-2</v>
      </c>
      <c r="S205" s="46">
        <v>2.4600682343299533E-2</v>
      </c>
      <c r="T205" s="46">
        <v>2.2937697625180248E-2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3.7735849056603765E-2</v>
      </c>
      <c r="N206" s="46">
        <v>3.3278468671938823E-2</v>
      </c>
      <c r="O206" s="46">
        <v>2.9502645578867406E-2</v>
      </c>
      <c r="P206" s="46">
        <v>2.6443191540216709E-2</v>
      </c>
      <c r="Q206" s="46">
        <v>2.3907026991914909E-2</v>
      </c>
      <c r="R206" s="46">
        <v>2.1717601702372174E-2</v>
      </c>
      <c r="S206" s="46">
        <v>2.0190587596939067E-2</v>
      </c>
      <c r="T206" s="46">
        <v>1.8628968741331697E-2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3.7735849056603765E-2</v>
      </c>
      <c r="N208" s="46">
        <v>3.726357827735384E-2</v>
      </c>
      <c r="O208" s="46">
        <v>3.6630461174231368E-2</v>
      </c>
      <c r="P208" s="46">
        <v>3.6053413928314418E-2</v>
      </c>
      <c r="Q208" s="46">
        <v>3.5477382386217407E-2</v>
      </c>
      <c r="R208" s="46">
        <v>3.4835638025152292E-2</v>
      </c>
      <c r="S208" s="46">
        <v>3.4533021903953201E-2</v>
      </c>
      <c r="T208" s="46">
        <v>3.3941413116875409E-2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3.7735849056603765E-2</v>
      </c>
      <c r="N209" s="46">
        <v>3.7258866440341577E-2</v>
      </c>
      <c r="O209" s="46">
        <v>3.6621149650477469E-2</v>
      </c>
      <c r="P209" s="46">
        <v>3.6040984834905705E-2</v>
      </c>
      <c r="Q209" s="46">
        <v>3.5463951848900221E-2</v>
      </c>
      <c r="R209" s="46">
        <v>3.4819895429428621E-2</v>
      </c>
      <c r="S209" s="46">
        <v>3.4515789158423765E-2</v>
      </c>
      <c r="T209" s="46">
        <v>3.3923848522914482E-2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3.7735849056603765E-2</v>
      </c>
      <c r="N210" s="46">
        <v>3.7262171109843242E-2</v>
      </c>
      <c r="O210" s="46">
        <v>3.6631220307066545E-2</v>
      </c>
      <c r="P210" s="46">
        <v>3.6055104963192169E-2</v>
      </c>
      <c r="Q210" s="46">
        <v>3.5479442351312424E-2</v>
      </c>
      <c r="R210" s="46">
        <v>3.4838505074226617E-2</v>
      </c>
      <c r="S210" s="46">
        <v>3.4536276057129271E-2</v>
      </c>
      <c r="T210" s="46">
        <v>3.394459577560216E-2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3.7735849056603765E-2</v>
      </c>
      <c r="N212" s="46">
        <v>3.7285491013314569E-2</v>
      </c>
      <c r="O212" s="46">
        <v>3.6673903248652828E-2</v>
      </c>
      <c r="P212" s="46">
        <v>3.6110124950452238E-2</v>
      </c>
      <c r="Q212" s="46">
        <v>3.5537163102547314E-2</v>
      </c>
      <c r="R212" s="46">
        <v>3.4903510088711148E-2</v>
      </c>
      <c r="S212" s="46">
        <v>3.4602537255139565E-2</v>
      </c>
      <c r="T212" s="46">
        <v>3.4003931280978304E-2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3.7735849056603765E-2</v>
      </c>
      <c r="N213" s="46">
        <v>3.7264609966772277E-2</v>
      </c>
      <c r="O213" s="46">
        <v>3.6635963403870375E-2</v>
      </c>
      <c r="P213" s="46">
        <v>3.60577652269823E-2</v>
      </c>
      <c r="Q213" s="46">
        <v>3.5478835270933928E-2</v>
      </c>
      <c r="R213" s="46">
        <v>3.483213034424959E-2</v>
      </c>
      <c r="S213" s="46">
        <v>3.4518275998201786E-2</v>
      </c>
      <c r="T213" s="46">
        <v>3.3907460907925444E-2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3.7735849056603765E-2</v>
      </c>
      <c r="N214" s="46">
        <v>3.7256261685705755E-2</v>
      </c>
      <c r="O214" s="46">
        <v>3.6606593036616702E-2</v>
      </c>
      <c r="P214" s="46">
        <v>3.6011289472369895E-2</v>
      </c>
      <c r="Q214" s="46">
        <v>3.5422485564845327E-2</v>
      </c>
      <c r="R214" s="46">
        <v>3.4756861385121116E-2</v>
      </c>
      <c r="S214" s="46">
        <v>3.4419460034222478E-2</v>
      </c>
      <c r="T214" s="46">
        <v>3.3779105511205554E-2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3.7735849056603765E-2</v>
      </c>
      <c r="N215" s="46">
        <v>3.7578317496782865E-2</v>
      </c>
      <c r="O215" s="46">
        <v>3.7180087727473443E-2</v>
      </c>
      <c r="P215" s="46">
        <v>3.6752512052376826E-2</v>
      </c>
      <c r="Q215" s="46">
        <v>3.6248640305143985E-2</v>
      </c>
      <c r="R215" s="46">
        <v>3.5675817779450954E-2</v>
      </c>
      <c r="S215" s="46">
        <v>3.5295100053439457E-2</v>
      </c>
      <c r="T215" s="46">
        <v>3.4605142523834648E-2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3.7735849056603765E-2</v>
      </c>
      <c r="N218" s="46">
        <v>3.7682440207634865E-2</v>
      </c>
      <c r="O218" s="46">
        <v>3.7497366787385092E-2</v>
      </c>
      <c r="P218" s="46">
        <v>3.7373899167282496E-2</v>
      </c>
      <c r="Q218" s="46">
        <v>3.6988782886185664E-2</v>
      </c>
      <c r="R218" s="46">
        <v>3.6351565489541791E-2</v>
      </c>
      <c r="S218" s="46">
        <v>3.6018921174739961E-2</v>
      </c>
      <c r="T218" s="46">
        <v>3.5370172033743805E-2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3.7735849056603765E-2</v>
      </c>
      <c r="N219" s="46">
        <v>3.7351039766240185E-2</v>
      </c>
      <c r="O219" s="46">
        <v>3.6829277920577302E-2</v>
      </c>
      <c r="P219" s="46">
        <v>3.632732967922183E-2</v>
      </c>
      <c r="Q219" s="46">
        <v>3.5752236996302644E-2</v>
      </c>
      <c r="R219" s="46">
        <v>3.5038409980902629E-2</v>
      </c>
      <c r="S219" s="46">
        <v>3.4731841201773507E-2</v>
      </c>
      <c r="T219" s="46">
        <v>3.4131636082811369E-2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3.7735849056603765E-2</v>
      </c>
      <c r="N220" s="46">
        <v>3.4729985805489749E-2</v>
      </c>
      <c r="O220" s="46">
        <v>3.1930902087929994E-2</v>
      </c>
      <c r="P220" s="46">
        <v>2.9479845035246369E-2</v>
      </c>
      <c r="Q220" s="46">
        <v>2.7271812304075112E-2</v>
      </c>
      <c r="R220" s="46">
        <v>2.5265680904667877E-2</v>
      </c>
      <c r="S220" s="46">
        <v>2.3680465997742851E-2</v>
      </c>
      <c r="T220" s="46">
        <v>2.1979757457635085E-2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3.7735849056603765E-2</v>
      </c>
      <c r="N221" s="46">
        <v>3.7911383742235294E-2</v>
      </c>
      <c r="O221" s="46">
        <v>3.7745169165889172E-2</v>
      </c>
      <c r="P221" s="46">
        <v>3.7275883224029083E-2</v>
      </c>
      <c r="Q221" s="46">
        <v>3.655410293567872E-2</v>
      </c>
      <c r="R221" s="46">
        <v>3.561112733918257E-2</v>
      </c>
      <c r="S221" s="46">
        <v>3.4838796711542191E-2</v>
      </c>
      <c r="T221" s="46">
        <v>3.3557071643678146E-2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3.7735849056603765E-2</v>
      </c>
      <c r="N222" s="46">
        <v>3.4023306389649045E-2</v>
      </c>
      <c r="O222" s="46">
        <v>3.0705510086764184E-2</v>
      </c>
      <c r="P222" s="46">
        <v>2.7695541934898447E-2</v>
      </c>
      <c r="Q222" s="46">
        <v>2.4952329054891118E-2</v>
      </c>
      <c r="R222" s="46">
        <v>2.2333333725582584E-2</v>
      </c>
      <c r="S222" s="46">
        <v>2.0153554719246704E-2</v>
      </c>
      <c r="T222" s="46">
        <v>1.7674327583963582E-2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3.7735849056603765E-2</v>
      </c>
      <c r="N224" s="46">
        <v>3.7370018567294307E-2</v>
      </c>
      <c r="O224" s="46">
        <v>3.6765734252554541E-2</v>
      </c>
      <c r="P224" s="46">
        <v>3.6136149522867936E-2</v>
      </c>
      <c r="Q224" s="46">
        <v>3.5434505003791E-2</v>
      </c>
      <c r="R224" s="46">
        <v>3.4666882233733591E-2</v>
      </c>
      <c r="S224" s="46">
        <v>3.4095094319745486E-2</v>
      </c>
      <c r="T224" s="46">
        <v>3.3217742752595217E-2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3.7735849056603765E-2</v>
      </c>
      <c r="N225" s="46">
        <v>2.6800922087420458E-2</v>
      </c>
      <c r="O225" s="46">
        <v>2.1741415156501576E-2</v>
      </c>
      <c r="P225" s="46">
        <v>1.9200915656446126E-2</v>
      </c>
      <c r="Q225" s="46">
        <v>1.7681539016532084E-2</v>
      </c>
      <c r="R225" s="46">
        <v>1.6551526184553515E-2</v>
      </c>
      <c r="S225" s="46">
        <v>1.6024193684579684E-2</v>
      </c>
      <c r="T225" s="46">
        <v>1.5300615707672499E-2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3.7735849056603765E-2</v>
      </c>
      <c r="N226" s="46">
        <v>3.7376183533706531E-2</v>
      </c>
      <c r="O226" s="46">
        <v>3.6912824881363729E-2</v>
      </c>
      <c r="P226" s="46">
        <v>3.6432445171495118E-2</v>
      </c>
      <c r="Q226" s="46">
        <v>3.5859634232702484E-2</v>
      </c>
      <c r="R226" s="46">
        <v>3.5166055271612595E-2</v>
      </c>
      <c r="S226" s="46">
        <v>3.4820200829546261E-2</v>
      </c>
      <c r="T226" s="46">
        <v>3.4149458672683E-2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3.7735849056603765E-2</v>
      </c>
      <c r="N227" s="46">
        <v>2.9223774564791201E-2</v>
      </c>
      <c r="O227" s="46">
        <v>2.3977181542540998E-2</v>
      </c>
      <c r="P227" s="46">
        <v>2.0712203458699084E-2</v>
      </c>
      <c r="Q227" s="46">
        <v>1.8546972284295471E-2</v>
      </c>
      <c r="R227" s="46">
        <v>1.6866501383779195E-2</v>
      </c>
      <c r="S227" s="46">
        <v>1.5792608037446386E-2</v>
      </c>
      <c r="T227" s="46">
        <v>1.4507944876498374E-2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3.7735849056603765E-2</v>
      </c>
      <c r="N228" s="46">
        <v>3.1214517173512479E-2</v>
      </c>
      <c r="O228" s="46">
        <v>2.6553089813491901E-2</v>
      </c>
      <c r="P228" s="46">
        <v>2.3247714640479034E-2</v>
      </c>
      <c r="Q228" s="46">
        <v>2.0800678589888613E-2</v>
      </c>
      <c r="R228" s="46">
        <v>1.8880711307549519E-2</v>
      </c>
      <c r="S228" s="46">
        <v>1.7711196864779608E-2</v>
      </c>
      <c r="T228" s="46">
        <v>1.6522935952179758E-2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3.7735849056603765E-2</v>
      </c>
      <c r="N229" s="46">
        <v>2.3378827922440008E-2</v>
      </c>
      <c r="O229" s="46">
        <v>1.9305113391557428E-2</v>
      </c>
      <c r="P229" s="46">
        <v>1.775768735661426E-2</v>
      </c>
      <c r="Q229" s="46">
        <v>1.6814493156439281E-2</v>
      </c>
      <c r="R229" s="46">
        <v>1.5956796210931153E-2</v>
      </c>
      <c r="S229" s="46">
        <v>1.5642565419591095E-2</v>
      </c>
      <c r="T229" s="46">
        <v>1.5015316195596115E-2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3.7735849056603765E-2</v>
      </c>
      <c r="N230" s="46">
        <v>2.004329792629533E-2</v>
      </c>
      <c r="O230" s="46">
        <v>1.9226891117039357E-2</v>
      </c>
      <c r="P230" s="46">
        <v>1.784726683757204E-2</v>
      </c>
      <c r="Q230" s="46">
        <v>1.6650299665119106E-2</v>
      </c>
      <c r="R230" s="46">
        <v>1.5906468633601976E-2</v>
      </c>
      <c r="S230" s="46">
        <v>1.5719075985824848E-2</v>
      </c>
      <c r="T230" s="46">
        <v>1.4723025737162016E-2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3.7735849056603765E-2</v>
      </c>
      <c r="N231" s="46">
        <v>3.4544365373045505E-2</v>
      </c>
      <c r="O231" s="46">
        <v>3.1596486202579009E-2</v>
      </c>
      <c r="P231" s="46">
        <v>2.8868018152863613E-2</v>
      </c>
      <c r="Q231" s="46">
        <v>2.6383056014494234E-2</v>
      </c>
      <c r="R231" s="46">
        <v>2.4027917077731959E-2</v>
      </c>
      <c r="S231" s="46">
        <v>2.2307313305993341E-2</v>
      </c>
      <c r="T231" s="46">
        <v>2.0413600873392158E-2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3.7735849056603765E-2</v>
      </c>
      <c r="N232" s="46">
        <v>2.8999397669337901E-2</v>
      </c>
      <c r="O232" s="46">
        <v>2.3790919357025223E-2</v>
      </c>
      <c r="P232" s="46">
        <v>2.062198494613407E-2</v>
      </c>
      <c r="Q232" s="46">
        <v>1.8536037712478571E-2</v>
      </c>
      <c r="R232" s="46">
        <v>1.7025803181745177E-2</v>
      </c>
      <c r="S232" s="46">
        <v>1.622861231645014E-2</v>
      </c>
      <c r="T232" s="46">
        <v>1.5349886176409424E-2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3.7735849056603765E-2</v>
      </c>
      <c r="N233" s="46">
        <v>2.6299941457855424E-2</v>
      </c>
      <c r="O233" s="46">
        <v>2.1235353988828112E-2</v>
      </c>
      <c r="P233" s="46">
        <v>1.873723487930298E-2</v>
      </c>
      <c r="Q233" s="46">
        <v>1.7275914945932544E-2</v>
      </c>
      <c r="R233" s="46">
        <v>1.6367043175930334E-2</v>
      </c>
      <c r="S233" s="46">
        <v>1.5905612132393748E-2</v>
      </c>
      <c r="T233" s="46">
        <v>1.5162560201480931E-2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3.7735849056603765E-2</v>
      </c>
      <c r="N234" s="46">
        <v>3.11285388525087E-2</v>
      </c>
      <c r="O234" s="46">
        <v>2.6355140138643457E-2</v>
      </c>
      <c r="P234" s="46">
        <v>2.2979116783372687E-2</v>
      </c>
      <c r="Q234" s="46">
        <v>2.0510666962499934E-2</v>
      </c>
      <c r="R234" s="46">
        <v>1.8589597482308727E-2</v>
      </c>
      <c r="S234" s="46">
        <v>1.7418071367710411E-2</v>
      </c>
      <c r="T234" s="46">
        <v>1.6233464362041941E-2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3.7735849056603765E-2</v>
      </c>
      <c r="N235" s="46">
        <v>2.7936628809975168E-2</v>
      </c>
      <c r="O235" s="46">
        <v>2.1090092152664924E-2</v>
      </c>
      <c r="P235" s="46">
        <v>1.8306124066697117E-2</v>
      </c>
      <c r="Q235" s="46">
        <v>1.6948128860835084E-2</v>
      </c>
      <c r="R235" s="46">
        <v>1.6118805138587565E-2</v>
      </c>
      <c r="S235" s="46">
        <v>1.5658495736770184E-2</v>
      </c>
      <c r="T235" s="46">
        <v>1.4895798952718019E-2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3.7735849056603765E-2</v>
      </c>
      <c r="N236" s="46">
        <v>2.8938992344631174E-2</v>
      </c>
      <c r="O236" s="46">
        <v>2.3660603940623262E-2</v>
      </c>
      <c r="P236" s="46">
        <v>2.0463708856404677E-2</v>
      </c>
      <c r="Q236" s="46">
        <v>1.8400642677868211E-2</v>
      </c>
      <c r="R236" s="46">
        <v>1.691854380428744E-2</v>
      </c>
      <c r="S236" s="46">
        <v>1.6105540200584183E-2</v>
      </c>
      <c r="T236" s="46">
        <v>1.5173505969125135E-2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3.7735849056603765E-2</v>
      </c>
      <c r="N238" s="46">
        <v>2.9775202604708624E-2</v>
      </c>
      <c r="O238" s="46">
        <v>2.4620655526450052E-2</v>
      </c>
      <c r="P238" s="46">
        <v>2.1306326244351415E-2</v>
      </c>
      <c r="Q238" s="46">
        <v>1.9073897079294067E-2</v>
      </c>
      <c r="R238" s="46">
        <v>1.7423682966547414E-2</v>
      </c>
      <c r="S238" s="46">
        <v>1.6497130034263386E-2</v>
      </c>
      <c r="T238" s="46">
        <v>1.550860449793493E-2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3.7735849056603765E-2</v>
      </c>
      <c r="N239" s="46">
        <v>3.716948952775348E-2</v>
      </c>
      <c r="O239" s="46">
        <v>3.5715013314468552E-2</v>
      </c>
      <c r="P239" s="46">
        <v>3.4233914564770013E-2</v>
      </c>
      <c r="Q239" s="46">
        <v>3.2836340204995915E-2</v>
      </c>
      <c r="R239" s="46">
        <v>3.0770490480599717E-2</v>
      </c>
      <c r="S239" s="46">
        <v>2.8990321985008422E-2</v>
      </c>
      <c r="T239" s="46">
        <v>2.6884440743076339E-2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3.7735849056603765E-2</v>
      </c>
      <c r="N240" s="46">
        <v>3.736385785911403E-2</v>
      </c>
      <c r="O240" s="46">
        <v>3.6959915508238489E-2</v>
      </c>
      <c r="P240" s="46">
        <v>3.6626601230874689E-2</v>
      </c>
      <c r="Q240" s="46">
        <v>3.5976805458892577E-2</v>
      </c>
      <c r="R240" s="46">
        <v>3.4851428330973613E-2</v>
      </c>
      <c r="S240" s="46">
        <v>3.4339012681991757E-2</v>
      </c>
      <c r="T240" s="46">
        <v>3.3444776818786701E-2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3.7735849056603765E-2</v>
      </c>
      <c r="N241" s="46">
        <v>2.6173078222792853E-2</v>
      </c>
      <c r="O241" s="46">
        <v>2.1297513375396815E-2</v>
      </c>
      <c r="P241" s="46">
        <v>1.9203532264244115E-2</v>
      </c>
      <c r="Q241" s="46">
        <v>1.7869147218513941E-2</v>
      </c>
      <c r="R241" s="46">
        <v>1.6542847261160645E-2</v>
      </c>
      <c r="S241" s="46">
        <v>1.6087028758151226E-2</v>
      </c>
      <c r="T241" s="46">
        <v>1.5402765016792651E-2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3.7735849056603765E-2</v>
      </c>
      <c r="N242" s="46">
        <v>3.5504827270318763E-2</v>
      </c>
      <c r="O242" s="46">
        <v>3.3313279007633298E-2</v>
      </c>
      <c r="P242" s="46">
        <v>3.1305373881220441E-2</v>
      </c>
      <c r="Q242" s="46">
        <v>2.9374280166098901E-2</v>
      </c>
      <c r="R242" s="46">
        <v>2.7434640042164039E-2</v>
      </c>
      <c r="S242" s="46">
        <v>2.6022404961469153E-2</v>
      </c>
      <c r="T242" s="46">
        <v>2.4425316456628418E-2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3.7735849056603765E-2</v>
      </c>
      <c r="N243" s="46">
        <v>3.7347361356865422E-2</v>
      </c>
      <c r="O243" s="46">
        <v>3.6816892855669955E-2</v>
      </c>
      <c r="P243" s="46">
        <v>3.6308131374454614E-2</v>
      </c>
      <c r="Q243" s="46">
        <v>3.5730629852757927E-2</v>
      </c>
      <c r="R243" s="46">
        <v>3.5011408806913905E-2</v>
      </c>
      <c r="S243" s="46">
        <v>3.4699989321400976E-2</v>
      </c>
      <c r="T243" s="46">
        <v>3.4095617408175502E-2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3.7735849056603765E-2</v>
      </c>
      <c r="N245" s="46">
        <v>2.8525103676380809E-2</v>
      </c>
      <c r="O245" s="46">
        <v>2.3120871221748621E-2</v>
      </c>
      <c r="P245" s="46">
        <v>2.0384459822694653E-2</v>
      </c>
      <c r="Q245" s="46">
        <v>1.8569368668265009E-2</v>
      </c>
      <c r="R245" s="46">
        <v>1.7758035578664164E-2</v>
      </c>
      <c r="S245" s="46">
        <v>1.6732083225228362E-2</v>
      </c>
      <c r="T245" s="46">
        <v>1.577350170312438E-2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3.7735849056603765E-2</v>
      </c>
      <c r="N246" s="46">
        <v>3.7286459884682835E-2</v>
      </c>
      <c r="O246" s="46">
        <v>3.6871971362161055E-2</v>
      </c>
      <c r="P246" s="46">
        <v>3.6545242184111773E-2</v>
      </c>
      <c r="Q246" s="46">
        <v>3.5881293184126209E-2</v>
      </c>
      <c r="R246" s="46">
        <v>3.4784889457725315E-2</v>
      </c>
      <c r="S246" s="46">
        <v>3.4380568202334968E-2</v>
      </c>
      <c r="T246" s="46">
        <v>3.3678814735664399E-2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3.7735849056603765E-2</v>
      </c>
      <c r="N247" s="46">
        <v>3.2078186594595021E-2</v>
      </c>
      <c r="O247" s="46">
        <v>2.7757853390596342E-2</v>
      </c>
      <c r="P247" s="46">
        <v>2.4700960970693971E-2</v>
      </c>
      <c r="Q247" s="46">
        <v>2.2166532059568769E-2</v>
      </c>
      <c r="R247" s="46">
        <v>1.9754308932926314E-2</v>
      </c>
      <c r="S247" s="46">
        <v>1.8443329644945786E-2</v>
      </c>
      <c r="T247" s="46">
        <v>1.7129812711272653E-2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3.7735849056603765E-2</v>
      </c>
      <c r="N252" s="46">
        <v>3.8080530923606623E-2</v>
      </c>
      <c r="O252" s="46">
        <v>3.7423045494151159E-2</v>
      </c>
      <c r="P252" s="46">
        <v>3.6430144547493028E-2</v>
      </c>
      <c r="Q252" s="46">
        <v>3.5622574426588713E-2</v>
      </c>
      <c r="R252" s="46">
        <v>3.4934905574886023E-2</v>
      </c>
      <c r="S252" s="46">
        <v>3.4634615842119229E-2</v>
      </c>
      <c r="T252" s="46">
        <v>3.4038907758033636E-2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3.7735849056603765E-2</v>
      </c>
      <c r="N253" s="46">
        <v>3.4709850821366982E-2</v>
      </c>
      <c r="O253" s="46">
        <v>3.1954150838638173E-2</v>
      </c>
      <c r="P253" s="46">
        <v>2.9329154400002316E-2</v>
      </c>
      <c r="Q253" s="46">
        <v>2.6843641035542258E-2</v>
      </c>
      <c r="R253" s="46">
        <v>2.4523582369064018E-2</v>
      </c>
      <c r="S253" s="46">
        <v>2.2954729260444669E-2</v>
      </c>
      <c r="T253" s="46">
        <v>2.127931302068211E-2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3.7735849056603765E-2</v>
      </c>
      <c r="N254" s="46">
        <v>2.1886856771614761E-2</v>
      </c>
      <c r="O254" s="46">
        <v>1.8600421365755432E-2</v>
      </c>
      <c r="P254" s="46">
        <v>1.7808270171364639E-2</v>
      </c>
      <c r="Q254" s="46">
        <v>1.6945664082078291E-2</v>
      </c>
      <c r="R254" s="46">
        <v>1.6269230683058709E-2</v>
      </c>
      <c r="S254" s="46">
        <v>1.591841056889217E-2</v>
      </c>
      <c r="T254" s="46">
        <v>1.5219075584414234E-2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3.7735849056603765E-2</v>
      </c>
      <c r="N255" s="46">
        <v>3.3301789500580679E-2</v>
      </c>
      <c r="O255" s="46">
        <v>2.9599630553746269E-2</v>
      </c>
      <c r="P255" s="46">
        <v>2.6569194551469749E-2</v>
      </c>
      <c r="Q255" s="46">
        <v>2.4004782070852378E-2</v>
      </c>
      <c r="R255" s="46">
        <v>2.1777192759628958E-2</v>
      </c>
      <c r="S255" s="46">
        <v>2.0190398757855103E-2</v>
      </c>
      <c r="T255" s="46">
        <v>1.8528163911683111E-2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91546.174367882559</v>
      </c>
      <c r="N256" s="46">
        <v>73668.878416549982</v>
      </c>
      <c r="O256" s="46">
        <v>59416.087429072693</v>
      </c>
      <c r="P256" s="46">
        <v>47995.796033241742</v>
      </c>
      <c r="Q256" s="46">
        <v>38801.493452151837</v>
      </c>
      <c r="R256" s="46">
        <v>31419.380052257173</v>
      </c>
      <c r="S256" s="46">
        <v>25576.441760162437</v>
      </c>
      <c r="T256" s="46">
        <v>20839.809216265196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3.7735849056603765E-2</v>
      </c>
      <c r="N257" s="46">
        <v>2.9536983725200354E-2</v>
      </c>
      <c r="O257" s="46">
        <v>2.4638368333880188E-2</v>
      </c>
      <c r="P257" s="46">
        <v>2.1523302744750613E-2</v>
      </c>
      <c r="Q257" s="46">
        <v>1.9293276866054154E-2</v>
      </c>
      <c r="R257" s="46">
        <v>1.7492258099237303E-2</v>
      </c>
      <c r="S257" s="46">
        <v>1.6607260803129232E-2</v>
      </c>
      <c r="T257" s="46">
        <v>1.5627875834773996E-2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3.7735849056603765E-2</v>
      </c>
      <c r="N258" s="46">
        <v>3.1136003438309988E-2</v>
      </c>
      <c r="O258" s="46">
        <v>2.6366496271608798E-2</v>
      </c>
      <c r="P258" s="46">
        <v>2.2997604409717414E-2</v>
      </c>
      <c r="Q258" s="46">
        <v>2.0520539535481518E-2</v>
      </c>
      <c r="R258" s="46">
        <v>1.8587155018039439E-2</v>
      </c>
      <c r="S258" s="46">
        <v>1.7415824737574782E-2</v>
      </c>
      <c r="T258" s="46">
        <v>1.6237255943415987E-2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3.7735849056603765E-2</v>
      </c>
      <c r="N259" s="46">
        <v>3.023263076046688E-2</v>
      </c>
      <c r="O259" s="46">
        <v>2.53057775922103E-2</v>
      </c>
      <c r="P259" s="46">
        <v>2.2042293469687044E-2</v>
      </c>
      <c r="Q259" s="46">
        <v>1.9749230121816969E-2</v>
      </c>
      <c r="R259" s="46">
        <v>1.8022019944036727E-2</v>
      </c>
      <c r="S259" s="46">
        <v>1.7034116773319639E-2</v>
      </c>
      <c r="T259" s="46">
        <v>1.5992992701085559E-2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3.7735849056603765E-2</v>
      </c>
      <c r="N262" s="46">
        <v>3.136456553373862E-2</v>
      </c>
      <c r="O262" s="46">
        <v>2.6765578266673626E-2</v>
      </c>
      <c r="P262" s="46">
        <v>2.3430827237079583E-2</v>
      </c>
      <c r="Q262" s="46">
        <v>2.0883915549634223E-2</v>
      </c>
      <c r="R262" s="46">
        <v>1.879580055522715E-2</v>
      </c>
      <c r="S262" s="46">
        <v>1.7426614487736875E-2</v>
      </c>
      <c r="T262" s="46">
        <v>1.596671057184371E-2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4022539.4408608256</v>
      </c>
      <c r="N278" s="46">
        <v>3941265.1802382739</v>
      </c>
      <c r="O278" s="46">
        <v>2815450.5787000163</v>
      </c>
      <c r="P278" s="46">
        <v>2570050.200921501</v>
      </c>
      <c r="Q278" s="46">
        <v>2334339.2263500723</v>
      </c>
      <c r="R278" s="46">
        <v>2031417.3887155999</v>
      </c>
      <c r="S278" s="46">
        <v>1721011.8142683266</v>
      </c>
      <c r="T278" s="46">
        <v>1332906.9199090661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9" width="16.6640625" style="6" customWidth="1"/>
    <col min="10" max="10" width="14.6640625" style="6" customWidth="1"/>
    <col min="11" max="11" width="6.83203125" style="6" customWidth="1"/>
    <col min="12" max="12" width="21.5" style="6" customWidth="1"/>
    <col min="13" max="15" width="16.6640625" style="6" customWidth="1"/>
    <col min="16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138580611.29759198</v>
      </c>
      <c r="D3" s="46">
        <v>129931338.33807853</v>
      </c>
      <c r="E3" s="46">
        <v>125871030.44210197</v>
      </c>
      <c r="F3" s="46">
        <v>121211209.93149269</v>
      </c>
      <c r="G3" s="46">
        <v>109734182.67202941</v>
      </c>
      <c r="H3" s="46">
        <v>101185207.33567256</v>
      </c>
      <c r="I3" s="46">
        <v>94813866.947260976</v>
      </c>
      <c r="J3" s="46">
        <v>86837263.673049748</v>
      </c>
      <c r="K3" s="6">
        <v>1</v>
      </c>
      <c r="L3" s="7" t="s">
        <v>16</v>
      </c>
      <c r="M3" s="46">
        <v>7158.9355170581512</v>
      </c>
      <c r="N3" s="46">
        <v>18958.482882502511</v>
      </c>
      <c r="O3" s="46">
        <v>106231.13630111645</v>
      </c>
      <c r="P3" s="46">
        <v>12769.566964216132</v>
      </c>
      <c r="Q3" s="46">
        <v>1714.7259758428079</v>
      </c>
      <c r="R3" s="46">
        <v>5100.8357927350044</v>
      </c>
      <c r="S3" s="46">
        <v>1151.9513841473681</v>
      </c>
      <c r="T3" s="46">
        <v>212.3835266673027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63995211.755278647</v>
      </c>
      <c r="D4" s="46">
        <v>56874356.613580853</v>
      </c>
      <c r="E4" s="46">
        <v>42205098.043425098</v>
      </c>
      <c r="F4" s="46">
        <v>32262420.648848366</v>
      </c>
      <c r="G4" s="46">
        <v>24440043.501807772</v>
      </c>
      <c r="H4" s="46">
        <v>17293809.132103335</v>
      </c>
      <c r="I4" s="46">
        <v>12053265.108870637</v>
      </c>
      <c r="J4" s="46">
        <v>7817565.6842359696</v>
      </c>
      <c r="K4" s="6">
        <v>2</v>
      </c>
      <c r="L4" s="7" t="s">
        <v>94</v>
      </c>
      <c r="M4" s="46">
        <v>85.648559621017739</v>
      </c>
      <c r="N4" s="46">
        <v>64.249047964822722</v>
      </c>
      <c r="O4" s="46">
        <v>46.669542793591972</v>
      </c>
      <c r="P4" s="46">
        <v>33.819485583279416</v>
      </c>
      <c r="Q4" s="46">
        <v>24.124841472134708</v>
      </c>
      <c r="R4" s="46">
        <v>17.157123958984545</v>
      </c>
      <c r="S4" s="46">
        <v>12.182997451640352</v>
      </c>
      <c r="T4" s="46">
        <v>8.6444633301652161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2655580.1770827016</v>
      </c>
      <c r="D5" s="46">
        <v>2401807.0773536195</v>
      </c>
      <c r="E5" s="46">
        <v>2303971.2551969765</v>
      </c>
      <c r="F5" s="46">
        <v>2197799.3950388771</v>
      </c>
      <c r="G5" s="46">
        <v>1893986.3694023022</v>
      </c>
      <c r="H5" s="46">
        <v>1677450.0101293456</v>
      </c>
      <c r="I5" s="46">
        <v>1507128.1817015319</v>
      </c>
      <c r="J5" s="46">
        <v>1312859.444967893</v>
      </c>
      <c r="K5" s="6">
        <v>3</v>
      </c>
      <c r="L5" s="7" t="s">
        <v>95</v>
      </c>
      <c r="M5" s="46">
        <v>450038.11899976945</v>
      </c>
      <c r="N5" s="46">
        <v>439834.62182014406</v>
      </c>
      <c r="O5" s="46">
        <v>432713.08365684352</v>
      </c>
      <c r="P5" s="46">
        <v>422697.83818526421</v>
      </c>
      <c r="Q5" s="46">
        <v>400735.86355399457</v>
      </c>
      <c r="R5" s="46">
        <v>381955.87158937741</v>
      </c>
      <c r="S5" s="46">
        <v>368282.00502201874</v>
      </c>
      <c r="T5" s="46">
        <v>347078.88342197571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208737559.17024833</v>
      </c>
      <c r="D6" s="46">
        <v>191674017.71167299</v>
      </c>
      <c r="E6" s="46">
        <v>177998951.88896358</v>
      </c>
      <c r="F6" s="46">
        <v>165228259.41492629</v>
      </c>
      <c r="G6" s="46">
        <v>147633013.71805778</v>
      </c>
      <c r="H6" s="46">
        <v>130324419.604157</v>
      </c>
      <c r="I6" s="46">
        <v>115313683.58111456</v>
      </c>
      <c r="J6" s="46">
        <v>98521402.94502005</v>
      </c>
      <c r="K6" s="6">
        <v>4</v>
      </c>
      <c r="L6" s="7" t="s">
        <v>96</v>
      </c>
      <c r="M6" s="46">
        <v>5943.653791508731</v>
      </c>
      <c r="N6" s="46">
        <v>6346.421661978784</v>
      </c>
      <c r="O6" s="46">
        <v>7298.2122997544593</v>
      </c>
      <c r="P6" s="46">
        <v>8342.2102751727325</v>
      </c>
      <c r="Q6" s="46">
        <v>5634.1724577070872</v>
      </c>
      <c r="R6" s="46">
        <v>5845.1889016774849</v>
      </c>
      <c r="S6" s="46">
        <v>5446.285221358572</v>
      </c>
      <c r="T6" s="46">
        <v>4362.0900123519932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231649020.40907046</v>
      </c>
      <c r="D7" s="46">
        <v>197878326.89659736</v>
      </c>
      <c r="E7" s="46">
        <v>168248963.95199656</v>
      </c>
      <c r="F7" s="46">
        <v>119602540.33198425</v>
      </c>
      <c r="G7" s="46">
        <v>95814514.961715817</v>
      </c>
      <c r="H7" s="46">
        <v>74607875.382648632</v>
      </c>
      <c r="I7" s="46">
        <v>58862817.13466458</v>
      </c>
      <c r="J7" s="46">
        <v>45592213.459039152</v>
      </c>
      <c r="K7" s="6">
        <v>5</v>
      </c>
      <c r="L7" s="7" t="s">
        <v>97</v>
      </c>
      <c r="M7" s="46">
        <v>6752531.6867594039</v>
      </c>
      <c r="N7" s="46">
        <v>6552768.6133997338</v>
      </c>
      <c r="O7" s="46">
        <v>6397424.2929819757</v>
      </c>
      <c r="P7" s="46">
        <v>6235260.0347274216</v>
      </c>
      <c r="Q7" s="46">
        <v>5903103.341161252</v>
      </c>
      <c r="R7" s="46">
        <v>5618052.5798613122</v>
      </c>
      <c r="S7" s="46">
        <v>5411963.8603941295</v>
      </c>
      <c r="T7" s="46">
        <v>5109507.6984176654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14652115.368452435</v>
      </c>
      <c r="D8" s="46">
        <v>13285536.187333524</v>
      </c>
      <c r="E8" s="46">
        <v>12190486.309972065</v>
      </c>
      <c r="F8" s="46">
        <v>10654786.78525695</v>
      </c>
      <c r="G8" s="46">
        <v>8564323.9358315244</v>
      </c>
      <c r="H8" s="46">
        <v>6902543.7676141169</v>
      </c>
      <c r="I8" s="46">
        <v>5680187.4217196079</v>
      </c>
      <c r="J8" s="46">
        <v>4422634.9034747742</v>
      </c>
      <c r="K8" s="6">
        <v>6</v>
      </c>
      <c r="L8" s="7" t="s">
        <v>98</v>
      </c>
      <c r="M8" s="46">
        <v>2288158.0726349046</v>
      </c>
      <c r="N8" s="46">
        <v>2238739.010244071</v>
      </c>
      <c r="O8" s="46">
        <v>2193572.1394609679</v>
      </c>
      <c r="P8" s="46">
        <v>2149293.3626160962</v>
      </c>
      <c r="Q8" s="46">
        <v>2050523.3483748536</v>
      </c>
      <c r="R8" s="46">
        <v>1965439.9726653928</v>
      </c>
      <c r="S8" s="46">
        <v>1897040.5791557664</v>
      </c>
      <c r="T8" s="46">
        <v>1793360.265819089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20391193.87295454</v>
      </c>
      <c r="D9" s="46">
        <v>18935779.378377192</v>
      </c>
      <c r="E9" s="46">
        <v>18372460.426391281</v>
      </c>
      <c r="F9" s="46">
        <v>17646331.358961899</v>
      </c>
      <c r="G9" s="46">
        <v>15400490.661277376</v>
      </c>
      <c r="H9" s="46">
        <v>13627354.030436942</v>
      </c>
      <c r="I9" s="46">
        <v>12055360.488936577</v>
      </c>
      <c r="J9" s="46">
        <v>10220149.717203807</v>
      </c>
      <c r="K9" s="6">
        <v>7</v>
      </c>
      <c r="L9" s="7" t="s">
        <v>99</v>
      </c>
      <c r="M9" s="46">
        <v>0</v>
      </c>
      <c r="N9" s="46">
        <v>2.0894759820490878E-4</v>
      </c>
      <c r="O9" s="46">
        <v>7.172237889943525E-4</v>
      </c>
      <c r="P9" s="46">
        <v>9.9209802289180983E-4</v>
      </c>
      <c r="Q9" s="46">
        <v>9.9295591158068161E-4</v>
      </c>
      <c r="R9" s="46">
        <v>1.2023080102633447E-3</v>
      </c>
      <c r="S9" s="46">
        <v>1.3243491049454315E-3</v>
      </c>
      <c r="T9" s="46">
        <v>1.2640640921246621E-3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35514679.872813642</v>
      </c>
      <c r="D10" s="46">
        <v>30815544.09376587</v>
      </c>
      <c r="E10" s="46">
        <v>28536344.991869029</v>
      </c>
      <c r="F10" s="46">
        <v>26475083.120538156</v>
      </c>
      <c r="G10" s="46">
        <v>22297982.189517289</v>
      </c>
      <c r="H10" s="46">
        <v>19001714.064993154</v>
      </c>
      <c r="I10" s="46">
        <v>16056381.08820579</v>
      </c>
      <c r="J10" s="46">
        <v>12826021.076546127</v>
      </c>
      <c r="K10" s="6">
        <v>8</v>
      </c>
      <c r="L10" s="7" t="s">
        <v>100</v>
      </c>
      <c r="M10" s="46">
        <v>0</v>
      </c>
      <c r="N10" s="46">
        <v>6.9058813591922188E-5</v>
      </c>
      <c r="O10" s="46">
        <v>2.3660016250367217E-4</v>
      </c>
      <c r="P10" s="46">
        <v>3.2652937984137004E-4</v>
      </c>
      <c r="Q10" s="46">
        <v>3.2179901126633362E-4</v>
      </c>
      <c r="R10" s="46">
        <v>3.8602414146683483E-4</v>
      </c>
      <c r="S10" s="46">
        <v>4.2061291989095909E-4</v>
      </c>
      <c r="T10" s="46">
        <v>3.9688706283810723E-4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164451046.84783432</v>
      </c>
      <c r="D11" s="46">
        <v>145985108.7901476</v>
      </c>
      <c r="E11" s="46">
        <v>133033480.60459843</v>
      </c>
      <c r="F11" s="46">
        <v>115847294.13209003</v>
      </c>
      <c r="G11" s="46">
        <v>94036780.648790866</v>
      </c>
      <c r="H11" s="46">
        <v>75191939.007047713</v>
      </c>
      <c r="I11" s="46">
        <v>60498868.851784669</v>
      </c>
      <c r="J11" s="46">
        <v>46982756.756644085</v>
      </c>
      <c r="K11" s="6">
        <v>9</v>
      </c>
      <c r="L11" s="7" t="s">
        <v>101</v>
      </c>
      <c r="M11" s="46">
        <v>7329.5760133229633</v>
      </c>
      <c r="N11" s="46">
        <v>7283.5279352876305</v>
      </c>
      <c r="O11" s="46">
        <v>8534.2371808371172</v>
      </c>
      <c r="P11" s="46">
        <v>4973.9028136398565</v>
      </c>
      <c r="Q11" s="46">
        <v>1921.9416097341648</v>
      </c>
      <c r="R11" s="46">
        <v>2636.4311365654344</v>
      </c>
      <c r="S11" s="46">
        <v>2081.5983996457412</v>
      </c>
      <c r="T11" s="46">
        <v>1014.6613228058836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274681330.05565965</v>
      </c>
      <c r="D12" s="47">
        <v>246261121.73285615</v>
      </c>
      <c r="E12" s="47">
        <v>224076940.74020055</v>
      </c>
      <c r="F12" s="47">
        <v>207002124.51916313</v>
      </c>
      <c r="G12" s="47">
        <v>184911255.82838583</v>
      </c>
      <c r="H12" s="47">
        <v>168098009.83074346</v>
      </c>
      <c r="I12" s="47">
        <v>153311268.94445917</v>
      </c>
      <c r="J12" s="47">
        <v>139274410.58309412</v>
      </c>
      <c r="K12" s="6">
        <v>10</v>
      </c>
      <c r="L12" s="7" t="s">
        <v>102</v>
      </c>
      <c r="M12" s="46">
        <v>222.39339757526716</v>
      </c>
      <c r="N12" s="46">
        <v>2182.5568406540128</v>
      </c>
      <c r="O12" s="46">
        <v>276.34327286792143</v>
      </c>
      <c r="P12" s="46">
        <v>2399.5373057721831</v>
      </c>
      <c r="Q12" s="46">
        <v>469.99774353830622</v>
      </c>
      <c r="R12" s="46">
        <v>2433.0089892014503</v>
      </c>
      <c r="S12" s="46">
        <v>655.41391023249173</v>
      </c>
      <c r="T12" s="46">
        <v>41.181773453768756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1155308348.8269868</v>
      </c>
      <c r="D13" s="48">
        <f t="shared" ref="D13:J13" si="0">SUM(D3:D12)</f>
        <v>1034042936.8197638</v>
      </c>
      <c r="E13" s="48">
        <f t="shared" si="0"/>
        <v>932837728.65471542</v>
      </c>
      <c r="F13" s="48">
        <f t="shared" si="0"/>
        <v>818127849.63830066</v>
      </c>
      <c r="G13" s="48">
        <f t="shared" si="0"/>
        <v>704726574.48681593</v>
      </c>
      <c r="H13" s="48">
        <f t="shared" si="0"/>
        <v>607910322.1655463</v>
      </c>
      <c r="I13" s="48">
        <f t="shared" si="0"/>
        <v>530152827.74871814</v>
      </c>
      <c r="J13" s="48">
        <f t="shared" si="0"/>
        <v>453807278.24327576</v>
      </c>
      <c r="K13" s="6">
        <v>11</v>
      </c>
      <c r="L13" s="6" t="s">
        <v>104</v>
      </c>
      <c r="M13" s="46">
        <v>38274.941833938487</v>
      </c>
      <c r="N13" s="46">
        <v>36560.23590702597</v>
      </c>
      <c r="O13" s="46">
        <v>36290.612933492477</v>
      </c>
      <c r="P13" s="46">
        <v>35966.407133636319</v>
      </c>
      <c r="Q13" s="46">
        <v>33623.122895830587</v>
      </c>
      <c r="R13" s="46">
        <v>32163.112420917379</v>
      </c>
      <c r="S13" s="46">
        <v>30735.818155515175</v>
      </c>
      <c r="T13" s="46">
        <v>29154.620779748719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1760497.7004495736</v>
      </c>
      <c r="O14" s="46">
        <v>1702899.0268144447</v>
      </c>
      <c r="P14" s="46">
        <v>1646628.985020628</v>
      </c>
      <c r="Q14" s="46">
        <v>1520929.696895988</v>
      </c>
      <c r="R14" s="46">
        <v>1422213.0392698229</v>
      </c>
      <c r="S14" s="46">
        <v>1350447.0483122987</v>
      </c>
      <c r="T14" s="46">
        <v>1252925.6894129307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1730.009181072043</v>
      </c>
      <c r="N15" s="46">
        <v>1622.506553304682</v>
      </c>
      <c r="O15" s="46">
        <v>1581.8372059652897</v>
      </c>
      <c r="P15" s="46">
        <v>1501.1165417653979</v>
      </c>
      <c r="Q15" s="46">
        <v>987.73568183052919</v>
      </c>
      <c r="R15" s="46">
        <v>915.557494359712</v>
      </c>
      <c r="S15" s="46">
        <v>812.55018767988349</v>
      </c>
      <c r="T15" s="46">
        <v>232.85758074252715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21857.25235216596</v>
      </c>
      <c r="N16" s="46">
        <v>21326.798294246473</v>
      </c>
      <c r="O16" s="46">
        <v>20932.918134615989</v>
      </c>
      <c r="P16" s="46">
        <v>20358.825972040395</v>
      </c>
      <c r="Q16" s="46">
        <v>19332.779543763721</v>
      </c>
      <c r="R16" s="46">
        <v>18383.725342970534</v>
      </c>
      <c r="S16" s="46">
        <v>17864.045467262316</v>
      </c>
      <c r="T16" s="46">
        <v>16989.614996958797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2.4144050596625267E-4</v>
      </c>
      <c r="O17" s="46">
        <v>8.2964537014868812E-4</v>
      </c>
      <c r="P17" s="46">
        <v>1.1478648673832921E-3</v>
      </c>
      <c r="Q17" s="46">
        <v>1.1525028939624938E-3</v>
      </c>
      <c r="R17" s="46">
        <v>1.3990522763324311E-3</v>
      </c>
      <c r="S17" s="46">
        <v>1.5428573300410842E-3</v>
      </c>
      <c r="T17" s="46">
        <v>1.4758661552358955E-3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1.2740925488519762E-4</v>
      </c>
      <c r="O18" s="46">
        <v>4.3652735714782594E-4</v>
      </c>
      <c r="P18" s="46">
        <v>6.0215779169718868E-4</v>
      </c>
      <c r="Q18" s="46">
        <v>5.8939991102133747E-4</v>
      </c>
      <c r="R18" s="46">
        <v>7.0388108134051327E-4</v>
      </c>
      <c r="S18" s="46">
        <v>7.6285308123941599E-4</v>
      </c>
      <c r="T18" s="46">
        <v>7.1611982414572126E-4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963642.60803368699</v>
      </c>
      <c r="N19" s="46">
        <v>926492.90849287761</v>
      </c>
      <c r="O19" s="46">
        <v>901334.31433721958</v>
      </c>
      <c r="P19" s="46">
        <v>874027.61063596094</v>
      </c>
      <c r="Q19" s="46">
        <v>816301.89203773439</v>
      </c>
      <c r="R19" s="46">
        <v>769961.21320530586</v>
      </c>
      <c r="S19" s="46">
        <v>736538.9322469671</v>
      </c>
      <c r="T19" s="46">
        <v>690276.57593747659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9.3150879728962259E-5</v>
      </c>
      <c r="O20" s="46">
        <v>3.1895630827633324E-4</v>
      </c>
      <c r="P20" s="46">
        <v>4.3955754666592713E-4</v>
      </c>
      <c r="Q20" s="46">
        <v>4.2725410035663247E-4</v>
      </c>
      <c r="R20" s="46">
        <v>5.0806895594941465E-4</v>
      </c>
      <c r="S20" s="46">
        <v>5.4784042536414339E-4</v>
      </c>
      <c r="T20" s="46">
        <v>5.114227093423367E-4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16829.896690030972</v>
      </c>
      <c r="N21" s="46">
        <v>13103.287135838365</v>
      </c>
      <c r="O21" s="46">
        <v>10520.709414746048</v>
      </c>
      <c r="P21" s="46">
        <v>8470.0956684598896</v>
      </c>
      <c r="Q21" s="46">
        <v>6558.4108481302183</v>
      </c>
      <c r="R21" s="46">
        <v>5167.4190719651151</v>
      </c>
      <c r="S21" s="46">
        <v>4133.2310451426001</v>
      </c>
      <c r="T21" s="46">
        <v>3274.5124298377373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486166.18190664833</v>
      </c>
      <c r="N22" s="46">
        <v>447675.12190986489</v>
      </c>
      <c r="O22" s="46">
        <v>430665.91265331424</v>
      </c>
      <c r="P22" s="46">
        <v>413632.42837946198</v>
      </c>
      <c r="Q22" s="46">
        <v>365204.33587017586</v>
      </c>
      <c r="R22" s="46">
        <v>329931.20771065541</v>
      </c>
      <c r="S22" s="46">
        <v>301479.80744863884</v>
      </c>
      <c r="T22" s="46">
        <v>267512.57793662377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9.0134185844775307E-5</v>
      </c>
      <c r="O23" s="46">
        <v>3.0771688631355123E-4</v>
      </c>
      <c r="P23" s="46">
        <v>4.2197219359534684E-4</v>
      </c>
      <c r="Q23" s="46">
        <v>3.8373702558695138E-4</v>
      </c>
      <c r="R23" s="46">
        <v>4.3644460738959904E-4</v>
      </c>
      <c r="S23" s="46">
        <v>4.4687010301734811E-4</v>
      </c>
      <c r="T23" s="46">
        <v>3.9159361664581051E-4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9.3828242378536296E-6</v>
      </c>
      <c r="O24" s="46">
        <v>3.2170730328807303E-5</v>
      </c>
      <c r="P24" s="46">
        <v>4.4434199116562155E-5</v>
      </c>
      <c r="Q24" s="46">
        <v>4.4070597457123397E-5</v>
      </c>
      <c r="R24" s="46">
        <v>5.308246509487306E-5</v>
      </c>
      <c r="S24" s="46">
        <v>5.8097950977981878E-5</v>
      </c>
      <c r="T24" s="46">
        <v>5.5085126036714172E-5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22521.542239168371</v>
      </c>
      <c r="N25" s="46">
        <v>23096.520197580321</v>
      </c>
      <c r="O25" s="46">
        <v>23205.851529656287</v>
      </c>
      <c r="P25" s="46">
        <v>24276.946415690094</v>
      </c>
      <c r="Q25" s="46">
        <v>24120.46202408924</v>
      </c>
      <c r="R25" s="46">
        <v>24463.934662056854</v>
      </c>
      <c r="S25" s="46">
        <v>24551.304082398801</v>
      </c>
      <c r="T25" s="46">
        <v>24340.41835218923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599481.49053758825</v>
      </c>
      <c r="N26" s="46">
        <v>579153.9858002899</v>
      </c>
      <c r="O26" s="46">
        <v>574453.69057322503</v>
      </c>
      <c r="P26" s="46">
        <v>563992.3690820185</v>
      </c>
      <c r="Q26" s="46">
        <v>517118.33603915875</v>
      </c>
      <c r="R26" s="46">
        <v>483722.45517578244</v>
      </c>
      <c r="S26" s="46">
        <v>454855.84482399537</v>
      </c>
      <c r="T26" s="46">
        <v>417769.71319777524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654598.70072555472</v>
      </c>
      <c r="N27" s="46">
        <v>620036.39185796771</v>
      </c>
      <c r="O27" s="46">
        <v>590206.38016924902</v>
      </c>
      <c r="P27" s="46">
        <v>563980.00701789965</v>
      </c>
      <c r="Q27" s="46">
        <v>531305.82317707501</v>
      </c>
      <c r="R27" s="46">
        <v>502314.63792523963</v>
      </c>
      <c r="S27" s="46">
        <v>480582.67869905639</v>
      </c>
      <c r="T27" s="46">
        <v>451425.75555518642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712607.21253519831</v>
      </c>
      <c r="N28" s="46">
        <v>666670.59010936692</v>
      </c>
      <c r="O28" s="46">
        <v>638713.53809494444</v>
      </c>
      <c r="P28" s="46">
        <v>613222.63448128547</v>
      </c>
      <c r="Q28" s="46">
        <v>560371.85962558328</v>
      </c>
      <c r="R28" s="46">
        <v>520479.50165191485</v>
      </c>
      <c r="S28" s="46">
        <v>487588.68311371934</v>
      </c>
      <c r="T28" s="46">
        <v>447444.35868870065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79182.948182619526</v>
      </c>
      <c r="N29" s="46">
        <v>73437.363357305367</v>
      </c>
      <c r="O29" s="46">
        <v>70992.992568343441</v>
      </c>
      <c r="P29" s="46">
        <v>68407.487804305885</v>
      </c>
      <c r="Q29" s="46">
        <v>60219.548929413628</v>
      </c>
      <c r="R29" s="46">
        <v>54711.717089302787</v>
      </c>
      <c r="S29" s="46">
        <v>49679.246222914335</v>
      </c>
      <c r="T29" s="46">
        <v>43964.346805823348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4822.5593920691781</v>
      </c>
      <c r="N30" s="46">
        <v>6801.9186151453423</v>
      </c>
      <c r="O30" s="46">
        <v>11226.317819981847</v>
      </c>
      <c r="P30" s="46">
        <v>9089.243030825588</v>
      </c>
      <c r="Q30" s="46">
        <v>7323.8858006107976</v>
      </c>
      <c r="R30" s="46">
        <v>8148.6370375266306</v>
      </c>
      <c r="S30" s="46">
        <v>6683.3542716870634</v>
      </c>
      <c r="T30" s="46">
        <v>5589.8581576745073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13905.741518811428</v>
      </c>
      <c r="N31" s="46">
        <v>11999.269332105647</v>
      </c>
      <c r="O31" s="46">
        <v>10243.297409137689</v>
      </c>
      <c r="P31" s="46">
        <v>8731.7874088389763</v>
      </c>
      <c r="Q31" s="46">
        <v>7332.6396975405751</v>
      </c>
      <c r="R31" s="46">
        <v>6125.4413936206038</v>
      </c>
      <c r="S31" s="46">
        <v>5103.7216590400039</v>
      </c>
      <c r="T31" s="46">
        <v>4243.5042915049853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78314.44740600184</v>
      </c>
      <c r="N32" s="46">
        <v>76206.03338941843</v>
      </c>
      <c r="O32" s="46">
        <v>76569.018832677437</v>
      </c>
      <c r="P32" s="46">
        <v>76697.770002940364</v>
      </c>
      <c r="Q32" s="46">
        <v>73755.0989098594</v>
      </c>
      <c r="R32" s="46">
        <v>72197.391529958477</v>
      </c>
      <c r="S32" s="46">
        <v>70417.943242913025</v>
      </c>
      <c r="T32" s="46">
        <v>68401.600966852711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310568.05676773307</v>
      </c>
      <c r="N33" s="46">
        <v>210967.82373371054</v>
      </c>
      <c r="O33" s="46">
        <v>146810.04956154563</v>
      </c>
      <c r="P33" s="46">
        <v>102074.76163480504</v>
      </c>
      <c r="Q33" s="46">
        <v>67997.440676593134</v>
      </c>
      <c r="R33" s="46">
        <v>46455.978763935549</v>
      </c>
      <c r="S33" s="46">
        <v>31568.092287205713</v>
      </c>
      <c r="T33" s="46">
        <v>21228.872321623359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6081324.9898539744</v>
      </c>
      <c r="N34" s="46">
        <v>5850826.4437324964</v>
      </c>
      <c r="O34" s="46">
        <v>5684066.4262102637</v>
      </c>
      <c r="P34" s="46">
        <v>5505202.1305439267</v>
      </c>
      <c r="Q34" s="46">
        <v>5163488.4011739558</v>
      </c>
      <c r="R34" s="46">
        <v>4875426.1567763966</v>
      </c>
      <c r="S34" s="46">
        <v>4681187.7374196565</v>
      </c>
      <c r="T34" s="46">
        <v>4406179.6681595007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5842218.986962229</v>
      </c>
      <c r="N35" s="46">
        <v>5630260.8328700159</v>
      </c>
      <c r="O35" s="46">
        <v>5499186.2812364344</v>
      </c>
      <c r="P35" s="46">
        <v>5345205.1986346906</v>
      </c>
      <c r="Q35" s="46">
        <v>5002427.2792070778</v>
      </c>
      <c r="R35" s="46">
        <v>4723657.8711626539</v>
      </c>
      <c r="S35" s="46">
        <v>4524511.8426866848</v>
      </c>
      <c r="T35" s="46">
        <v>4245617.1879261918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2790403.4558031331</v>
      </c>
      <c r="N36" s="46">
        <v>2701227.9799433164</v>
      </c>
      <c r="O36" s="46">
        <v>2689992.9359551365</v>
      </c>
      <c r="P36" s="46">
        <v>2643829.9220100623</v>
      </c>
      <c r="Q36" s="46">
        <v>2411692.1071605533</v>
      </c>
      <c r="R36" s="46">
        <v>2235373.2206122368</v>
      </c>
      <c r="S36" s="46">
        <v>2095894.6251899498</v>
      </c>
      <c r="T36" s="46">
        <v>1919762.4321938879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2734066.8107221806</v>
      </c>
      <c r="N37" s="46">
        <v>2632568.0014127181</v>
      </c>
      <c r="O37" s="46">
        <v>2578923.3446898554</v>
      </c>
      <c r="P37" s="46">
        <v>2504677.9549712706</v>
      </c>
      <c r="Q37" s="46">
        <v>2322672.4487676811</v>
      </c>
      <c r="R37" s="46">
        <v>2178716.3965211189</v>
      </c>
      <c r="S37" s="46">
        <v>2062413.9562883673</v>
      </c>
      <c r="T37" s="46">
        <v>1915243.241308175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939620.74762796029</v>
      </c>
      <c r="N38" s="46">
        <v>873042.56125579774</v>
      </c>
      <c r="O38" s="46">
        <v>843771.52027870703</v>
      </c>
      <c r="P38" s="46">
        <v>819263.06204032118</v>
      </c>
      <c r="Q38" s="46">
        <v>749574.00343134743</v>
      </c>
      <c r="R38" s="46">
        <v>699818.35917634901</v>
      </c>
      <c r="S38" s="46">
        <v>656725.56066443981</v>
      </c>
      <c r="T38" s="46">
        <v>601661.03249495651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219279.35547481084</v>
      </c>
      <c r="N39" s="46">
        <v>212812.07857685708</v>
      </c>
      <c r="O39" s="46">
        <v>210899.58565775779</v>
      </c>
      <c r="P39" s="46">
        <v>206697.05675825445</v>
      </c>
      <c r="Q39" s="46">
        <v>191098.273657029</v>
      </c>
      <c r="R39" s="46">
        <v>179085.99808046309</v>
      </c>
      <c r="S39" s="46">
        <v>168966.686933035</v>
      </c>
      <c r="T39" s="46">
        <v>156656.44583814367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656223.45998005837</v>
      </c>
      <c r="N40" s="46">
        <v>615513.32445823273</v>
      </c>
      <c r="O40" s="46">
        <v>600060.85421757749</v>
      </c>
      <c r="P40" s="46">
        <v>584149.78092138062</v>
      </c>
      <c r="Q40" s="46">
        <v>522061.19597864698</v>
      </c>
      <c r="R40" s="46">
        <v>478066.53108538408</v>
      </c>
      <c r="S40" s="46">
        <v>439915.51660370943</v>
      </c>
      <c r="T40" s="46">
        <v>393892.10160754999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1580804.2273628188</v>
      </c>
      <c r="N41" s="46">
        <v>1496066.0898525496</v>
      </c>
      <c r="O41" s="46">
        <v>1474136.2055188352</v>
      </c>
      <c r="P41" s="46">
        <v>1436694.3946498453</v>
      </c>
      <c r="Q41" s="46">
        <v>1282866.5240402783</v>
      </c>
      <c r="R41" s="46">
        <v>1174774.5564138528</v>
      </c>
      <c r="S41" s="46">
        <v>1081415.8098969522</v>
      </c>
      <c r="T41" s="46">
        <v>970546.42121727217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13783648.995034507</v>
      </c>
      <c r="N42" s="46">
        <v>13545288.007919133</v>
      </c>
      <c r="O42" s="46">
        <v>13279373.503083955</v>
      </c>
      <c r="P42" s="46">
        <v>12978612.357960911</v>
      </c>
      <c r="Q42" s="46">
        <v>12423851.090085657</v>
      </c>
      <c r="R42" s="46">
        <v>11921803.726886248</v>
      </c>
      <c r="S42" s="46">
        <v>11563568.040814117</v>
      </c>
      <c r="T42" s="46">
        <v>10997944.500446351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70176.734655464141</v>
      </c>
      <c r="N43" s="46">
        <v>61103.262312028695</v>
      </c>
      <c r="O43" s="46">
        <v>55774.227941995261</v>
      </c>
      <c r="P43" s="46">
        <v>51556.811427286753</v>
      </c>
      <c r="Q43" s="46">
        <v>45948.808728033837</v>
      </c>
      <c r="R43" s="46">
        <v>41865.893801138183</v>
      </c>
      <c r="S43" s="46">
        <v>39013.331886406566</v>
      </c>
      <c r="T43" s="46">
        <v>35660.864546371078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1728415.41682779</v>
      </c>
      <c r="N44" s="46">
        <v>1622386.3231828723</v>
      </c>
      <c r="O44" s="46">
        <v>1572130.2437464432</v>
      </c>
      <c r="P44" s="46">
        <v>1517819.1959546662</v>
      </c>
      <c r="Q44" s="46">
        <v>1373573.5481583555</v>
      </c>
      <c r="R44" s="46">
        <v>1266025.0003014996</v>
      </c>
      <c r="S44" s="46">
        <v>1185237.3351527969</v>
      </c>
      <c r="T44" s="46">
        <v>1083836.974512978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3966159.4093603785</v>
      </c>
      <c r="N45" s="46">
        <v>3718450.7183742556</v>
      </c>
      <c r="O45" s="46">
        <v>3603174.3919294816</v>
      </c>
      <c r="P45" s="46">
        <v>3468621.2598446934</v>
      </c>
      <c r="Q45" s="46">
        <v>3121838.9428891032</v>
      </c>
      <c r="R45" s="46">
        <v>2868350.8838200569</v>
      </c>
      <c r="S45" s="46">
        <v>2676046.6648509121</v>
      </c>
      <c r="T45" s="46">
        <v>2437771.9816001169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7060724.4274528734</v>
      </c>
      <c r="N46" s="46">
        <v>6585318.044868689</v>
      </c>
      <c r="O46" s="46">
        <v>6378061.7811909774</v>
      </c>
      <c r="P46" s="46">
        <v>6148429.6424381742</v>
      </c>
      <c r="Q46" s="46">
        <v>5518381.0172592578</v>
      </c>
      <c r="R46" s="46">
        <v>5063751.9444910558</v>
      </c>
      <c r="S46" s="46">
        <v>4709197.2869243938</v>
      </c>
      <c r="T46" s="46">
        <v>4277556.042915266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1212498.1916553802</v>
      </c>
      <c r="N47" s="46">
        <v>1152240.955221968</v>
      </c>
      <c r="O47" s="46">
        <v>1134437.0451722885</v>
      </c>
      <c r="P47" s="46">
        <v>1107337.9473137457</v>
      </c>
      <c r="Q47" s="46">
        <v>1000544.2755101394</v>
      </c>
      <c r="R47" s="46">
        <v>924778.17270571564</v>
      </c>
      <c r="S47" s="46">
        <v>859670.03494451323</v>
      </c>
      <c r="T47" s="46">
        <v>780421.64935637417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78946.686673062723</v>
      </c>
      <c r="N48" s="46">
        <v>75897.266871648157</v>
      </c>
      <c r="O48" s="46">
        <v>73937.126067644771</v>
      </c>
      <c r="P48" s="46">
        <v>71736.73185667349</v>
      </c>
      <c r="Q48" s="46">
        <v>67126.930850426914</v>
      </c>
      <c r="R48" s="46">
        <v>63424.352772117192</v>
      </c>
      <c r="S48" s="46">
        <v>60719.256429158238</v>
      </c>
      <c r="T48" s="46">
        <v>56781.485472481741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13440.358088954976</v>
      </c>
      <c r="N49" s="46">
        <v>12311.414005594799</v>
      </c>
      <c r="O49" s="46">
        <v>11864.787825519845</v>
      </c>
      <c r="P49" s="46">
        <v>11372.692228762513</v>
      </c>
      <c r="Q49" s="46">
        <v>9934.5527673395754</v>
      </c>
      <c r="R49" s="46">
        <v>9083.9015399394921</v>
      </c>
      <c r="S49" s="46">
        <v>8340.8199600478092</v>
      </c>
      <c r="T49" s="46">
        <v>7437.5525210814312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11789.607750778672</v>
      </c>
      <c r="N50" s="46">
        <v>10401.13718026907</v>
      </c>
      <c r="O50" s="46">
        <v>9488.5393380918886</v>
      </c>
      <c r="P50" s="46">
        <v>8692.2146251125941</v>
      </c>
      <c r="Q50" s="46">
        <v>7397.364042225242</v>
      </c>
      <c r="R50" s="46">
        <v>6800.2303708034424</v>
      </c>
      <c r="S50" s="46">
        <v>6092.2854229373015</v>
      </c>
      <c r="T50" s="46">
        <v>5367.1273742681051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199123.24465938867</v>
      </c>
      <c r="N51" s="46">
        <v>188981.76901135276</v>
      </c>
      <c r="O51" s="46">
        <v>183083.62717644524</v>
      </c>
      <c r="P51" s="46">
        <v>177053.86155068153</v>
      </c>
      <c r="Q51" s="46">
        <v>163475.59612928322</v>
      </c>
      <c r="R51" s="46">
        <v>153052.31324933449</v>
      </c>
      <c r="S51" s="46">
        <v>144692.68868185658</v>
      </c>
      <c r="T51" s="46">
        <v>134209.32303094718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2141647.5364889964</v>
      </c>
      <c r="N52" s="46">
        <v>2000273.9960235043</v>
      </c>
      <c r="O52" s="46">
        <v>1940486.4149479577</v>
      </c>
      <c r="P52" s="46">
        <v>1876567.8650367567</v>
      </c>
      <c r="Q52" s="46">
        <v>1683470.5344172823</v>
      </c>
      <c r="R52" s="46">
        <v>1545437.8287628554</v>
      </c>
      <c r="S52" s="46">
        <v>1434065.7925151887</v>
      </c>
      <c r="T52" s="46">
        <v>1298868.6145651331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657518.93863179174</v>
      </c>
      <c r="N53" s="46">
        <v>618151.54147661454</v>
      </c>
      <c r="O53" s="46">
        <v>602517.06491683051</v>
      </c>
      <c r="P53" s="46">
        <v>582429.82592939993</v>
      </c>
      <c r="Q53" s="46">
        <v>522346.16797871917</v>
      </c>
      <c r="R53" s="46">
        <v>478284.6311576743</v>
      </c>
      <c r="S53" s="46">
        <v>444649.81426109833</v>
      </c>
      <c r="T53" s="46">
        <v>402746.67619064619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400733.97089012573</v>
      </c>
      <c r="N54" s="46">
        <v>378830.12284719053</v>
      </c>
      <c r="O54" s="46">
        <v>369235.73131441511</v>
      </c>
      <c r="P54" s="46">
        <v>357279.1729611124</v>
      </c>
      <c r="Q54" s="46">
        <v>322491.57583663194</v>
      </c>
      <c r="R54" s="46">
        <v>296504.72712376551</v>
      </c>
      <c r="S54" s="46">
        <v>277089.88060258131</v>
      </c>
      <c r="T54" s="46">
        <v>252194.90335210209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7399084.0675117904</v>
      </c>
      <c r="N55" s="46">
        <v>7002565.3532074271</v>
      </c>
      <c r="O55" s="46">
        <v>6810534.6030852161</v>
      </c>
      <c r="P55" s="46">
        <v>6587502.9428932583</v>
      </c>
      <c r="Q55" s="46">
        <v>6015644.3603992332</v>
      </c>
      <c r="R55" s="46">
        <v>5573965.1481314106</v>
      </c>
      <c r="S55" s="46">
        <v>5260383.8661772842</v>
      </c>
      <c r="T55" s="46">
        <v>4854838.7538088895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3359755.6110877064</v>
      </c>
      <c r="N56" s="46">
        <v>3140627.0361037976</v>
      </c>
      <c r="O56" s="46">
        <v>3055332.5218669926</v>
      </c>
      <c r="P56" s="46">
        <v>2954240.9911251105</v>
      </c>
      <c r="Q56" s="46">
        <v>2640830.0200458113</v>
      </c>
      <c r="R56" s="46">
        <v>2414808.4731188319</v>
      </c>
      <c r="S56" s="46">
        <v>2238275.2715986483</v>
      </c>
      <c r="T56" s="46">
        <v>2025041.5565284328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508840.0142518903</v>
      </c>
      <c r="N57" s="46">
        <v>475337.228022522</v>
      </c>
      <c r="O57" s="46">
        <v>461549.6208996661</v>
      </c>
      <c r="P57" s="46">
        <v>447972.03849880415</v>
      </c>
      <c r="Q57" s="46">
        <v>402015.86251163244</v>
      </c>
      <c r="R57" s="46">
        <v>368443.55819415313</v>
      </c>
      <c r="S57" s="46">
        <v>341427.10057747242</v>
      </c>
      <c r="T57" s="46">
        <v>308210.64909188164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363915.02701253624</v>
      </c>
      <c r="N58" s="46">
        <v>335965.27852513816</v>
      </c>
      <c r="O58" s="46">
        <v>322455.80758354033</v>
      </c>
      <c r="P58" s="46">
        <v>311005.35238623898</v>
      </c>
      <c r="Q58" s="46">
        <v>282367.18435908807</v>
      </c>
      <c r="R58" s="46">
        <v>261196.94059049943</v>
      </c>
      <c r="S58" s="46">
        <v>244361.23938971682</v>
      </c>
      <c r="T58" s="46">
        <v>223109.13780106645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146600.78522057965</v>
      </c>
      <c r="N59" s="46">
        <v>129769.10863930291</v>
      </c>
      <c r="O59" s="46">
        <v>121717.57535430569</v>
      </c>
      <c r="P59" s="46">
        <v>115838.98371187181</v>
      </c>
      <c r="Q59" s="46">
        <v>104415.66517175658</v>
      </c>
      <c r="R59" s="46">
        <v>96408.002345361179</v>
      </c>
      <c r="S59" s="46">
        <v>89910.97387391435</v>
      </c>
      <c r="T59" s="46">
        <v>82026.762977144186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1519085.4538001709</v>
      </c>
      <c r="N60" s="46">
        <v>1431929.3922788939</v>
      </c>
      <c r="O60" s="46">
        <v>1388501.34185936</v>
      </c>
      <c r="P60" s="46">
        <v>1346836.7250366977</v>
      </c>
      <c r="Q60" s="46">
        <v>1228013.665672194</v>
      </c>
      <c r="R60" s="46">
        <v>1135710.3131950453</v>
      </c>
      <c r="S60" s="46">
        <v>1065628.9510793441</v>
      </c>
      <c r="T60" s="46">
        <v>976489.62586697878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997539.39873981813</v>
      </c>
      <c r="N61" s="46">
        <v>922575.95705647697</v>
      </c>
      <c r="O61" s="46">
        <v>893467.48841702123</v>
      </c>
      <c r="P61" s="46">
        <v>863205.68756993371</v>
      </c>
      <c r="Q61" s="46">
        <v>764930.88579357497</v>
      </c>
      <c r="R61" s="46">
        <v>694280.83673349209</v>
      </c>
      <c r="S61" s="46">
        <v>639321.02310679143</v>
      </c>
      <c r="T61" s="46">
        <v>573136.38719811616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6113399.7016404811</v>
      </c>
      <c r="N62" s="46">
        <v>5727965.7770025376</v>
      </c>
      <c r="O62" s="46">
        <v>5563904.7365186177</v>
      </c>
      <c r="P62" s="46">
        <v>5362072.7009801958</v>
      </c>
      <c r="Q62" s="46">
        <v>4816702.8202960761</v>
      </c>
      <c r="R62" s="46">
        <v>4412237.4893156281</v>
      </c>
      <c r="S62" s="46">
        <v>4115161.2435783367</v>
      </c>
      <c r="T62" s="46">
        <v>3747173.2506378326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30035.448793119984</v>
      </c>
      <c r="N63" s="46">
        <v>26831.474064201222</v>
      </c>
      <c r="O63" s="46">
        <v>27095.926248249005</v>
      </c>
      <c r="P63" s="46">
        <v>26599.021190323772</v>
      </c>
      <c r="Q63" s="46">
        <v>20001.571885623947</v>
      </c>
      <c r="R63" s="46">
        <v>16567.159967972344</v>
      </c>
      <c r="S63" s="46">
        <v>12894.30804684087</v>
      </c>
      <c r="T63" s="46">
        <v>9226.6882126532491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319815.32171259797</v>
      </c>
      <c r="N64" s="46">
        <v>294517.01546339592</v>
      </c>
      <c r="O64" s="46">
        <v>279554.44865829608</v>
      </c>
      <c r="P64" s="46">
        <v>266203.17757034738</v>
      </c>
      <c r="Q64" s="46">
        <v>241104.96964161508</v>
      </c>
      <c r="R64" s="46">
        <v>220861.24490871557</v>
      </c>
      <c r="S64" s="46">
        <v>204866.52662830232</v>
      </c>
      <c r="T64" s="46">
        <v>184121.26990544028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62140.938064954236</v>
      </c>
      <c r="N65" s="46">
        <v>58727.320429386069</v>
      </c>
      <c r="O65" s="46">
        <v>56769.555530121863</v>
      </c>
      <c r="P65" s="46">
        <v>54816.393740989937</v>
      </c>
      <c r="Q65" s="46">
        <v>50395.422525498238</v>
      </c>
      <c r="R65" s="46">
        <v>46635.678038815648</v>
      </c>
      <c r="S65" s="46">
        <v>43206.785150681273</v>
      </c>
      <c r="T65" s="46">
        <v>39883.173092791352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907432.73643627099</v>
      </c>
      <c r="N66" s="46">
        <v>841822.77270957117</v>
      </c>
      <c r="O66" s="46">
        <v>814934.50531815155</v>
      </c>
      <c r="P66" s="46">
        <v>782718.01830005774</v>
      </c>
      <c r="Q66" s="46">
        <v>691666.07254743064</v>
      </c>
      <c r="R66" s="46">
        <v>617548.85987864761</v>
      </c>
      <c r="S66" s="46">
        <v>566893.45796999906</v>
      </c>
      <c r="T66" s="46">
        <v>505466.62912896206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75223.869665549297</v>
      </c>
      <c r="N67" s="46">
        <v>53881.207888217141</v>
      </c>
      <c r="O67" s="46">
        <v>40629.300576045061</v>
      </c>
      <c r="P67" s="46">
        <v>30631.896395160766</v>
      </c>
      <c r="Q67" s="46">
        <v>22439.795843407708</v>
      </c>
      <c r="R67" s="46">
        <v>17288.340161448683</v>
      </c>
      <c r="S67" s="46">
        <v>13997.652374375726</v>
      </c>
      <c r="T67" s="46">
        <v>11292.151786128965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545340.03034126002</v>
      </c>
      <c r="N68" s="46">
        <v>300199.67848941876</v>
      </c>
      <c r="O68" s="46">
        <v>178607.08097463378</v>
      </c>
      <c r="P68" s="46">
        <v>107072.54476799755</v>
      </c>
      <c r="Q68" s="46">
        <v>58388.884267501075</v>
      </c>
      <c r="R68" s="46">
        <v>33884.002363083157</v>
      </c>
      <c r="S68" s="46">
        <v>20078.856208639816</v>
      </c>
      <c r="T68" s="46">
        <v>12120.652565990977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793487.00622763508</v>
      </c>
      <c r="N69" s="46">
        <v>540307.47309875931</v>
      </c>
      <c r="O69" s="46">
        <v>389708.12990618119</v>
      </c>
      <c r="P69" s="46">
        <v>280666.75671391014</v>
      </c>
      <c r="Q69" s="46">
        <v>185853.55470260853</v>
      </c>
      <c r="R69" s="46">
        <v>127424.549461702</v>
      </c>
      <c r="S69" s="46">
        <v>86795.955790492037</v>
      </c>
      <c r="T69" s="46">
        <v>58549.500348457899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152158.1882405855</v>
      </c>
      <c r="N70" s="46">
        <v>84429.185095969704</v>
      </c>
      <c r="O70" s="46">
        <v>52726.819821982608</v>
      </c>
      <c r="P70" s="46">
        <v>36573.377556811924</v>
      </c>
      <c r="Q70" s="46">
        <v>26235.948666114924</v>
      </c>
      <c r="R70" s="46">
        <v>21749.946670057951</v>
      </c>
      <c r="S70" s="46">
        <v>18639.280785853371</v>
      </c>
      <c r="T70" s="46">
        <v>15783.332611062959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204122.30973833485</v>
      </c>
      <c r="N71" s="46">
        <v>193587.70766054385</v>
      </c>
      <c r="O71" s="46">
        <v>191962.26495557089</v>
      </c>
      <c r="P71" s="46">
        <v>190048.0996368725</v>
      </c>
      <c r="Q71" s="46">
        <v>174405.79971041446</v>
      </c>
      <c r="R71" s="46">
        <v>165046.5155285889</v>
      </c>
      <c r="S71" s="46">
        <v>155266.40220063916</v>
      </c>
      <c r="T71" s="46">
        <v>144925.63602878922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1.2106745691784857E-4</v>
      </c>
      <c r="O72" s="46">
        <v>4.1449927530234166E-4</v>
      </c>
      <c r="P72" s="46">
        <v>5.7141975477930165E-4</v>
      </c>
      <c r="Q72" s="46">
        <v>5.4194740909955857E-4</v>
      </c>
      <c r="R72" s="46">
        <v>6.356256685758735E-4</v>
      </c>
      <c r="S72" s="46">
        <v>6.7448440569194276E-4</v>
      </c>
      <c r="T72" s="46">
        <v>6.1677434747632587E-4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976877.46644224157</v>
      </c>
      <c r="N73" s="46">
        <v>921723.00538689585</v>
      </c>
      <c r="O73" s="46">
        <v>911136.93763228017</v>
      </c>
      <c r="P73" s="46">
        <v>899758.29467665334</v>
      </c>
      <c r="Q73" s="46">
        <v>828725.2730436523</v>
      </c>
      <c r="R73" s="46">
        <v>783803.52680941438</v>
      </c>
      <c r="S73" s="46">
        <v>739995.06710064877</v>
      </c>
      <c r="T73" s="46">
        <v>692875.91196007014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1401352.8118128574</v>
      </c>
      <c r="N74" s="46">
        <v>1266130.0868753355</v>
      </c>
      <c r="O74" s="46">
        <v>1220717.1586888607</v>
      </c>
      <c r="P74" s="46">
        <v>1169273.8612573866</v>
      </c>
      <c r="Q74" s="46">
        <v>997611.39051109191</v>
      </c>
      <c r="R74" s="46">
        <v>876747.25011673558</v>
      </c>
      <c r="S74" s="46">
        <v>778385.22724031052</v>
      </c>
      <c r="T74" s="46">
        <v>667905.15175079077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867511.52262765798</v>
      </c>
      <c r="N75" s="46">
        <v>792995.25170070678</v>
      </c>
      <c r="O75" s="46">
        <v>757061.86689242837</v>
      </c>
      <c r="P75" s="46">
        <v>719086.14495405951</v>
      </c>
      <c r="Q75" s="46">
        <v>632016.4274925763</v>
      </c>
      <c r="R75" s="46">
        <v>566913.19279512344</v>
      </c>
      <c r="S75" s="46">
        <v>519180.2425794673</v>
      </c>
      <c r="T75" s="46">
        <v>463159.76475838484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386715.84264218598</v>
      </c>
      <c r="N76" s="46">
        <v>342681.73877757718</v>
      </c>
      <c r="O76" s="46">
        <v>326192.22961568739</v>
      </c>
      <c r="P76" s="46">
        <v>309439.3888274309</v>
      </c>
      <c r="Q76" s="46">
        <v>264358.55139863398</v>
      </c>
      <c r="R76" s="46">
        <v>233789.56721748653</v>
      </c>
      <c r="S76" s="46">
        <v>209562.71188175399</v>
      </c>
      <c r="T76" s="46">
        <v>181794.5284587174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106081.55933799138</v>
      </c>
      <c r="N77" s="46">
        <v>97333.789099170812</v>
      </c>
      <c r="O77" s="46">
        <v>93789.79875022106</v>
      </c>
      <c r="P77" s="46">
        <v>90251.037237904326</v>
      </c>
      <c r="Q77" s="46">
        <v>79673.714046232606</v>
      </c>
      <c r="R77" s="46">
        <v>72502.418131359445</v>
      </c>
      <c r="S77" s="46">
        <v>66970.339489243706</v>
      </c>
      <c r="T77" s="46">
        <v>60067.942349223435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134750.25430044168</v>
      </c>
      <c r="N78" s="46">
        <v>125669.41799076568</v>
      </c>
      <c r="O78" s="46">
        <v>120479.74038176375</v>
      </c>
      <c r="P78" s="46">
        <v>115674.29469940341</v>
      </c>
      <c r="Q78" s="46">
        <v>104740.92629552732</v>
      </c>
      <c r="R78" s="46">
        <v>95638.041163201357</v>
      </c>
      <c r="S78" s="46">
        <v>89374.315002901538</v>
      </c>
      <c r="T78" s="46">
        <v>81820.401324621969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582902.77757178247</v>
      </c>
      <c r="N79" s="46">
        <v>533815.15300386213</v>
      </c>
      <c r="O79" s="46">
        <v>514053.1964936562</v>
      </c>
      <c r="P79" s="46">
        <v>494235.30941462843</v>
      </c>
      <c r="Q79" s="46">
        <v>433829.98433452903</v>
      </c>
      <c r="R79" s="46">
        <v>389850.20116757671</v>
      </c>
      <c r="S79" s="46">
        <v>353602.23516682041</v>
      </c>
      <c r="T79" s="46">
        <v>312209.77598689025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9404.3380980457023</v>
      </c>
      <c r="N80" s="46">
        <v>9089.7993034095271</v>
      </c>
      <c r="O80" s="46">
        <v>9081.7794838287373</v>
      </c>
      <c r="P80" s="46">
        <v>9061.8577966224966</v>
      </c>
      <c r="Q80" s="46">
        <v>8637.911693320455</v>
      </c>
      <c r="R80" s="46">
        <v>8391.6333424604582</v>
      </c>
      <c r="S80" s="46">
        <v>8125.3090032615555</v>
      </c>
      <c r="T80" s="46">
        <v>7840.9198613562512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10606.409555126967</v>
      </c>
      <c r="N81" s="46">
        <v>4496.9621760448699</v>
      </c>
      <c r="O81" s="46">
        <v>2039.3431978126205</v>
      </c>
      <c r="P81" s="46">
        <v>941.69171466249463</v>
      </c>
      <c r="Q81" s="46">
        <v>409.07799137741108</v>
      </c>
      <c r="R81" s="46">
        <v>293.97297557121612</v>
      </c>
      <c r="S81" s="46">
        <v>142.15442657472497</v>
      </c>
      <c r="T81" s="46">
        <v>77.311242214822727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28.987660609908659</v>
      </c>
      <c r="N82" s="46">
        <v>45.164029941573894</v>
      </c>
      <c r="O82" s="46">
        <v>71.2148176056468</v>
      </c>
      <c r="P82" s="46">
        <v>105.72248673043191</v>
      </c>
      <c r="Q82" s="46">
        <v>43.988193193689824</v>
      </c>
      <c r="R82" s="46">
        <v>64.496302173477261</v>
      </c>
      <c r="S82" s="46">
        <v>72.926258048686421</v>
      </c>
      <c r="T82" s="46">
        <v>11.223690563085459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135870.30883619928</v>
      </c>
      <c r="N83" s="46">
        <v>125189.45942499826</v>
      </c>
      <c r="O83" s="46">
        <v>123046.77134998921</v>
      </c>
      <c r="P83" s="46">
        <v>120986.82616648258</v>
      </c>
      <c r="Q83" s="46">
        <v>106294.74692242217</v>
      </c>
      <c r="R83" s="46">
        <v>96253.560564052561</v>
      </c>
      <c r="S83" s="46">
        <v>87055.376350409613</v>
      </c>
      <c r="T83" s="46">
        <v>76834.615543676744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225869.98664266913</v>
      </c>
      <c r="N84" s="46">
        <v>180269.11427814426</v>
      </c>
      <c r="O84" s="46">
        <v>156086.20818720953</v>
      </c>
      <c r="P84" s="46">
        <v>137253.48502392101</v>
      </c>
      <c r="Q84" s="46">
        <v>110640.36007175915</v>
      </c>
      <c r="R84" s="46">
        <v>92724.000219717593</v>
      </c>
      <c r="S84" s="46">
        <v>79539.213812301532</v>
      </c>
      <c r="T84" s="46">
        <v>67077.442529627893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50242.157437760237</v>
      </c>
      <c r="N85" s="46">
        <v>37967.192152059579</v>
      </c>
      <c r="O85" s="46">
        <v>30263.39171128958</v>
      </c>
      <c r="P85" s="46">
        <v>25674.580129639598</v>
      </c>
      <c r="Q85" s="46">
        <v>21344.218549291425</v>
      </c>
      <c r="R85" s="46">
        <v>19143.318986371676</v>
      </c>
      <c r="S85" s="46">
        <v>17468.517818599641</v>
      </c>
      <c r="T85" s="46">
        <v>15456.315021455219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6194.390396464255</v>
      </c>
      <c r="N86" s="46">
        <v>5069.3705326932268</v>
      </c>
      <c r="O86" s="46">
        <v>4095.9406418756125</v>
      </c>
      <c r="P86" s="46">
        <v>3310.1640755924386</v>
      </c>
      <c r="Q86" s="46">
        <v>2237.4964885878599</v>
      </c>
      <c r="R86" s="46">
        <v>1900.8811771845396</v>
      </c>
      <c r="S86" s="46">
        <v>1532.2749017113199</v>
      </c>
      <c r="T86" s="46">
        <v>1055.2362144464053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69330.161903456188</v>
      </c>
      <c r="N87" s="46">
        <v>64017.504150200519</v>
      </c>
      <c r="O87" s="46">
        <v>60771.695982772981</v>
      </c>
      <c r="P87" s="46">
        <v>57460.835716451737</v>
      </c>
      <c r="Q87" s="46">
        <v>50718.693388659667</v>
      </c>
      <c r="R87" s="46">
        <v>46373.596515745958</v>
      </c>
      <c r="S87" s="46">
        <v>42576.620255591821</v>
      </c>
      <c r="T87" s="46">
        <v>38186.040947983623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202218.80088090792</v>
      </c>
      <c r="N88" s="46">
        <v>1119675.3544721913</v>
      </c>
      <c r="O88" s="46">
        <v>1117239.8389960488</v>
      </c>
      <c r="P88" s="46">
        <v>1114580.7729035451</v>
      </c>
      <c r="Q88" s="46">
        <v>1088876.0509921694</v>
      </c>
      <c r="R88" s="46">
        <v>1073736.6542584433</v>
      </c>
      <c r="S88" s="46">
        <v>1057978.4548794776</v>
      </c>
      <c r="T88" s="46">
        <v>1041591.0233411952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1153867.2230777526</v>
      </c>
      <c r="N89" s="46">
        <v>918485.3068257292</v>
      </c>
      <c r="O89" s="46">
        <v>755177.48244823597</v>
      </c>
      <c r="P89" s="46">
        <v>630689.45027573768</v>
      </c>
      <c r="Q89" s="46">
        <v>521008.59727009857</v>
      </c>
      <c r="R89" s="46">
        <v>440526.08901757642</v>
      </c>
      <c r="S89" s="46">
        <v>382135.73273914616</v>
      </c>
      <c r="T89" s="46">
        <v>331165.56098253513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125519.9856499641</v>
      </c>
      <c r="N90" s="46">
        <v>40409.825249165857</v>
      </c>
      <c r="O90" s="46">
        <v>14028.710831095483</v>
      </c>
      <c r="P90" s="46">
        <v>4694.7394700957702</v>
      </c>
      <c r="Q90" s="46">
        <v>1561.5451173523161</v>
      </c>
      <c r="R90" s="46">
        <v>1345.0631788298138</v>
      </c>
      <c r="S90" s="46">
        <v>628.48221539954193</v>
      </c>
      <c r="T90" s="46">
        <v>260.75028702959344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695.99453707589225</v>
      </c>
      <c r="N91" s="46">
        <v>575.53594983874495</v>
      </c>
      <c r="O91" s="46">
        <v>483.22782271525097</v>
      </c>
      <c r="P91" s="46">
        <v>402.24014137687772</v>
      </c>
      <c r="Q91" s="46">
        <v>282.49539940504184</v>
      </c>
      <c r="R91" s="46">
        <v>234.86131472543192</v>
      </c>
      <c r="S91" s="46">
        <v>189.49221834148449</v>
      </c>
      <c r="T91" s="46">
        <v>31.87625219018356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347372.05099878414</v>
      </c>
      <c r="N92" s="46">
        <v>257169.70084336642</v>
      </c>
      <c r="O92" s="46">
        <v>197589.74008101714</v>
      </c>
      <c r="P92" s="46">
        <v>151825.59986840867</v>
      </c>
      <c r="Q92" s="46">
        <v>111046.66196849773</v>
      </c>
      <c r="R92" s="46">
        <v>83121.619453733685</v>
      </c>
      <c r="S92" s="46">
        <v>62116.89836102027</v>
      </c>
      <c r="T92" s="46">
        <v>46240.289726774165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4498.6789188425801</v>
      </c>
      <c r="N93" s="46">
        <v>3466.8503953577861</v>
      </c>
      <c r="O93" s="46">
        <v>2857.485984972453</v>
      </c>
      <c r="P93" s="46">
        <v>2352.960172522543</v>
      </c>
      <c r="Q93" s="46">
        <v>1623.3505201117403</v>
      </c>
      <c r="R93" s="46">
        <v>1353.6734142255666</v>
      </c>
      <c r="S93" s="46">
        <v>1133.6052504046418</v>
      </c>
      <c r="T93" s="46">
        <v>791.87444025935042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58862.506764708152</v>
      </c>
      <c r="N94" s="46">
        <v>52132.40917522469</v>
      </c>
      <c r="O94" s="46">
        <v>47841.242151404571</v>
      </c>
      <c r="P94" s="46">
        <v>44653.054332342275</v>
      </c>
      <c r="Q94" s="46">
        <v>39426.299752887076</v>
      </c>
      <c r="R94" s="46">
        <v>36370.33112480797</v>
      </c>
      <c r="S94" s="46">
        <v>33874.271885825387</v>
      </c>
      <c r="T94" s="46">
        <v>30688.806109467445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1277695.1797568838</v>
      </c>
      <c r="N95" s="46">
        <v>1202229.1881181067</v>
      </c>
      <c r="O95" s="46">
        <v>1178378.5096267813</v>
      </c>
      <c r="P95" s="46">
        <v>1146203.1787451012</v>
      </c>
      <c r="Q95" s="46">
        <v>1041246.3828749321</v>
      </c>
      <c r="R95" s="46">
        <v>969246.59007672081</v>
      </c>
      <c r="S95" s="46">
        <v>908297.44560982089</v>
      </c>
      <c r="T95" s="46">
        <v>837001.58629726304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241133.330143092</v>
      </c>
      <c r="N96" s="46">
        <v>190589.67922860861</v>
      </c>
      <c r="O96" s="46">
        <v>163081.6226299548</v>
      </c>
      <c r="P96" s="46">
        <v>144117.8054979255</v>
      </c>
      <c r="Q96" s="46">
        <v>122932.88111455545</v>
      </c>
      <c r="R96" s="46">
        <v>108667.24977950421</v>
      </c>
      <c r="S96" s="46">
        <v>98846.7448129689</v>
      </c>
      <c r="T96" s="46">
        <v>88693.480744195898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225040.07001288063</v>
      </c>
      <c r="N97" s="46">
        <v>179667.52303374643</v>
      </c>
      <c r="O97" s="46">
        <v>155592.00685136172</v>
      </c>
      <c r="P97" s="46">
        <v>137473.80699518693</v>
      </c>
      <c r="Q97" s="46">
        <v>113687.27041995281</v>
      </c>
      <c r="R97" s="46">
        <v>98326.568878978011</v>
      </c>
      <c r="S97" s="46">
        <v>86791.11170496323</v>
      </c>
      <c r="T97" s="46">
        <v>75337.003005391496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308964.55854826694</v>
      </c>
      <c r="N98" s="46">
        <v>253881.93223994615</v>
      </c>
      <c r="O98" s="46">
        <v>213373.11667793128</v>
      </c>
      <c r="P98" s="46">
        <v>181383.81164916186</v>
      </c>
      <c r="Q98" s="46">
        <v>152995.0275363063</v>
      </c>
      <c r="R98" s="46">
        <v>131101.51681315608</v>
      </c>
      <c r="S98" s="46">
        <v>115001.92848903932</v>
      </c>
      <c r="T98" s="46">
        <v>100678.90423033091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567251.82209161634</v>
      </c>
      <c r="N99" s="46">
        <v>500860.65411561338</v>
      </c>
      <c r="O99" s="46">
        <v>462342.70083833148</v>
      </c>
      <c r="P99" s="46">
        <v>426432.12413554033</v>
      </c>
      <c r="Q99" s="46">
        <v>369457.52195680316</v>
      </c>
      <c r="R99" s="46">
        <v>328466.50765562925</v>
      </c>
      <c r="S99" s="46">
        <v>290823.79874285276</v>
      </c>
      <c r="T99" s="46">
        <v>256288.02560224556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784866.78869974182</v>
      </c>
      <c r="N100" s="46">
        <v>614791.80352419708</v>
      </c>
      <c r="O100" s="46">
        <v>491629.54229245434</v>
      </c>
      <c r="P100" s="46">
        <v>393036.30036260729</v>
      </c>
      <c r="Q100" s="46">
        <v>305628.01559296221</v>
      </c>
      <c r="R100" s="46">
        <v>240610.56554840441</v>
      </c>
      <c r="S100" s="46">
        <v>189164.70908344857</v>
      </c>
      <c r="T100" s="46">
        <v>148470.65506992099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8151.6385262935419</v>
      </c>
      <c r="N101" s="46">
        <v>7145.0713379721246</v>
      </c>
      <c r="O101" s="46">
        <v>2788.2585163828421</v>
      </c>
      <c r="P101" s="46">
        <v>1081.2720121512268</v>
      </c>
      <c r="Q101" s="46">
        <v>988.44221808713951</v>
      </c>
      <c r="R101" s="46">
        <v>1239.122533290453</v>
      </c>
      <c r="S101" s="46">
        <v>360.96164095452787</v>
      </c>
      <c r="T101" s="46">
        <v>99.763431323647339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38212.986124515548</v>
      </c>
      <c r="N102" s="46">
        <v>37967.494971722088</v>
      </c>
      <c r="O102" s="46">
        <v>38035.475970642823</v>
      </c>
      <c r="P102" s="46">
        <v>38073.381504305733</v>
      </c>
      <c r="Q102" s="46">
        <v>36428.318449205937</v>
      </c>
      <c r="R102" s="46">
        <v>35605.434348903036</v>
      </c>
      <c r="S102" s="46">
        <v>34616.658180444407</v>
      </c>
      <c r="T102" s="46">
        <v>33094.58931575327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1367929.3135133001</v>
      </c>
      <c r="N103" s="46">
        <v>1173906.3664712976</v>
      </c>
      <c r="O103" s="46">
        <v>1036215.5170691356</v>
      </c>
      <c r="P103" s="46">
        <v>914344.25834281801</v>
      </c>
      <c r="Q103" s="46">
        <v>776346.34376536973</v>
      </c>
      <c r="R103" s="46">
        <v>670162.84591687052</v>
      </c>
      <c r="S103" s="46">
        <v>577430.26733815554</v>
      </c>
      <c r="T103" s="46">
        <v>496492.84077134274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2334693.5266720788</v>
      </c>
      <c r="N104" s="46">
        <v>2316776.5951247946</v>
      </c>
      <c r="O104" s="46">
        <v>2314665.2541548992</v>
      </c>
      <c r="P104" s="46">
        <v>2312290.7976241382</v>
      </c>
      <c r="Q104" s="46">
        <v>2289287.2103765886</v>
      </c>
      <c r="R104" s="46">
        <v>2275592.233604996</v>
      </c>
      <c r="S104" s="46">
        <v>2261264.2463598261</v>
      </c>
      <c r="T104" s="46">
        <v>2246272.0585972643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2704303.1568759349</v>
      </c>
      <c r="N105" s="46">
        <v>2675426.5336603904</v>
      </c>
      <c r="O105" s="46">
        <v>2671569.9641853962</v>
      </c>
      <c r="P105" s="46">
        <v>2667364.4707508534</v>
      </c>
      <c r="Q105" s="46">
        <v>2630227.0721642058</v>
      </c>
      <c r="R105" s="46">
        <v>2607883.1038565808</v>
      </c>
      <c r="S105" s="46">
        <v>2584610.3150950996</v>
      </c>
      <c r="T105" s="46">
        <v>2560357.4536886322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3719597.1107745748</v>
      </c>
      <c r="N106" s="46">
        <v>3011988.9470458096</v>
      </c>
      <c r="O106" s="46">
        <v>2480181.6814459041</v>
      </c>
      <c r="P106" s="46">
        <v>2041830.6990062008</v>
      </c>
      <c r="Q106" s="46">
        <v>1643650.2060351856</v>
      </c>
      <c r="R106" s="46">
        <v>1336307.7866017264</v>
      </c>
      <c r="S106" s="46">
        <v>1085430.9969993487</v>
      </c>
      <c r="T106" s="46">
        <v>880703.95572015876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6448724.3340248391</v>
      </c>
      <c r="N107" s="46">
        <v>5220425.2433004891</v>
      </c>
      <c r="O107" s="46">
        <v>4303125.5823885947</v>
      </c>
      <c r="P107" s="46">
        <v>3546206.9437480317</v>
      </c>
      <c r="Q107" s="46">
        <v>2851425.3596192896</v>
      </c>
      <c r="R107" s="46">
        <v>2317456.3283436443</v>
      </c>
      <c r="S107" s="46">
        <v>1881586.2467271544</v>
      </c>
      <c r="T107" s="46">
        <v>1525932.1894552289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3025195.4533203528</v>
      </c>
      <c r="N108" s="46">
        <v>2971902.9125239691</v>
      </c>
      <c r="O108" s="46">
        <v>2966004.2468900634</v>
      </c>
      <c r="P108" s="46">
        <v>2959222.5748162391</v>
      </c>
      <c r="Q108" s="46">
        <v>2891625.0974379811</v>
      </c>
      <c r="R108" s="46">
        <v>2851766.8308340861</v>
      </c>
      <c r="S108" s="46">
        <v>2810107.8740233867</v>
      </c>
      <c r="T108" s="46">
        <v>2766522.2151472182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158543.67117219296</v>
      </c>
      <c r="N109" s="46">
        <v>121392.75143415779</v>
      </c>
      <c r="O109" s="46">
        <v>97472.782724605349</v>
      </c>
      <c r="P109" s="46">
        <v>78209.168861116123</v>
      </c>
      <c r="Q109" s="46">
        <v>58521.492041757716</v>
      </c>
      <c r="R109" s="46">
        <v>44973.37014240001</v>
      </c>
      <c r="S109" s="46">
        <v>34440.134672924592</v>
      </c>
      <c r="T109" s="46">
        <v>26184.212290627598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17518.936317605105</v>
      </c>
      <c r="N110" s="46">
        <v>10327.105236615263</v>
      </c>
      <c r="O110" s="46">
        <v>6462.1572874732283</v>
      </c>
      <c r="P110" s="46">
        <v>4464.1062088008575</v>
      </c>
      <c r="Q110" s="46">
        <v>2172.1333099647672</v>
      </c>
      <c r="R110" s="46">
        <v>1852.0710481591984</v>
      </c>
      <c r="S110" s="46">
        <v>1436.9979296203992</v>
      </c>
      <c r="T110" s="46">
        <v>705.97717449179572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3007253.4742997205</v>
      </c>
      <c r="N111" s="46">
        <v>2942339.9657444456</v>
      </c>
      <c r="O111" s="46">
        <v>2934180.3073837599</v>
      </c>
      <c r="P111" s="46">
        <v>2925143.3095140229</v>
      </c>
      <c r="Q111" s="46">
        <v>2842349.3254355709</v>
      </c>
      <c r="R111" s="46">
        <v>2792949.7661806718</v>
      </c>
      <c r="S111" s="46">
        <v>2741487.7448238898</v>
      </c>
      <c r="T111" s="46">
        <v>2687827.3737380393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870976.48684913397</v>
      </c>
      <c r="N112" s="46">
        <v>756892.26228151831</v>
      </c>
      <c r="O112" s="46">
        <v>676588.63808965858</v>
      </c>
      <c r="P112" s="46">
        <v>604492.73204446363</v>
      </c>
      <c r="Q112" s="46">
        <v>519353.11962729215</v>
      </c>
      <c r="R112" s="46">
        <v>453733.50627313578</v>
      </c>
      <c r="S112" s="46">
        <v>395579.49133366166</v>
      </c>
      <c r="T112" s="46">
        <v>344034.82390553871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1548634.2850414377</v>
      </c>
      <c r="N113" s="46">
        <v>1195894.9899536564</v>
      </c>
      <c r="O113" s="46">
        <v>946888.75759630569</v>
      </c>
      <c r="P113" s="46">
        <v>749483.49285059748</v>
      </c>
      <c r="Q113" s="46">
        <v>573093.25403571944</v>
      </c>
      <c r="R113" s="46">
        <v>444801.72262630134</v>
      </c>
      <c r="S113" s="46">
        <v>344637.99794787692</v>
      </c>
      <c r="T113" s="46">
        <v>266474.69458715589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922398.64218441991</v>
      </c>
      <c r="N114" s="46">
        <v>888306.06317992194</v>
      </c>
      <c r="O114" s="46">
        <v>882539.70078415109</v>
      </c>
      <c r="P114" s="46">
        <v>876327.07706434687</v>
      </c>
      <c r="Q114" s="46">
        <v>833110.67951889511</v>
      </c>
      <c r="R114" s="46">
        <v>806656.93737542431</v>
      </c>
      <c r="S114" s="46">
        <v>779230.48221052694</v>
      </c>
      <c r="T114" s="46">
        <v>750766.54897251609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1627943.7366434061</v>
      </c>
      <c r="N115" s="46">
        <v>1573564.8115134451</v>
      </c>
      <c r="O115" s="46">
        <v>1563147.2414662326</v>
      </c>
      <c r="P115" s="46">
        <v>1552275.4321003859</v>
      </c>
      <c r="Q115" s="46">
        <v>1482726.7937272803</v>
      </c>
      <c r="R115" s="46">
        <v>1439712.5402775558</v>
      </c>
      <c r="S115" s="46">
        <v>1395439.7204536225</v>
      </c>
      <c r="T115" s="46">
        <v>1349619.4176123952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2827321.1821168391</v>
      </c>
      <c r="N116" s="46">
        <v>2098802.912414263</v>
      </c>
      <c r="O116" s="46">
        <v>1590343.7167308612</v>
      </c>
      <c r="P116" s="46">
        <v>1204590.9944315981</v>
      </c>
      <c r="Q116" s="46">
        <v>887702.49659413181</v>
      </c>
      <c r="R116" s="46">
        <v>662385.82477291091</v>
      </c>
      <c r="S116" s="46">
        <v>493580.45122467575</v>
      </c>
      <c r="T116" s="46">
        <v>367045.2168335953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1805436.4401184435</v>
      </c>
      <c r="N117" s="46">
        <v>1712597.3231100959</v>
      </c>
      <c r="O117" s="46">
        <v>1686225.4096627564</v>
      </c>
      <c r="P117" s="46">
        <v>1657533.3453329226</v>
      </c>
      <c r="Q117" s="46">
        <v>1523433.6408278588</v>
      </c>
      <c r="R117" s="46">
        <v>1431990.8085283486</v>
      </c>
      <c r="S117" s="46">
        <v>1344781.7679928753</v>
      </c>
      <c r="T117" s="46">
        <v>1244228.7558145658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1097030.4753017535</v>
      </c>
      <c r="N118" s="46">
        <v>1043763.1217501193</v>
      </c>
      <c r="O118" s="46">
        <v>1019205.0112730451</v>
      </c>
      <c r="P118" s="46">
        <v>991115.80717862793</v>
      </c>
      <c r="Q118" s="46">
        <v>915162.12611986196</v>
      </c>
      <c r="R118" s="46">
        <v>856936.08030562871</v>
      </c>
      <c r="S118" s="46">
        <v>811021.45717439288</v>
      </c>
      <c r="T118" s="46">
        <v>753132.41163149849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5747773.0478746872</v>
      </c>
      <c r="N119" s="46">
        <v>5396987.3624177724</v>
      </c>
      <c r="O119" s="46">
        <v>5197011.3753125239</v>
      </c>
      <c r="P119" s="46">
        <v>4966394.4260336915</v>
      </c>
      <c r="Q119" s="46">
        <v>4456189.0353345778</v>
      </c>
      <c r="R119" s="46">
        <v>4033305.3821301353</v>
      </c>
      <c r="S119" s="46">
        <v>3658652.133945927</v>
      </c>
      <c r="T119" s="46">
        <v>3199524.9009801163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890994.23886621278</v>
      </c>
      <c r="N120" s="46">
        <v>857170.84306760284</v>
      </c>
      <c r="O120" s="46">
        <v>840402.68967945501</v>
      </c>
      <c r="P120" s="46">
        <v>823695.67293579597</v>
      </c>
      <c r="Q120" s="46">
        <v>786438.83022657037</v>
      </c>
      <c r="R120" s="46">
        <v>759083.33899639756</v>
      </c>
      <c r="S120" s="46">
        <v>732113.53222456621</v>
      </c>
      <c r="T120" s="46">
        <v>704841.25772239862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213796.31030861833</v>
      </c>
      <c r="N121" s="46">
        <v>145656.04845004372</v>
      </c>
      <c r="O121" s="46">
        <v>102317.06987381584</v>
      </c>
      <c r="P121" s="46">
        <v>71954.303515275373</v>
      </c>
      <c r="Q121" s="46">
        <v>48721.835727448866</v>
      </c>
      <c r="R121" s="46">
        <v>33748.169646807932</v>
      </c>
      <c r="S121" s="46">
        <v>23388.627064361579</v>
      </c>
      <c r="T121" s="46">
        <v>16158.476898511251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238996.67225966317</v>
      </c>
      <c r="N122" s="46">
        <v>223604.93085727442</v>
      </c>
      <c r="O122" s="46">
        <v>219795.01170946253</v>
      </c>
      <c r="P122" s="46">
        <v>215753.47748938878</v>
      </c>
      <c r="Q122" s="46">
        <v>195549.35772737226</v>
      </c>
      <c r="R122" s="46">
        <v>182490.27985716067</v>
      </c>
      <c r="S122" s="46">
        <v>170383.89464140119</v>
      </c>
      <c r="T122" s="46">
        <v>156932.76763525253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217650.954205063</v>
      </c>
      <c r="N123" s="46">
        <v>202569.3437284487</v>
      </c>
      <c r="O123" s="46">
        <v>195340.45138882761</v>
      </c>
      <c r="P123" s="46">
        <v>188133.00248366059</v>
      </c>
      <c r="Q123" s="46">
        <v>172232.52103566733</v>
      </c>
      <c r="R123" s="46">
        <v>160959.79246246198</v>
      </c>
      <c r="S123" s="46">
        <v>150172.38647146476</v>
      </c>
      <c r="T123" s="46">
        <v>139361.32978347366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1096760.9993173289</v>
      </c>
      <c r="N124" s="46">
        <v>918729.69727448514</v>
      </c>
      <c r="O124" s="46">
        <v>797514.86807639117</v>
      </c>
      <c r="P124" s="46">
        <v>691901.19047051459</v>
      </c>
      <c r="Q124" s="46">
        <v>571342.81378012733</v>
      </c>
      <c r="R124" s="46">
        <v>481733.62021468038</v>
      </c>
      <c r="S124" s="46">
        <v>405145.99795236753</v>
      </c>
      <c r="T124" s="46">
        <v>339621.3094990683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3340171.7394780796</v>
      </c>
      <c r="N125" s="46">
        <v>3149747.4890678744</v>
      </c>
      <c r="O125" s="46">
        <v>3065090.0556387599</v>
      </c>
      <c r="P125" s="46">
        <v>2980519.1451750817</v>
      </c>
      <c r="Q125" s="46">
        <v>2765813.1239422914</v>
      </c>
      <c r="R125" s="46">
        <v>2613216.4767949292</v>
      </c>
      <c r="S125" s="46">
        <v>2470205.6127408571</v>
      </c>
      <c r="T125" s="46">
        <v>2320914.4198871399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37798728.25007762</v>
      </c>
      <c r="N126" s="46">
        <v>35961881.029541194</v>
      </c>
      <c r="O126" s="46">
        <v>29986794.532824077</v>
      </c>
      <c r="P126" s="46">
        <v>25569523.658898309</v>
      </c>
      <c r="Q126" s="46">
        <v>21991688.012082607</v>
      </c>
      <c r="R126" s="46">
        <v>17897254.436471842</v>
      </c>
      <c r="S126" s="46">
        <v>14216997.314839406</v>
      </c>
      <c r="T126" s="46">
        <v>10712189.980505474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338148.2831407137</v>
      </c>
      <c r="N127" s="46">
        <v>533500.29655389988</v>
      </c>
      <c r="O127" s="46">
        <v>442023.69298927754</v>
      </c>
      <c r="P127" s="46">
        <v>392036.74913017685</v>
      </c>
      <c r="Q127" s="46">
        <v>358096.25507910008</v>
      </c>
      <c r="R127" s="46">
        <v>333918.39323215117</v>
      </c>
      <c r="S127" s="46">
        <v>319445.14255162631</v>
      </c>
      <c r="T127" s="46">
        <v>301643.2850584035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1314.7147576585689</v>
      </c>
      <c r="N128" s="46">
        <v>406.75647628380023</v>
      </c>
      <c r="O128" s="46">
        <v>260.82799311320804</v>
      </c>
      <c r="P128" s="46">
        <v>213.60854850883464</v>
      </c>
      <c r="Q128" s="46">
        <v>71.796709363581655</v>
      </c>
      <c r="R128" s="46">
        <v>79.280540631672096</v>
      </c>
      <c r="S128" s="46">
        <v>79.199858429111174</v>
      </c>
      <c r="T128" s="46">
        <v>30.03193084578994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6073754.6052499488</v>
      </c>
      <c r="N129" s="46">
        <v>5596954.764965497</v>
      </c>
      <c r="O129" s="46">
        <v>5498783.1672978364</v>
      </c>
      <c r="P129" s="46">
        <v>5396804.6121063419</v>
      </c>
      <c r="Q129" s="46">
        <v>4805241.2571709286</v>
      </c>
      <c r="R129" s="46">
        <v>4429807.7226818837</v>
      </c>
      <c r="S129" s="46">
        <v>4060535.0078940256</v>
      </c>
      <c r="T129" s="46">
        <v>3670156.9830309106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2313869.5641554263</v>
      </c>
      <c r="N130" s="46">
        <v>1779491.8620555603</v>
      </c>
      <c r="O130" s="46">
        <v>1425077.0259299842</v>
      </c>
      <c r="P130" s="46">
        <v>1140966.7079314154</v>
      </c>
      <c r="Q130" s="46">
        <v>863050.65522121789</v>
      </c>
      <c r="R130" s="46">
        <v>668669.503423054</v>
      </c>
      <c r="S130" s="46">
        <v>516759.92595085589</v>
      </c>
      <c r="T130" s="46">
        <v>397808.7383726227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2427021.8184863315</v>
      </c>
      <c r="N131" s="46">
        <v>2121893.9194991933</v>
      </c>
      <c r="O131" s="46">
        <v>1949942.6743008052</v>
      </c>
      <c r="P131" s="46">
        <v>1793696.596595356</v>
      </c>
      <c r="Q131" s="46">
        <v>1527817.6352432717</v>
      </c>
      <c r="R131" s="46">
        <v>1332882.78163288</v>
      </c>
      <c r="S131" s="46">
        <v>1174107.3203198703</v>
      </c>
      <c r="T131" s="46">
        <v>1011463.9184834474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306492.25511337444</v>
      </c>
      <c r="N132" s="46">
        <v>281876.90871803259</v>
      </c>
      <c r="O132" s="46">
        <v>270530.48987887718</v>
      </c>
      <c r="P132" s="46">
        <v>258853.16135820118</v>
      </c>
      <c r="Q132" s="46">
        <v>228883.40374618143</v>
      </c>
      <c r="R132" s="46">
        <v>207106.45846083158</v>
      </c>
      <c r="S132" s="46">
        <v>190207.29517760145</v>
      </c>
      <c r="T132" s="46">
        <v>169978.5206757501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624893.75655421347</v>
      </c>
      <c r="N133" s="46">
        <v>565727.27705282171</v>
      </c>
      <c r="O133" s="46">
        <v>538274.99100277841</v>
      </c>
      <c r="P133" s="46">
        <v>510067.86356858606</v>
      </c>
      <c r="Q133" s="46">
        <v>447556.94611743616</v>
      </c>
      <c r="R133" s="46">
        <v>398268.91886786936</v>
      </c>
      <c r="S133" s="46">
        <v>364038.15184935601</v>
      </c>
      <c r="T133" s="46">
        <v>324404.34251412569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549237.45110039879</v>
      </c>
      <c r="N134" s="46">
        <v>338907.24213667808</v>
      </c>
      <c r="O134" s="46">
        <v>216811.5217481874</v>
      </c>
      <c r="P134" s="46">
        <v>139488.51427440596</v>
      </c>
      <c r="Q134" s="46">
        <v>86420.567702721237</v>
      </c>
      <c r="R134" s="46">
        <v>55212.392582677232</v>
      </c>
      <c r="S134" s="46">
        <v>35811.296275467808</v>
      </c>
      <c r="T134" s="46">
        <v>23573.748433718378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244783.86992227746</v>
      </c>
      <c r="N135" s="46">
        <v>152876.69320160366</v>
      </c>
      <c r="O135" s="46">
        <v>103002.02797305785</v>
      </c>
      <c r="P135" s="46">
        <v>69325.164021606048</v>
      </c>
      <c r="Q135" s="46">
        <v>41570.116443954998</v>
      </c>
      <c r="R135" s="46">
        <v>26064.705727290606</v>
      </c>
      <c r="S135" s="46">
        <v>16134.673342659165</v>
      </c>
      <c r="T135" s="46">
        <v>9804.663734065658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631709.75770660676</v>
      </c>
      <c r="N136" s="46">
        <v>352518.18499106943</v>
      </c>
      <c r="O136" s="46">
        <v>215281.56757178291</v>
      </c>
      <c r="P136" s="46">
        <v>138547.4280903691</v>
      </c>
      <c r="Q136" s="46">
        <v>88401.771674798147</v>
      </c>
      <c r="R136" s="46">
        <v>61950.432922236643</v>
      </c>
      <c r="S136" s="46">
        <v>47471.71198446826</v>
      </c>
      <c r="T136" s="46">
        <v>37872.420952207904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4068814.0913035441</v>
      </c>
      <c r="N137" s="46">
        <v>3668889.3398137968</v>
      </c>
      <c r="O137" s="46">
        <v>3321169.9701040243</v>
      </c>
      <c r="P137" s="46">
        <v>3006354.2384183654</v>
      </c>
      <c r="Q137" s="46">
        <v>2707795.4430133556</v>
      </c>
      <c r="R137" s="46">
        <v>2444082.1344223781</v>
      </c>
      <c r="S137" s="46">
        <v>2205924.9681306253</v>
      </c>
      <c r="T137" s="46">
        <v>1990091.5623709019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67531.792124318134</v>
      </c>
      <c r="N138" s="46">
        <v>45101.233775177468</v>
      </c>
      <c r="O138" s="46">
        <v>30553.615912273883</v>
      </c>
      <c r="P138" s="46">
        <v>20707.611658838076</v>
      </c>
      <c r="Q138" s="46">
        <v>13776.982411298026</v>
      </c>
      <c r="R138" s="46">
        <v>9219.0894901602042</v>
      </c>
      <c r="S138" s="46">
        <v>5340.7796668366664</v>
      </c>
      <c r="T138" s="46">
        <v>21.353769848005388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42879.993865077078</v>
      </c>
      <c r="N139" s="46">
        <v>9911.1470563426737</v>
      </c>
      <c r="O139" s="46">
        <v>9772.939077203624</v>
      </c>
      <c r="P139" s="46">
        <v>9661.2099365106951</v>
      </c>
      <c r="Q139" s="46">
        <v>9115.986673156729</v>
      </c>
      <c r="R139" s="46">
        <v>8594.4576630303782</v>
      </c>
      <c r="S139" s="46">
        <v>8223.9031811070963</v>
      </c>
      <c r="T139" s="46">
        <v>7698.7214494958007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1232022.2744335195</v>
      </c>
      <c r="N140" s="46">
        <v>973368.8904960904</v>
      </c>
      <c r="O140" s="46">
        <v>793014.5459965209</v>
      </c>
      <c r="P140" s="46">
        <v>648730.33113922004</v>
      </c>
      <c r="Q140" s="46">
        <v>512972.69867420802</v>
      </c>
      <c r="R140" s="46">
        <v>413751.08417625719</v>
      </c>
      <c r="S140" s="46">
        <v>336747.28261703678</v>
      </c>
      <c r="T140" s="46">
        <v>273985.67708192271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204549.9475548701</v>
      </c>
      <c r="N141" s="46">
        <v>198866.17741156102</v>
      </c>
      <c r="O141" s="46">
        <v>198332.10293324289</v>
      </c>
      <c r="P141" s="46">
        <v>197685.96565140475</v>
      </c>
      <c r="Q141" s="46">
        <v>190347.24287966508</v>
      </c>
      <c r="R141" s="46">
        <v>186047.08151690275</v>
      </c>
      <c r="S141" s="46">
        <v>181519.05448432307</v>
      </c>
      <c r="T141" s="46">
        <v>176751.89978565654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58346.119331743605</v>
      </c>
      <c r="N142" s="46">
        <v>30434.873984547758</v>
      </c>
      <c r="O142" s="46">
        <v>16677.406364684633</v>
      </c>
      <c r="P142" s="46">
        <v>9338.5551709429037</v>
      </c>
      <c r="Q142" s="46">
        <v>5172.5240014241554</v>
      </c>
      <c r="R142" s="46">
        <v>3428.5348130733782</v>
      </c>
      <c r="S142" s="46">
        <v>2189.5774341189717</v>
      </c>
      <c r="T142" s="46">
        <v>1436.7646613778909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1054814.7098386788</v>
      </c>
      <c r="N143" s="46">
        <v>862151.97315659095</v>
      </c>
      <c r="O143" s="46">
        <v>747622.2338627479</v>
      </c>
      <c r="P143" s="46">
        <v>647533.21249298949</v>
      </c>
      <c r="Q143" s="46">
        <v>513560.03540062619</v>
      </c>
      <c r="R143" s="46">
        <v>421473.54836734425</v>
      </c>
      <c r="S143" s="46">
        <v>343294.21872388892</v>
      </c>
      <c r="T143" s="46">
        <v>277025.37442296656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237162.99318332114</v>
      </c>
      <c r="N144" s="46">
        <v>215168.95335259096</v>
      </c>
      <c r="O144" s="46">
        <v>206987.39005334052</v>
      </c>
      <c r="P144" s="46">
        <v>198884.9623041809</v>
      </c>
      <c r="Q144" s="46">
        <v>175070.20693568193</v>
      </c>
      <c r="R144" s="46">
        <v>159396.4248728996</v>
      </c>
      <c r="S144" s="46">
        <v>144066.04688541914</v>
      </c>
      <c r="T144" s="46">
        <v>129009.16404866708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2349192.1540943091</v>
      </c>
      <c r="N145" s="46">
        <v>2301567.5764026344</v>
      </c>
      <c r="O145" s="46">
        <v>2280483.6179010891</v>
      </c>
      <c r="P145" s="46">
        <v>2260826.7468827744</v>
      </c>
      <c r="Q145" s="46">
        <v>2182826.0668524425</v>
      </c>
      <c r="R145" s="46">
        <v>2113497.8731794008</v>
      </c>
      <c r="S145" s="46">
        <v>2049495.1072309853</v>
      </c>
      <c r="T145" s="46">
        <v>1965800.6579421754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149094.0546834784</v>
      </c>
      <c r="N146" s="46">
        <v>43423.175546062499</v>
      </c>
      <c r="O146" s="46">
        <v>13221.979124607975</v>
      </c>
      <c r="P146" s="46">
        <v>3798.3893752736135</v>
      </c>
      <c r="Q146" s="46">
        <v>1087.0456006403024</v>
      </c>
      <c r="R146" s="46">
        <v>896.53692594342704</v>
      </c>
      <c r="S146" s="46">
        <v>599.48318055769596</v>
      </c>
      <c r="T146" s="46">
        <v>92.715762885751786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1069785.5326643034</v>
      </c>
      <c r="N147" s="46">
        <v>662896.67238185438</v>
      </c>
      <c r="O147" s="46">
        <v>423427.20516094234</v>
      </c>
      <c r="P147" s="46">
        <v>270409.75883114885</v>
      </c>
      <c r="Q147" s="46">
        <v>165700.9072954568</v>
      </c>
      <c r="R147" s="46">
        <v>103549.565630253</v>
      </c>
      <c r="S147" s="46">
        <v>64538.802198920508</v>
      </c>
      <c r="T147" s="46">
        <v>40029.009274643067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6.2978277182995071E-4</v>
      </c>
      <c r="O148" s="46">
        <v>2.1731408100508572E-3</v>
      </c>
      <c r="P148" s="46">
        <v>3.0059106750792279E-3</v>
      </c>
      <c r="Q148" s="46">
        <v>3.0506733288751722E-3</v>
      </c>
      <c r="R148" s="46">
        <v>3.7355600920415209E-3</v>
      </c>
      <c r="S148" s="46">
        <v>4.1549344212385517E-3</v>
      </c>
      <c r="T148" s="46">
        <v>4.0040074224499652E-3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34575.700599294723</v>
      </c>
      <c r="N149" s="46">
        <v>15630.053717146704</v>
      </c>
      <c r="O149" s="46">
        <v>7584.0705133114407</v>
      </c>
      <c r="P149" s="46">
        <v>3901.9512374938454</v>
      </c>
      <c r="Q149" s="46">
        <v>1694.3899205391338</v>
      </c>
      <c r="R149" s="46">
        <v>1098.1466161797059</v>
      </c>
      <c r="S149" s="46">
        <v>677.52219504626066</v>
      </c>
      <c r="T149" s="46">
        <v>297.37912923041529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38842433.909946196</v>
      </c>
      <c r="N151" s="46">
        <v>38225061.231877774</v>
      </c>
      <c r="O151" s="46">
        <v>38134030.018930405</v>
      </c>
      <c r="P151" s="46">
        <v>38037265.798634864</v>
      </c>
      <c r="Q151" s="46">
        <v>37244816.662909292</v>
      </c>
      <c r="R151" s="46">
        <v>36764193.625746012</v>
      </c>
      <c r="S151" s="46">
        <v>36265785.432185486</v>
      </c>
      <c r="T151" s="46">
        <v>35748630.257592663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5289293.431235902</v>
      </c>
      <c r="N152" s="46">
        <v>3626543.3624902843</v>
      </c>
      <c r="O152" s="46">
        <v>2530071.604680398</v>
      </c>
      <c r="P152" s="46">
        <v>1764797.4480892471</v>
      </c>
      <c r="Q152" s="46">
        <v>1202121.9048476676</v>
      </c>
      <c r="R152" s="46">
        <v>827424.41417029942</v>
      </c>
      <c r="S152" s="46">
        <v>568952.00306512392</v>
      </c>
      <c r="T152" s="46">
        <v>390746.3845289945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5307683.3428414417</v>
      </c>
      <c r="N153" s="46">
        <v>4461842.8260475779</v>
      </c>
      <c r="O153" s="46">
        <v>3829862.1349152583</v>
      </c>
      <c r="P153" s="46">
        <v>3286535.3489970565</v>
      </c>
      <c r="Q153" s="46">
        <v>2740735.4662797307</v>
      </c>
      <c r="R153" s="46">
        <v>2313948.5577400336</v>
      </c>
      <c r="S153" s="46">
        <v>1951232.8044146507</v>
      </c>
      <c r="T153" s="46">
        <v>1643149.4972422547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3722713.100288901</v>
      </c>
      <c r="N154" s="46">
        <v>3789099.5036760368</v>
      </c>
      <c r="O154" s="46">
        <v>2609400.2785096518</v>
      </c>
      <c r="P154" s="46">
        <v>1796340.609857264</v>
      </c>
      <c r="Q154" s="46">
        <v>1186268.4316656797</v>
      </c>
      <c r="R154" s="46">
        <v>797355.16137199604</v>
      </c>
      <c r="S154" s="46">
        <v>534801.9355059067</v>
      </c>
      <c r="T154" s="46">
        <v>357793.03660777619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138164.2940437514</v>
      </c>
      <c r="N155" s="46">
        <v>371155.60122885735</v>
      </c>
      <c r="O155" s="46">
        <v>311794.34955189214</v>
      </c>
      <c r="P155" s="46">
        <v>261400.16355050667</v>
      </c>
      <c r="Q155" s="46">
        <v>207371.22483732624</v>
      </c>
      <c r="R155" s="46">
        <v>168372.23588518391</v>
      </c>
      <c r="S155" s="46">
        <v>136152.15462438486</v>
      </c>
      <c r="T155" s="46">
        <v>109572.24788579142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144323.63391873505</v>
      </c>
      <c r="N156" s="46">
        <v>136958.20611471863</v>
      </c>
      <c r="O156" s="46">
        <v>136354.38679980463</v>
      </c>
      <c r="P156" s="46">
        <v>135535.99608730149</v>
      </c>
      <c r="Q156" s="46">
        <v>126023.67162030445</v>
      </c>
      <c r="R156" s="46">
        <v>120439.25320911441</v>
      </c>
      <c r="S156" s="46">
        <v>114518.38784330203</v>
      </c>
      <c r="T156" s="46">
        <v>108232.92824779525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205934.61139441334</v>
      </c>
      <c r="N157" s="46">
        <v>176554.9302161019</v>
      </c>
      <c r="O157" s="46">
        <v>157086.32244897087</v>
      </c>
      <c r="P157" s="46">
        <v>139617.55035323167</v>
      </c>
      <c r="Q157" s="46">
        <v>118020.76393069701</v>
      </c>
      <c r="R157" s="46">
        <v>101954.40288367149</v>
      </c>
      <c r="S157" s="46">
        <v>87768.119121858836</v>
      </c>
      <c r="T157" s="46">
        <v>75216.188767447253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131.91695321615242</v>
      </c>
      <c r="N158" s="46">
        <v>236.84619456614692</v>
      </c>
      <c r="O158" s="46">
        <v>417.39413184316879</v>
      </c>
      <c r="P158" s="46">
        <v>719.18097354852</v>
      </c>
      <c r="Q158" s="46">
        <v>807.58727220169817</v>
      </c>
      <c r="R158" s="46">
        <v>1250.342745709474</v>
      </c>
      <c r="S158" s="46">
        <v>1160.5195981697045</v>
      </c>
      <c r="T158" s="46">
        <v>717.39798085723237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273105.58367044281</v>
      </c>
      <c r="N159" s="46">
        <v>185040.42837282046</v>
      </c>
      <c r="O159" s="46">
        <v>128167.70863013751</v>
      </c>
      <c r="P159" s="46">
        <v>88784.435390720188</v>
      </c>
      <c r="Q159" s="46">
        <v>59877.812524941008</v>
      </c>
      <c r="R159" s="46">
        <v>41103.311913087651</v>
      </c>
      <c r="S159" s="46">
        <v>28132.888271891628</v>
      </c>
      <c r="T159" s="46">
        <v>19067.428315493966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741319.78054380382</v>
      </c>
      <c r="N160" s="46">
        <v>568581.93076198618</v>
      </c>
      <c r="O160" s="46">
        <v>470352.9978271274</v>
      </c>
      <c r="P160" s="46">
        <v>388670.16258697741</v>
      </c>
      <c r="Q160" s="46">
        <v>285517.44083226565</v>
      </c>
      <c r="R160" s="46">
        <v>218847.74951806306</v>
      </c>
      <c r="S160" s="46">
        <v>163.16483589844958</v>
      </c>
      <c r="T160" s="46">
        <v>0.68637097425878713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340564.82926010492</v>
      </c>
      <c r="N161" s="46">
        <v>300927.28155003418</v>
      </c>
      <c r="O161" s="46">
        <v>289220.71983106766</v>
      </c>
      <c r="P161" s="46">
        <v>277591.11453434668</v>
      </c>
      <c r="Q161" s="46">
        <v>233073.38839443793</v>
      </c>
      <c r="R161" s="46">
        <v>205005.99829047429</v>
      </c>
      <c r="S161" s="46">
        <v>177301.57951416558</v>
      </c>
      <c r="T161" s="46">
        <v>149958.62251331977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90733.285282750847</v>
      </c>
      <c r="N162" s="46">
        <v>54035.241635287806</v>
      </c>
      <c r="O162" s="46">
        <v>34457.594790662537</v>
      </c>
      <c r="P162" s="46">
        <v>21972.939007240049</v>
      </c>
      <c r="Q162" s="46">
        <v>12710.031953963089</v>
      </c>
      <c r="R162" s="46">
        <v>7598.9306601688077</v>
      </c>
      <c r="S162" s="46">
        <v>4542.0649135680578</v>
      </c>
      <c r="T162" s="46">
        <v>2663.4404170730691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1277192.9650471318</v>
      </c>
      <c r="N163" s="46">
        <v>892026.22298376763</v>
      </c>
      <c r="O163" s="46">
        <v>674818.17544358084</v>
      </c>
      <c r="P163" s="46">
        <v>515518.24837696424</v>
      </c>
      <c r="Q163" s="46">
        <v>355154.99691345042</v>
      </c>
      <c r="R163" s="46">
        <v>257233.68466336621</v>
      </c>
      <c r="S163" s="46">
        <v>185587.89483330294</v>
      </c>
      <c r="T163" s="46">
        <v>131018.81993544103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601647.85396811704</v>
      </c>
      <c r="N165" s="46">
        <v>391339.35798742814</v>
      </c>
      <c r="O165" s="46">
        <v>274255.16435672273</v>
      </c>
      <c r="P165" s="46">
        <v>191998.63813606766</v>
      </c>
      <c r="Q165" s="46">
        <v>119705.36946676145</v>
      </c>
      <c r="R165" s="46">
        <v>77841.092708166645</v>
      </c>
      <c r="S165" s="46">
        <v>49986.810816487661</v>
      </c>
      <c r="T165" s="46">
        <v>31590.285463886619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214812.90004801145</v>
      </c>
      <c r="N166" s="46">
        <v>59129.967744671434</v>
      </c>
      <c r="O166" s="46">
        <v>18071.021285955601</v>
      </c>
      <c r="P166" s="46">
        <v>5412.0414736247822</v>
      </c>
      <c r="Q166" s="46">
        <v>1419.7485420779201</v>
      </c>
      <c r="R166" s="46">
        <v>793.1751179072977</v>
      </c>
      <c r="S166" s="46">
        <v>416.63669087057156</v>
      </c>
      <c r="T166" s="46">
        <v>109.78672516004168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688781.40128933277</v>
      </c>
      <c r="N167" s="46">
        <v>460926.70587304916</v>
      </c>
      <c r="O167" s="46">
        <v>332561.76012722356</v>
      </c>
      <c r="P167" s="46">
        <v>239688.79605018202</v>
      </c>
      <c r="Q167" s="46">
        <v>153682.45373850034</v>
      </c>
      <c r="R167" s="46">
        <v>102806.7213729488</v>
      </c>
      <c r="S167" s="46">
        <v>67901.792373972799</v>
      </c>
      <c r="T167" s="46">
        <v>44123.622226091582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430610.59666736273</v>
      </c>
      <c r="N168" s="46">
        <v>377579.23319207213</v>
      </c>
      <c r="O168" s="46">
        <v>355143.41455333662</v>
      </c>
      <c r="P168" s="46">
        <v>333703.31405669963</v>
      </c>
      <c r="Q168" s="46">
        <v>281135.79298380006</v>
      </c>
      <c r="R168" s="46">
        <v>246399.01925498457</v>
      </c>
      <c r="S168" s="46">
        <v>213708.37574744766</v>
      </c>
      <c r="T168" s="46">
        <v>182625.62160294171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71890.874149022682</v>
      </c>
      <c r="N169" s="46">
        <v>63232.368343173177</v>
      </c>
      <c r="O169" s="46">
        <v>59242.475274587814</v>
      </c>
      <c r="P169" s="46">
        <v>55398.732296675924</v>
      </c>
      <c r="Q169" s="46">
        <v>47194.65140654429</v>
      </c>
      <c r="R169" s="46">
        <v>41688.090893070133</v>
      </c>
      <c r="S169" s="46">
        <v>36501.077044686397</v>
      </c>
      <c r="T169" s="46">
        <v>31610.06884084973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5.0518321781745319E-5</v>
      </c>
      <c r="O170" s="46">
        <v>1.7199898666654402E-4</v>
      </c>
      <c r="P170" s="46">
        <v>2.3584294478602299E-4</v>
      </c>
      <c r="Q170" s="46">
        <v>2.129667314084763E-4</v>
      </c>
      <c r="R170" s="46">
        <v>2.4116100229615609E-4</v>
      </c>
      <c r="S170" s="46">
        <v>2.4540807885478091E-4</v>
      </c>
      <c r="T170" s="46">
        <v>2.1335809164963973E-4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813442.10506842658</v>
      </c>
      <c r="N171" s="46">
        <v>542038.10682220256</v>
      </c>
      <c r="O171" s="46">
        <v>396760.3720368963</v>
      </c>
      <c r="P171" s="46">
        <v>290000.28320272127</v>
      </c>
      <c r="Q171" s="46">
        <v>181920.9732014426</v>
      </c>
      <c r="R171" s="46">
        <v>120086.04510185632</v>
      </c>
      <c r="S171" s="46">
        <v>77517.178356707052</v>
      </c>
      <c r="T171" s="46">
        <v>48500.754973773277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257730.55496924822</v>
      </c>
      <c r="N172" s="46">
        <v>236434.36791386676</v>
      </c>
      <c r="O172" s="46">
        <v>223089.09016541665</v>
      </c>
      <c r="P172" s="46">
        <v>210298.17384895612</v>
      </c>
      <c r="Q172" s="46">
        <v>190776.53304734093</v>
      </c>
      <c r="R172" s="46">
        <v>175953.74971527854</v>
      </c>
      <c r="S172" s="46">
        <v>161898.860164699</v>
      </c>
      <c r="T172" s="46">
        <v>148554.23147305401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132306.41494518163</v>
      </c>
      <c r="N173" s="46">
        <v>124446.59939698827</v>
      </c>
      <c r="O173" s="46">
        <v>119803.24681152117</v>
      </c>
      <c r="P173" s="46">
        <v>115463.0336160186</v>
      </c>
      <c r="Q173" s="46">
        <v>103874.92557843258</v>
      </c>
      <c r="R173" s="46">
        <v>94599.21604632611</v>
      </c>
      <c r="S173" s="46">
        <v>87268.200196511956</v>
      </c>
      <c r="T173" s="46">
        <v>78843.267640539998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446512.88764737698</v>
      </c>
      <c r="N174" s="46">
        <v>427341.05751559709</v>
      </c>
      <c r="O174" s="46">
        <v>422543.18951951544</v>
      </c>
      <c r="P174" s="46">
        <v>418067.50529288285</v>
      </c>
      <c r="Q174" s="46">
        <v>389962.38876697194</v>
      </c>
      <c r="R174" s="46">
        <v>369006.66960852756</v>
      </c>
      <c r="S174" s="46">
        <v>350682.52720533585</v>
      </c>
      <c r="T174" s="46">
        <v>328790.38369841338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1608234.5409164659</v>
      </c>
      <c r="N175" s="46">
        <v>994423.74921665608</v>
      </c>
      <c r="O175" s="46">
        <v>637373.7385339028</v>
      </c>
      <c r="P175" s="46">
        <v>408720.09841524693</v>
      </c>
      <c r="Q175" s="46">
        <v>249564.43912759738</v>
      </c>
      <c r="R175" s="46">
        <v>155944.68996260426</v>
      </c>
      <c r="S175" s="46">
        <v>97430.749587929211</v>
      </c>
      <c r="T175" s="46">
        <v>60814.14703678264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98546.240219960702</v>
      </c>
      <c r="N176" s="46">
        <v>134096.9811670804</v>
      </c>
      <c r="O176" s="46">
        <v>85716.444356679873</v>
      </c>
      <c r="P176" s="46">
        <v>58010.506645798087</v>
      </c>
      <c r="Q176" s="46">
        <v>39480.650660524479</v>
      </c>
      <c r="R176" s="46">
        <v>29155.072443152461</v>
      </c>
      <c r="S176" s="46">
        <v>23195.65576204806</v>
      </c>
      <c r="T176" s="46">
        <v>19139.445586081896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589783.67694924457</v>
      </c>
      <c r="N177" s="46">
        <v>437806.97505186137</v>
      </c>
      <c r="O177" s="46">
        <v>349187.88893644046</v>
      </c>
      <c r="P177" s="46">
        <v>284508.31839947228</v>
      </c>
      <c r="Q177" s="46">
        <v>218872.24568092913</v>
      </c>
      <c r="R177" s="46">
        <v>176417.8033967971</v>
      </c>
      <c r="S177" s="46">
        <v>146256.82505838026</v>
      </c>
      <c r="T177" s="46">
        <v>120900.66995778109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1885712.7058508359</v>
      </c>
      <c r="N178" s="46">
        <v>1634707.8452231921</v>
      </c>
      <c r="O178" s="46">
        <v>1490870.2184481523</v>
      </c>
      <c r="P178" s="46">
        <v>1359969.028297625</v>
      </c>
      <c r="Q178" s="46">
        <v>1149259.7447384477</v>
      </c>
      <c r="R178" s="46">
        <v>998314.22723341675</v>
      </c>
      <c r="S178" s="46">
        <v>869115.54128092609</v>
      </c>
      <c r="T178" s="46">
        <v>746632.98036810546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113187.71136063016</v>
      </c>
      <c r="N179" s="46">
        <v>18479.23436856515</v>
      </c>
      <c r="O179" s="46">
        <v>3343.1371742501451</v>
      </c>
      <c r="P179" s="46">
        <v>617.87773208684644</v>
      </c>
      <c r="Q179" s="46">
        <v>105.93591900311223</v>
      </c>
      <c r="R179" s="46">
        <v>313.41477297623078</v>
      </c>
      <c r="S179" s="46">
        <v>508.88535402660324</v>
      </c>
      <c r="T179" s="46">
        <v>93.91199971586471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1269814.8052796999</v>
      </c>
      <c r="N180" s="46">
        <v>1069111.4140232217</v>
      </c>
      <c r="O180" s="46">
        <v>935690.75722277467</v>
      </c>
      <c r="P180" s="46">
        <v>818425.52409509243</v>
      </c>
      <c r="Q180" s="46">
        <v>677242.52206325612</v>
      </c>
      <c r="R180" s="46">
        <v>573348.06480996881</v>
      </c>
      <c r="S180" s="46">
        <v>483751.46926758962</v>
      </c>
      <c r="T180" s="46">
        <v>406553.12063976028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1252455.7549338918</v>
      </c>
      <c r="N181" s="46">
        <v>835717.19794154353</v>
      </c>
      <c r="O181" s="46">
        <v>580943.02551006642</v>
      </c>
      <c r="P181" s="46">
        <v>403627.85271684348</v>
      </c>
      <c r="Q181" s="46">
        <v>264499.63220594317</v>
      </c>
      <c r="R181" s="46">
        <v>177641.32427906335</v>
      </c>
      <c r="S181" s="46">
        <v>118856.46353419485</v>
      </c>
      <c r="T181" s="46">
        <v>79121.877572092431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2631901.6162115936</v>
      </c>
      <c r="N182" s="46">
        <v>2408691.5374552468</v>
      </c>
      <c r="O182" s="46">
        <v>2295131.4102864028</v>
      </c>
      <c r="P182" s="46">
        <v>2185616.3666412607</v>
      </c>
      <c r="Q182" s="46">
        <v>1963548.5843949511</v>
      </c>
      <c r="R182" s="46">
        <v>1806232.4680281489</v>
      </c>
      <c r="S182" s="46">
        <v>1655821.5189757764</v>
      </c>
      <c r="T182" s="46">
        <v>1511288.6922881484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662178.18141372292</v>
      </c>
      <c r="N183" s="46">
        <v>430303.29121557268</v>
      </c>
      <c r="O183" s="46">
        <v>291313.27177895891</v>
      </c>
      <c r="P183" s="46">
        <v>197119.26258865086</v>
      </c>
      <c r="Q183" s="46">
        <v>125802.18658712746</v>
      </c>
      <c r="R183" s="46">
        <v>82354.617774398954</v>
      </c>
      <c r="S183" s="46">
        <v>53699.842264259976</v>
      </c>
      <c r="T183" s="46">
        <v>34798.818213059138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898095.94044092344</v>
      </c>
      <c r="N184" s="46">
        <v>422099.5608778777</v>
      </c>
      <c r="O184" s="46">
        <v>203810.96416987368</v>
      </c>
      <c r="P184" s="46">
        <v>97595.866452130518</v>
      </c>
      <c r="Q184" s="46">
        <v>46552.984587693696</v>
      </c>
      <c r="R184" s="46">
        <v>21955.903282386276</v>
      </c>
      <c r="S184" s="46">
        <v>10318.917480796175</v>
      </c>
      <c r="T184" s="46">
        <v>4882.5953671717571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2941258.3071833695</v>
      </c>
      <c r="N185" s="46">
        <v>2729747.3827947029</v>
      </c>
      <c r="O185" s="46">
        <v>2636102.5658503482</v>
      </c>
      <c r="P185" s="46">
        <v>2544247.453332461</v>
      </c>
      <c r="Q185" s="46">
        <v>2319505.321942227</v>
      </c>
      <c r="R185" s="46">
        <v>2164365.6469717035</v>
      </c>
      <c r="S185" s="46">
        <v>2012622.8373178388</v>
      </c>
      <c r="T185" s="46">
        <v>1864106.7201440064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3610626.6623431365</v>
      </c>
      <c r="N186" s="46">
        <v>3443190.6733452589</v>
      </c>
      <c r="O186" s="46">
        <v>3418478.9588562329</v>
      </c>
      <c r="P186" s="46">
        <v>3392061.7839646074</v>
      </c>
      <c r="Q186" s="46">
        <v>3176026.0169514995</v>
      </c>
      <c r="R186" s="46">
        <v>3044787.2114644079</v>
      </c>
      <c r="S186" s="46">
        <v>2908635.9107067911</v>
      </c>
      <c r="T186" s="46">
        <v>2767257.5415492631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693376.26774282532</v>
      </c>
      <c r="N187" s="46">
        <v>641731.59420927311</v>
      </c>
      <c r="O187" s="46">
        <v>615189.90474292217</v>
      </c>
      <c r="P187" s="46">
        <v>589323.95252162882</v>
      </c>
      <c r="Q187" s="46">
        <v>537117.17897578806</v>
      </c>
      <c r="R187" s="46">
        <v>499766.94374329824</v>
      </c>
      <c r="S187" s="46">
        <v>463660.54949196917</v>
      </c>
      <c r="T187" s="46">
        <v>428725.41201177443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2632983.5546718971</v>
      </c>
      <c r="N188" s="46">
        <v>1909580.8774853849</v>
      </c>
      <c r="O188" s="46">
        <v>1440850.6251367372</v>
      </c>
      <c r="P188" s="46">
        <v>1086578.5104740073</v>
      </c>
      <c r="Q188" s="46">
        <v>773991.08566398907</v>
      </c>
      <c r="R188" s="46">
        <v>564420.57011733402</v>
      </c>
      <c r="S188" s="46">
        <v>410148.46763712046</v>
      </c>
      <c r="T188" s="46">
        <v>296790.53576717677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626107.19911657856</v>
      </c>
      <c r="N189" s="46">
        <v>392858.69873151265</v>
      </c>
      <c r="O189" s="46">
        <v>260238.41215241887</v>
      </c>
      <c r="P189" s="46">
        <v>173420.32859055078</v>
      </c>
      <c r="Q189" s="46">
        <v>108476.51772786971</v>
      </c>
      <c r="R189" s="46">
        <v>70797.580899439708</v>
      </c>
      <c r="S189" s="46">
        <v>46885.758382602413</v>
      </c>
      <c r="T189" s="46">
        <v>31390.289564620216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1056424.1883336713</v>
      </c>
      <c r="N190" s="46">
        <v>964502.72207631473</v>
      </c>
      <c r="O190" s="46">
        <v>914834.06809033605</v>
      </c>
      <c r="P190" s="46">
        <v>867131.03169042082</v>
      </c>
      <c r="Q190" s="46">
        <v>777410.95239829295</v>
      </c>
      <c r="R190" s="46">
        <v>713060.12767056969</v>
      </c>
      <c r="S190" s="46">
        <v>651819.65894958796</v>
      </c>
      <c r="T190" s="46">
        <v>593512.07870804542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739705.95594378246</v>
      </c>
      <c r="N191" s="46">
        <v>555186.5248622112</v>
      </c>
      <c r="O191" s="46">
        <v>435800.75476493401</v>
      </c>
      <c r="P191" s="46">
        <v>341795.90763286472</v>
      </c>
      <c r="Q191" s="46">
        <v>250854.4398588847</v>
      </c>
      <c r="R191" s="46">
        <v>189179.64572686664</v>
      </c>
      <c r="S191" s="46">
        <v>141997.24651661346</v>
      </c>
      <c r="T191" s="46">
        <v>105951.88774694016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821221.70827927452</v>
      </c>
      <c r="N192" s="46">
        <v>746801.13432390639</v>
      </c>
      <c r="O192" s="46">
        <v>707951.92980564781</v>
      </c>
      <c r="P192" s="46">
        <v>670618.96121028706</v>
      </c>
      <c r="Q192" s="46">
        <v>597623.76119362738</v>
      </c>
      <c r="R192" s="46">
        <v>545943.70161805605</v>
      </c>
      <c r="S192" s="46">
        <v>496758.71904318896</v>
      </c>
      <c r="T192" s="46">
        <v>449925.24105828448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2464356.7712486824</v>
      </c>
      <c r="N193" s="46">
        <v>2336693.407521625</v>
      </c>
      <c r="O193" s="46">
        <v>2318093.8442241848</v>
      </c>
      <c r="P193" s="46">
        <v>2298092.4497110741</v>
      </c>
      <c r="Q193" s="46">
        <v>2133302.1263725469</v>
      </c>
      <c r="R193" s="46">
        <v>2033254.058847249</v>
      </c>
      <c r="S193" s="46">
        <v>1929398.1395615053</v>
      </c>
      <c r="T193" s="46">
        <v>1821514.3741737993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804911.57105258876</v>
      </c>
      <c r="N194" s="46">
        <v>1047265.7950021552</v>
      </c>
      <c r="O194" s="46">
        <v>1040125.5244578329</v>
      </c>
      <c r="P194" s="46">
        <v>1032231.1286271849</v>
      </c>
      <c r="Q194" s="46">
        <v>964161.20124806906</v>
      </c>
      <c r="R194" s="46">
        <v>922968.85065186827</v>
      </c>
      <c r="S194" s="46">
        <v>880096.47784608253</v>
      </c>
      <c r="T194" s="46">
        <v>835458.59145604633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1425940.2212907216</v>
      </c>
      <c r="N195" s="46">
        <v>1346010.2645566349</v>
      </c>
      <c r="O195" s="46">
        <v>1329804.8392404821</v>
      </c>
      <c r="P195" s="46">
        <v>1312846.5431301016</v>
      </c>
      <c r="Q195" s="46">
        <v>1212880.7081461521</v>
      </c>
      <c r="R195" s="46">
        <v>1150723.3809833738</v>
      </c>
      <c r="S195" s="46">
        <v>1086880.5437499308</v>
      </c>
      <c r="T195" s="46">
        <v>1021195.2473940458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3236292.8862314555</v>
      </c>
      <c r="N196" s="46">
        <v>2862454.6098526809</v>
      </c>
      <c r="O196" s="46">
        <v>2660519.4309595064</v>
      </c>
      <c r="P196" s="46">
        <v>2471025.7240621028</v>
      </c>
      <c r="Q196" s="46">
        <v>2133021.9435591758</v>
      </c>
      <c r="R196" s="46">
        <v>1895339.2089105318</v>
      </c>
      <c r="S196" s="46">
        <v>1675242.2089003867</v>
      </c>
      <c r="T196" s="46">
        <v>1471482.2200531538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492809.40596811986</v>
      </c>
      <c r="N197" s="46">
        <v>384995.75321615668</v>
      </c>
      <c r="O197" s="46">
        <v>313510.63396774075</v>
      </c>
      <c r="P197" s="46">
        <v>255083.26273257076</v>
      </c>
      <c r="Q197" s="46">
        <v>195671.05672799333</v>
      </c>
      <c r="R197" s="46">
        <v>153831.35586407207</v>
      </c>
      <c r="S197" s="46">
        <v>120461.62783107728</v>
      </c>
      <c r="T197" s="46">
        <v>93852.153888267276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377554.22024721507</v>
      </c>
      <c r="N198" s="46">
        <v>343602.06544285547</v>
      </c>
      <c r="O198" s="46">
        <v>323446.33672321972</v>
      </c>
      <c r="P198" s="46">
        <v>304246.58232165402</v>
      </c>
      <c r="Q198" s="46">
        <v>272623.78932469635</v>
      </c>
      <c r="R198" s="46">
        <v>249294.04785899172</v>
      </c>
      <c r="S198" s="46">
        <v>227304.61952509641</v>
      </c>
      <c r="T198" s="46">
        <v>206550.2741478527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423007.39324805007</v>
      </c>
      <c r="N199" s="46">
        <v>167687.05611050251</v>
      </c>
      <c r="O199" s="46">
        <v>70410.452152254453</v>
      </c>
      <c r="P199" s="46">
        <v>29670.416923500488</v>
      </c>
      <c r="Q199" s="46">
        <v>11534.50640563771</v>
      </c>
      <c r="R199" s="46">
        <v>4604.592458596655</v>
      </c>
      <c r="S199" s="46">
        <v>1827.2097019977732</v>
      </c>
      <c r="T199" s="46">
        <v>721.86228582545743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2261722.6147740758</v>
      </c>
      <c r="N200" s="46">
        <v>2051101.9681998983</v>
      </c>
      <c r="O200" s="46">
        <v>1942901.0938087264</v>
      </c>
      <c r="P200" s="46">
        <v>1839220.0129113283</v>
      </c>
      <c r="Q200" s="46">
        <v>1634505.3818944637</v>
      </c>
      <c r="R200" s="46">
        <v>1490061.3793707071</v>
      </c>
      <c r="S200" s="46">
        <v>1352801.2589078217</v>
      </c>
      <c r="T200" s="46">
        <v>1222333.4500343215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652821.95733433263</v>
      </c>
      <c r="N201" s="46">
        <v>122553.28650866302</v>
      </c>
      <c r="O201" s="46">
        <v>25543.99221103084</v>
      </c>
      <c r="P201" s="46">
        <v>5255.130533792877</v>
      </c>
      <c r="Q201" s="46">
        <v>1013.4924156192427</v>
      </c>
      <c r="R201" s="46">
        <v>960.35465067673931</v>
      </c>
      <c r="S201" s="46">
        <v>593.64921434576013</v>
      </c>
      <c r="T201" s="46">
        <v>152.23875689043544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225266.05183932753</v>
      </c>
      <c r="N202" s="46">
        <v>160892.77112374495</v>
      </c>
      <c r="O202" s="46">
        <v>124098.78175339878</v>
      </c>
      <c r="P202" s="46">
        <v>96609.599873124112</v>
      </c>
      <c r="Q202" s="46">
        <v>68118.624084126684</v>
      </c>
      <c r="R202" s="46">
        <v>50721.314202112422</v>
      </c>
      <c r="S202" s="46">
        <v>38194.533944097617</v>
      </c>
      <c r="T202" s="46">
        <v>28546.973651254299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199969.08372580569</v>
      </c>
      <c r="N203" s="46">
        <v>91504.449808908015</v>
      </c>
      <c r="O203" s="46">
        <v>44216.450567189517</v>
      </c>
      <c r="P203" s="46">
        <v>21524.38011236288</v>
      </c>
      <c r="Q203" s="46">
        <v>9786.5294391918596</v>
      </c>
      <c r="R203" s="46">
        <v>4516.9883725076879</v>
      </c>
      <c r="S203" s="46">
        <v>2080.6540924264864</v>
      </c>
      <c r="T203" s="46">
        <v>959.34328074960217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1652166.6206459024</v>
      </c>
      <c r="N204" s="46">
        <v>1551250.6476810114</v>
      </c>
      <c r="O204" s="46">
        <v>1535031.0519929193</v>
      </c>
      <c r="P204" s="46">
        <v>1517738.167686342</v>
      </c>
      <c r="Q204" s="46">
        <v>1387496.759727526</v>
      </c>
      <c r="R204" s="46">
        <v>1307674.7591635813</v>
      </c>
      <c r="S204" s="46">
        <v>1225997.7215641139</v>
      </c>
      <c r="T204" s="46">
        <v>1140565.5555972501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621907.43240972818</v>
      </c>
      <c r="N205" s="46">
        <v>510375.05842746125</v>
      </c>
      <c r="O205" s="46">
        <v>443426.60358061601</v>
      </c>
      <c r="P205" s="46">
        <v>384895.7792280679</v>
      </c>
      <c r="Q205" s="46">
        <v>306926.60278949916</v>
      </c>
      <c r="R205" s="46">
        <v>252963.90122917359</v>
      </c>
      <c r="S205" s="46">
        <v>207037.63309240292</v>
      </c>
      <c r="T205" s="46">
        <v>168013.79616149864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1142550.9181044477</v>
      </c>
      <c r="N206" s="46">
        <v>829655.09167553578</v>
      </c>
      <c r="O206" s="46">
        <v>649713.92055301799</v>
      </c>
      <c r="P206" s="46">
        <v>508883.65448159905</v>
      </c>
      <c r="Q206" s="46">
        <v>355506.01193712425</v>
      </c>
      <c r="R206" s="46">
        <v>259490.78449686733</v>
      </c>
      <c r="S206" s="46">
        <v>187706.41919233662</v>
      </c>
      <c r="T206" s="46">
        <v>133778.03417950001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5691.5937054541882</v>
      </c>
      <c r="N207" s="46">
        <v>1623.2448614151465</v>
      </c>
      <c r="O207" s="46">
        <v>1278.3575738171251</v>
      </c>
      <c r="P207" s="46">
        <v>922.48795911258287</v>
      </c>
      <c r="Q207" s="46">
        <v>56.152223916916071</v>
      </c>
      <c r="R207" s="46">
        <v>74.13418020362792</v>
      </c>
      <c r="S207" s="46">
        <v>93.766127726170183</v>
      </c>
      <c r="T207" s="46">
        <v>5.2398276586470622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3696260.1810905966</v>
      </c>
      <c r="N208" s="46">
        <v>3565191.5309264888</v>
      </c>
      <c r="O208" s="46">
        <v>3546428.6045130435</v>
      </c>
      <c r="P208" s="46">
        <v>3526063.3239436978</v>
      </c>
      <c r="Q208" s="46">
        <v>3356093.4605023009</v>
      </c>
      <c r="R208" s="46">
        <v>3253048.2117908988</v>
      </c>
      <c r="S208" s="46">
        <v>3145981.5211684974</v>
      </c>
      <c r="T208" s="46">
        <v>3034623.4466923703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7127442.2257885076</v>
      </c>
      <c r="N209" s="46">
        <v>6466043.3776250798</v>
      </c>
      <c r="O209" s="46">
        <v>6366213.4780377988</v>
      </c>
      <c r="P209" s="46">
        <v>6260140.0650950698</v>
      </c>
      <c r="Q209" s="46">
        <v>5407011.6234231507</v>
      </c>
      <c r="R209" s="46">
        <v>4887484.4037013464</v>
      </c>
      <c r="S209" s="46">
        <v>4348830.9002516149</v>
      </c>
      <c r="T209" s="46">
        <v>3789961.8317412944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1882403.0649959676</v>
      </c>
      <c r="N210" s="46">
        <v>1744712.5727302695</v>
      </c>
      <c r="O210" s="46">
        <v>1724590.6046119002</v>
      </c>
      <c r="P210" s="46">
        <v>1702894.8172519738</v>
      </c>
      <c r="Q210" s="46">
        <v>1525006.0676462385</v>
      </c>
      <c r="R210" s="46">
        <v>1416911.3704599391</v>
      </c>
      <c r="S210" s="46">
        <v>1304703.0652597619</v>
      </c>
      <c r="T210" s="46">
        <v>1188138.9940545715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90930.361121854541</v>
      </c>
      <c r="N211" s="46">
        <v>29233.261077910927</v>
      </c>
      <c r="O211" s="46">
        <v>10004.561143438617</v>
      </c>
      <c r="P211" s="46">
        <v>3424.2792734723353</v>
      </c>
      <c r="Q211" s="46">
        <v>1064.4572089159039</v>
      </c>
      <c r="R211" s="46">
        <v>667.78414011275777</v>
      </c>
      <c r="S211" s="46">
        <v>399.46336593735339</v>
      </c>
      <c r="T211" s="46">
        <v>125.69798451564397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406398.51632275066</v>
      </c>
      <c r="N212" s="46">
        <v>380956.76112763566</v>
      </c>
      <c r="O212" s="46">
        <v>376628.47250133666</v>
      </c>
      <c r="P212" s="46">
        <v>372003.13768030389</v>
      </c>
      <c r="Q212" s="46">
        <v>339002.45169990638</v>
      </c>
      <c r="R212" s="46">
        <v>318742.08344996581</v>
      </c>
      <c r="S212" s="46">
        <v>298234.32482918125</v>
      </c>
      <c r="T212" s="46">
        <v>276537.49772261007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780681.79465745389</v>
      </c>
      <c r="N213" s="46">
        <v>703292.75334758498</v>
      </c>
      <c r="O213" s="46">
        <v>690080.09568896377</v>
      </c>
      <c r="P213" s="46">
        <v>676235.54881396925</v>
      </c>
      <c r="Q213" s="46">
        <v>577442.81795738521</v>
      </c>
      <c r="R213" s="46">
        <v>516894.84446215082</v>
      </c>
      <c r="S213" s="46">
        <v>455277.5521743737</v>
      </c>
      <c r="T213" s="46">
        <v>390904.19663911295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5925829.0967704104</v>
      </c>
      <c r="N214" s="46">
        <v>5423774.7037037928</v>
      </c>
      <c r="O214" s="46">
        <v>5344141.4708592277</v>
      </c>
      <c r="P214" s="46">
        <v>5260340.0610913094</v>
      </c>
      <c r="Q214" s="46">
        <v>4615698.5155156767</v>
      </c>
      <c r="R214" s="46">
        <v>4222146.4935962074</v>
      </c>
      <c r="S214" s="46">
        <v>3816723.9330102759</v>
      </c>
      <c r="T214" s="46">
        <v>3395093.9035094026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1450879.1348151565</v>
      </c>
      <c r="N215" s="46">
        <v>1355971.8359239765</v>
      </c>
      <c r="O215" s="46">
        <v>1338698.2223460346</v>
      </c>
      <c r="P215" s="46">
        <v>1320525.2730312119</v>
      </c>
      <c r="Q215" s="46">
        <v>1200651.8937247074</v>
      </c>
      <c r="R215" s="46">
        <v>1126865.2588518409</v>
      </c>
      <c r="S215" s="46">
        <v>1050846.4731659766</v>
      </c>
      <c r="T215" s="46">
        <v>972466.06634778751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284106.7247197816</v>
      </c>
      <c r="N216" s="46">
        <v>244576.42934012081</v>
      </c>
      <c r="O216" s="46">
        <v>219816.42581115532</v>
      </c>
      <c r="P216" s="46">
        <v>197400.09663038951</v>
      </c>
      <c r="Q216" s="46">
        <v>166605.23011124562</v>
      </c>
      <c r="R216" s="46">
        <v>144228.42077937332</v>
      </c>
      <c r="S216" s="46">
        <v>124331.72570041218</v>
      </c>
      <c r="T216" s="46">
        <v>106643.17155385994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2414835.8222707137</v>
      </c>
      <c r="N217" s="46">
        <v>2283879.4509386686</v>
      </c>
      <c r="O217" s="46">
        <v>2264661.6139046038</v>
      </c>
      <c r="P217" s="46">
        <v>2244084.7712502908</v>
      </c>
      <c r="Q217" s="46">
        <v>2075215.093621779</v>
      </c>
      <c r="R217" s="46">
        <v>1972667.7856236352</v>
      </c>
      <c r="S217" s="46">
        <v>1866252.3129297972</v>
      </c>
      <c r="T217" s="46">
        <v>1755749.4352186704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1161334.5675262727</v>
      </c>
      <c r="N218" s="46">
        <v>1095093.0200463573</v>
      </c>
      <c r="O218" s="46">
        <v>1085030.0839816662</v>
      </c>
      <c r="P218" s="46">
        <v>1074427.4167624421</v>
      </c>
      <c r="Q218" s="46">
        <v>987951.42175142257</v>
      </c>
      <c r="R218" s="46">
        <v>935427.4640430822</v>
      </c>
      <c r="S218" s="46">
        <v>880951.82394375349</v>
      </c>
      <c r="T218" s="46">
        <v>824371.6006759071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961435.51263457141</v>
      </c>
      <c r="N219" s="46">
        <v>914591.66647694819</v>
      </c>
      <c r="O219" s="46">
        <v>907871.41724248917</v>
      </c>
      <c r="P219" s="46">
        <v>900600.46454745124</v>
      </c>
      <c r="Q219" s="46">
        <v>840105.81560659537</v>
      </c>
      <c r="R219" s="46">
        <v>803402.85544365225</v>
      </c>
      <c r="S219" s="46">
        <v>765337.00508519332</v>
      </c>
      <c r="T219" s="46">
        <v>725712.02929840225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1270326.4619625837</v>
      </c>
      <c r="N220" s="46">
        <v>1010650.4051791105</v>
      </c>
      <c r="O220" s="46">
        <v>847319.45708736137</v>
      </c>
      <c r="P220" s="46">
        <v>709831.14998174936</v>
      </c>
      <c r="Q220" s="46">
        <v>550452.07571588526</v>
      </c>
      <c r="R220" s="46">
        <v>440068.65895031136</v>
      </c>
      <c r="S220" s="46">
        <v>349764.12475881795</v>
      </c>
      <c r="T220" s="46">
        <v>276039.34947076591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9495583.8065377418</v>
      </c>
      <c r="N221" s="46">
        <v>9449048.9501931835</v>
      </c>
      <c r="O221" s="46">
        <v>9338113.7765069827</v>
      </c>
      <c r="P221" s="46">
        <v>9085696.1617613249</v>
      </c>
      <c r="Q221" s="46">
        <v>8590468.9957052376</v>
      </c>
      <c r="R221" s="46">
        <v>8054670.5844412455</v>
      </c>
      <c r="S221" s="46">
        <v>7605354.9638435943</v>
      </c>
      <c r="T221" s="46">
        <v>6930050.2881839918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3539094.7121469392</v>
      </c>
      <c r="N222" s="46">
        <v>3280441.2281153756</v>
      </c>
      <c r="O222" s="46">
        <v>3139725.0005496279</v>
      </c>
      <c r="P222" s="46">
        <v>2967067.5431459774</v>
      </c>
      <c r="Q222" s="46">
        <v>2596474.1775056273</v>
      </c>
      <c r="R222" s="46">
        <v>2296454.5937333317</v>
      </c>
      <c r="S222" s="46">
        <v>2032437.8415885817</v>
      </c>
      <c r="T222" s="46">
        <v>1720234.6885810653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1010621.9114812197</v>
      </c>
      <c r="N223" s="46">
        <v>811934.59172972012</v>
      </c>
      <c r="O223" s="46">
        <v>695220.81820394029</v>
      </c>
      <c r="P223" s="46">
        <v>594659.02242411615</v>
      </c>
      <c r="Q223" s="46">
        <v>461901.73453728005</v>
      </c>
      <c r="R223" s="46">
        <v>372148.14870188892</v>
      </c>
      <c r="S223" s="46">
        <v>297204.31576604332</v>
      </c>
      <c r="T223" s="46">
        <v>234771.64796255581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1820522.8337872128</v>
      </c>
      <c r="N224" s="46">
        <v>1666606.4651005245</v>
      </c>
      <c r="O224" s="46">
        <v>1624465.600673341</v>
      </c>
      <c r="P224" s="46">
        <v>1581887.5862090902</v>
      </c>
      <c r="Q224" s="46">
        <v>1400752.0328251636</v>
      </c>
      <c r="R224" s="46">
        <v>1285824.5571157851</v>
      </c>
      <c r="S224" s="46">
        <v>1170312.5805251847</v>
      </c>
      <c r="T224" s="46">
        <v>1054104.8197507726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271482.04303387349</v>
      </c>
      <c r="N225" s="46">
        <v>180229.37228767175</v>
      </c>
      <c r="O225" s="46">
        <v>146384.61974389045</v>
      </c>
      <c r="P225" s="46">
        <v>128505.65342858192</v>
      </c>
      <c r="Q225" s="46">
        <v>104247.37423027535</v>
      </c>
      <c r="R225" s="46">
        <v>89445.593549734156</v>
      </c>
      <c r="S225" s="46">
        <v>78276.436833260072</v>
      </c>
      <c r="T225" s="46">
        <v>66432.242433425767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541952.62028684991</v>
      </c>
      <c r="N226" s="46">
        <v>498496.89603148773</v>
      </c>
      <c r="O226" s="46">
        <v>486463.87203538726</v>
      </c>
      <c r="P226" s="46">
        <v>474019.84106931038</v>
      </c>
      <c r="Q226" s="46">
        <v>419298.32484123111</v>
      </c>
      <c r="R226" s="46">
        <v>382893.38854060549</v>
      </c>
      <c r="S226" s="46">
        <v>350211.25634720962</v>
      </c>
      <c r="T226" s="46">
        <v>313989.26815562538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2069286.4235638701</v>
      </c>
      <c r="N227" s="46">
        <v>1424985.290379937</v>
      </c>
      <c r="O227" s="46">
        <v>1111142.5462791664</v>
      </c>
      <c r="P227" s="46">
        <v>918668.49717321212</v>
      </c>
      <c r="Q227" s="46">
        <v>724061.04201750981</v>
      </c>
      <c r="R227" s="46">
        <v>604978.49697533378</v>
      </c>
      <c r="S227" s="46">
        <v>518908.47209510196</v>
      </c>
      <c r="T227" s="46">
        <v>434179.5366137583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1226531.2496850991</v>
      </c>
      <c r="N228" s="46">
        <v>777491.48692397797</v>
      </c>
      <c r="O228" s="46">
        <v>524358.86861210736</v>
      </c>
      <c r="P228" s="46">
        <v>355138.36211165017</v>
      </c>
      <c r="Q228" s="46">
        <v>221865.34832908298</v>
      </c>
      <c r="R228" s="46">
        <v>144685.93876058693</v>
      </c>
      <c r="S228" s="46">
        <v>95066.893452515695</v>
      </c>
      <c r="T228" s="46">
        <v>62737.066329873967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401853.52263278433</v>
      </c>
      <c r="N229" s="46">
        <v>128233.63857387389</v>
      </c>
      <c r="O229" s="46">
        <v>63709.44171413024</v>
      </c>
      <c r="P229" s="46">
        <v>45678.50894839369</v>
      </c>
      <c r="Q229" s="46">
        <v>35886.159087432941</v>
      </c>
      <c r="R229" s="46">
        <v>31004.193161302679</v>
      </c>
      <c r="S229" s="46">
        <v>28219.348686243007</v>
      </c>
      <c r="T229" s="46">
        <v>24706.653150012218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433318.82170357235</v>
      </c>
      <c r="N230" s="46">
        <v>381764.42913834617</v>
      </c>
      <c r="O230" s="46">
        <v>366856.00866947265</v>
      </c>
      <c r="P230" s="46">
        <v>348948.28332846501</v>
      </c>
      <c r="Q230" s="46">
        <v>304578.92591816408</v>
      </c>
      <c r="R230" s="46">
        <v>272409.45252177649</v>
      </c>
      <c r="S230" s="46">
        <v>248631.92239016618</v>
      </c>
      <c r="T230" s="46">
        <v>219900.47048197468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1099500.8921666467</v>
      </c>
      <c r="N231" s="46">
        <v>962026.18464807083</v>
      </c>
      <c r="O231" s="46">
        <v>887841.09815879224</v>
      </c>
      <c r="P231" s="46">
        <v>816309.44959279662</v>
      </c>
      <c r="Q231" s="46">
        <v>689079.91031036293</v>
      </c>
      <c r="R231" s="46">
        <v>597575.37108501222</v>
      </c>
      <c r="S231" s="46">
        <v>525956.32724324474</v>
      </c>
      <c r="T231" s="46">
        <v>450849.48271547747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175762.34477384755</v>
      </c>
      <c r="N232" s="46">
        <v>118566.89139333027</v>
      </c>
      <c r="O232" s="46">
        <v>91168.152682831147</v>
      </c>
      <c r="P232" s="46">
        <v>74771.880895811948</v>
      </c>
      <c r="Q232" s="46">
        <v>58900.671332881859</v>
      </c>
      <c r="R232" s="46">
        <v>49556.67223202272</v>
      </c>
      <c r="S232" s="46">
        <v>43282.908113969926</v>
      </c>
      <c r="T232" s="46">
        <v>37408.588200165912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76915.076403889732</v>
      </c>
      <c r="N233" s="46">
        <v>30293.189614576677</v>
      </c>
      <c r="O233" s="46">
        <v>13146.413456364802</v>
      </c>
      <c r="P233" s="46">
        <v>6122.0938247792283</v>
      </c>
      <c r="Q233" s="46">
        <v>2922.6293158875246</v>
      </c>
      <c r="R233" s="46">
        <v>2280.8506085470917</v>
      </c>
      <c r="S233" s="46">
        <v>1650.0400208211117</v>
      </c>
      <c r="T233" s="46">
        <v>1090.6234711030509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1110953.9924458065</v>
      </c>
      <c r="N234" s="46">
        <v>711001.63364402996</v>
      </c>
      <c r="O234" s="46">
        <v>484539.21292468021</v>
      </c>
      <c r="P234" s="46">
        <v>332515.08079491713</v>
      </c>
      <c r="Q234" s="46">
        <v>211642.62458127603</v>
      </c>
      <c r="R234" s="46">
        <v>141139.50001008206</v>
      </c>
      <c r="S234" s="46">
        <v>95484.68571734603</v>
      </c>
      <c r="T234" s="46">
        <v>65184.188768504457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422664.3431980458</v>
      </c>
      <c r="N235" s="46">
        <v>327531.69511935796</v>
      </c>
      <c r="O235" s="46">
        <v>275754.70352028176</v>
      </c>
      <c r="P235" s="46">
        <v>250418.31864814914</v>
      </c>
      <c r="Q235" s="46">
        <v>214006.58166623619</v>
      </c>
      <c r="R235" s="46">
        <v>190968.11279180177</v>
      </c>
      <c r="S235" s="46">
        <v>172510.56226569973</v>
      </c>
      <c r="T235" s="46">
        <v>151136.64760735133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522183.51957245945</v>
      </c>
      <c r="N236" s="46">
        <v>374846.64880890725</v>
      </c>
      <c r="O236" s="46">
        <v>303435.54182445252</v>
      </c>
      <c r="P236" s="46">
        <v>259610.54442736495</v>
      </c>
      <c r="Q236" s="46">
        <v>212329.43749685658</v>
      </c>
      <c r="R236" s="46">
        <v>183415.80566833541</v>
      </c>
      <c r="S236" s="46">
        <v>162932.54001785384</v>
      </c>
      <c r="T236" s="46">
        <v>142090.13987714308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108682.73378420179</v>
      </c>
      <c r="N237" s="46">
        <v>41108.787246009837</v>
      </c>
      <c r="O237" s="46">
        <v>16604.554601170374</v>
      </c>
      <c r="P237" s="46">
        <v>6635.6296073403437</v>
      </c>
      <c r="Q237" s="46">
        <v>2456.3497375503352</v>
      </c>
      <c r="R237" s="46">
        <v>1354.1664033895233</v>
      </c>
      <c r="S237" s="46">
        <v>705.35988166662355</v>
      </c>
      <c r="T237" s="46">
        <v>267.39557663733467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1271002.307030743</v>
      </c>
      <c r="N238" s="46">
        <v>761369.72012823285</v>
      </c>
      <c r="O238" s="46">
        <v>499691.02952495619</v>
      </c>
      <c r="P238" s="46">
        <v>341268.92539874546</v>
      </c>
      <c r="Q238" s="46">
        <v>223026.24862558095</v>
      </c>
      <c r="R238" s="46">
        <v>158986.82731322866</v>
      </c>
      <c r="S238" s="46">
        <v>120026.66198509299</v>
      </c>
      <c r="T238" s="46">
        <v>92878.209596096014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102931428.25221486</v>
      </c>
      <c r="N239" s="46">
        <v>98392933.097904593</v>
      </c>
      <c r="O239" s="46">
        <v>92340421.12996614</v>
      </c>
      <c r="P239" s="46">
        <v>86181611.177083671</v>
      </c>
      <c r="Q239" s="46">
        <v>77984878.203183457</v>
      </c>
      <c r="R239" s="46">
        <v>68407739.294578016</v>
      </c>
      <c r="S239" s="46">
        <v>59991156.949820533</v>
      </c>
      <c r="T239" s="46">
        <v>50406071.746556863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5648947.5046319058</v>
      </c>
      <c r="N240" s="46">
        <v>5358390.3750218982</v>
      </c>
      <c r="O240" s="46">
        <v>5299207.2724489346</v>
      </c>
      <c r="P240" s="46">
        <v>5240968.4740958307</v>
      </c>
      <c r="Q240" s="46">
        <v>4864809.8301203102</v>
      </c>
      <c r="R240" s="46">
        <v>4608048.4403558765</v>
      </c>
      <c r="S240" s="46">
        <v>4372038.8216798315</v>
      </c>
      <c r="T240" s="46">
        <v>4115614.3700328493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760919.14156824956</v>
      </c>
      <c r="N241" s="46">
        <v>330526.96951265208</v>
      </c>
      <c r="O241" s="46">
        <v>172494.66926385471</v>
      </c>
      <c r="P241" s="46">
        <v>107947.49929666895</v>
      </c>
      <c r="Q241" s="46">
        <v>73626.222670996111</v>
      </c>
      <c r="R241" s="46">
        <v>57321.51130134071</v>
      </c>
      <c r="S241" s="46">
        <v>49368.512205448875</v>
      </c>
      <c r="T241" s="46">
        <v>42938.731400195102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3610709.5437707109</v>
      </c>
      <c r="N242" s="46">
        <v>3049259.7743521272</v>
      </c>
      <c r="O242" s="46">
        <v>2723910.1020320603</v>
      </c>
      <c r="P242" s="46">
        <v>2431389.6404897892</v>
      </c>
      <c r="Q242" s="46">
        <v>1995917.1467457693</v>
      </c>
      <c r="R242" s="46">
        <v>1692465.1157813603</v>
      </c>
      <c r="S242" s="46">
        <v>1425676.1478643187</v>
      </c>
      <c r="T242" s="46">
        <v>1191204.9294826409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10246752.673548855</v>
      </c>
      <c r="N243" s="46">
        <v>9655079.6014791615</v>
      </c>
      <c r="O243" s="46">
        <v>9566561.3992288448</v>
      </c>
      <c r="P243" s="46">
        <v>9472478.293742599</v>
      </c>
      <c r="Q243" s="46">
        <v>8711303.7031071261</v>
      </c>
      <c r="R243" s="46">
        <v>8248571.0636298042</v>
      </c>
      <c r="S243" s="46">
        <v>7769177.7970866952</v>
      </c>
      <c r="T243" s="46">
        <v>7271547.3548915749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7310186.0914783431</v>
      </c>
      <c r="N244" s="46">
        <v>4007366.5145664751</v>
      </c>
      <c r="O244" s="46">
        <v>2267908.907532583</v>
      </c>
      <c r="P244" s="46">
        <v>1283066.2205360278</v>
      </c>
      <c r="Q244" s="46">
        <v>693358.30576846004</v>
      </c>
      <c r="R244" s="46">
        <v>382083.88475037954</v>
      </c>
      <c r="S244" s="46">
        <v>210041.34684769058</v>
      </c>
      <c r="T244" s="46">
        <v>115079.40922488413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39126.566952576104</v>
      </c>
      <c r="N245" s="46">
        <v>26567.264357690165</v>
      </c>
      <c r="O245" s="46">
        <v>20464.754069234168</v>
      </c>
      <c r="P245" s="46">
        <v>17340.272240346363</v>
      </c>
      <c r="Q245" s="46">
        <v>14154.548286923628</v>
      </c>
      <c r="R245" s="46">
        <v>12795.988043241681</v>
      </c>
      <c r="S245" s="46">
        <v>11140.841847198722</v>
      </c>
      <c r="T245" s="46">
        <v>9686.3786950987796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1286998.4400745626</v>
      </c>
      <c r="N246" s="46">
        <v>1224048.2256618431</v>
      </c>
      <c r="O246" s="46">
        <v>1210113.701234509</v>
      </c>
      <c r="P246" s="46">
        <v>1195499.6586166692</v>
      </c>
      <c r="Q246" s="46">
        <v>1117433.8774363426</v>
      </c>
      <c r="R246" s="46">
        <v>1068479.4282916149</v>
      </c>
      <c r="S246" s="46">
        <v>1018269.9357681345</v>
      </c>
      <c r="T246" s="46">
        <v>966699.43998186721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59247.554326273123</v>
      </c>
      <c r="N247" s="46">
        <v>42130.973801775268</v>
      </c>
      <c r="O247" s="46">
        <v>30793.392964545325</v>
      </c>
      <c r="P247" s="46">
        <v>22816.661211700266</v>
      </c>
      <c r="Q247" s="46">
        <v>16375.801470117562</v>
      </c>
      <c r="R247" s="46">
        <v>12075.296103880999</v>
      </c>
      <c r="S247" s="46">
        <v>9158.6682554792933</v>
      </c>
      <c r="T247" s="46">
        <v>7039.6650383323567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329851.92540295579</v>
      </c>
      <c r="N248" s="46">
        <v>103392.29602533727</v>
      </c>
      <c r="O248" s="46">
        <v>34413.113814238495</v>
      </c>
      <c r="P248" s="46">
        <v>11750.262603207269</v>
      </c>
      <c r="Q248" s="46">
        <v>3751.0357818129969</v>
      </c>
      <c r="R248" s="46">
        <v>1187.1666369341001</v>
      </c>
      <c r="S248" s="46">
        <v>661.19152807864873</v>
      </c>
      <c r="T248" s="46">
        <v>213.40486129677666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7.9507937212899027E-5</v>
      </c>
      <c r="O249" s="46">
        <v>2.7260098987014891E-4</v>
      </c>
      <c r="P249" s="46">
        <v>3.7560720589675339E-4</v>
      </c>
      <c r="Q249" s="46">
        <v>3.5610728360852624E-4</v>
      </c>
      <c r="R249" s="46">
        <v>4.1730491938980405E-4</v>
      </c>
      <c r="S249" s="46">
        <v>4.425713651966983E-4</v>
      </c>
      <c r="T249" s="46">
        <v>4.0452411791846906E-4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1448297.645560947</v>
      </c>
      <c r="N250" s="46">
        <v>1185177.7634202028</v>
      </c>
      <c r="O250" s="46">
        <v>1028881.659208404</v>
      </c>
      <c r="P250" s="46">
        <v>892269.78971949499</v>
      </c>
      <c r="Q250" s="46">
        <v>708446.17110597366</v>
      </c>
      <c r="R250" s="46">
        <v>582004.54241856339</v>
      </c>
      <c r="S250" s="46">
        <v>474574.01763341477</v>
      </c>
      <c r="T250" s="46">
        <v>383455.96157858259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45004.638687713254</v>
      </c>
      <c r="N251" s="46">
        <v>16346.190851189051</v>
      </c>
      <c r="O251" s="46">
        <v>6268.3208705315819</v>
      </c>
      <c r="P251" s="46">
        <v>2399.5541392060031</v>
      </c>
      <c r="Q251" s="46">
        <v>852.44056403994057</v>
      </c>
      <c r="R251" s="46">
        <v>808.89157160805894</v>
      </c>
      <c r="S251" s="46">
        <v>645.14325082996982</v>
      </c>
      <c r="T251" s="46">
        <v>235.76601768157857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597661.50409702747</v>
      </c>
      <c r="N252" s="46">
        <v>579966.53085649351</v>
      </c>
      <c r="O252" s="46">
        <v>569381.40748048411</v>
      </c>
      <c r="P252" s="46">
        <v>555187.9133117788</v>
      </c>
      <c r="Q252" s="46">
        <v>510856.53193946759</v>
      </c>
      <c r="R252" s="46">
        <v>482842.31793560559</v>
      </c>
      <c r="S252" s="46">
        <v>457752.87853490224</v>
      </c>
      <c r="T252" s="46">
        <v>429620.18207319896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523634.77536859567</v>
      </c>
      <c r="N253" s="46">
        <v>425252.67682175664</v>
      </c>
      <c r="O253" s="46">
        <v>358633.44163772557</v>
      </c>
      <c r="P253" s="46">
        <v>302208.77927001973</v>
      </c>
      <c r="Q253" s="46">
        <v>241471.72586851148</v>
      </c>
      <c r="R253" s="46">
        <v>197314.91933799296</v>
      </c>
      <c r="S253" s="46">
        <v>160689.08105857001</v>
      </c>
      <c r="T253" s="46">
        <v>130309.43656573685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277679.5448719876</v>
      </c>
      <c r="N254" s="46">
        <v>194322.01478402011</v>
      </c>
      <c r="O254" s="46">
        <v>176155.45528522736</v>
      </c>
      <c r="P254" s="46">
        <v>168352.12072681484</v>
      </c>
      <c r="Q254" s="46">
        <v>149042.65326301116</v>
      </c>
      <c r="R254" s="46">
        <v>135714.20851105891</v>
      </c>
      <c r="S254" s="46">
        <v>125317.34997735883</v>
      </c>
      <c r="T254" s="46">
        <v>112563.70427419283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583020.52681209834</v>
      </c>
      <c r="N255" s="46">
        <v>513491.25312520511</v>
      </c>
      <c r="O255" s="46">
        <v>471082.7802079824</v>
      </c>
      <c r="P255" s="46">
        <v>434865.52762932336</v>
      </c>
      <c r="Q255" s="46">
        <v>380969.53121467429</v>
      </c>
      <c r="R255" s="46">
        <v>341168.54209487262</v>
      </c>
      <c r="S255" s="46">
        <v>310927.76928927528</v>
      </c>
      <c r="T255" s="46">
        <v>277936.05443223845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559257.43120640528</v>
      </c>
      <c r="N256" s="46">
        <v>430311.9603485667</v>
      </c>
      <c r="O256" s="46">
        <v>347369.42609810608</v>
      </c>
      <c r="P256" s="46">
        <v>281080.4960141445</v>
      </c>
      <c r="Q256" s="46">
        <v>213665.68774896392</v>
      </c>
      <c r="R256" s="46">
        <v>167053.83222951731</v>
      </c>
      <c r="S256" s="46">
        <v>131335.798658838</v>
      </c>
      <c r="T256" s="46">
        <v>102920.09025876971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441343.90858079592</v>
      </c>
      <c r="N257" s="46">
        <v>321378.26555572153</v>
      </c>
      <c r="O257" s="46">
        <v>265079.64734006289</v>
      </c>
      <c r="P257" s="46">
        <v>228777.57635919668</v>
      </c>
      <c r="Q257" s="46">
        <v>184788.51865665076</v>
      </c>
      <c r="R257" s="46">
        <v>156347.00712696442</v>
      </c>
      <c r="S257" s="46">
        <v>137418.75119661866</v>
      </c>
      <c r="T257" s="46">
        <v>118556.76988805618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127452.73836931548</v>
      </c>
      <c r="N258" s="46">
        <v>86272.377967412278</v>
      </c>
      <c r="O258" s="46">
        <v>61567.564548155678</v>
      </c>
      <c r="P258" s="46">
        <v>44860.176858672123</v>
      </c>
      <c r="Q258" s="46">
        <v>31674.361754887446</v>
      </c>
      <c r="R258" s="46">
        <v>23437.500517747441</v>
      </c>
      <c r="S258" s="46">
        <v>18022.848134057018</v>
      </c>
      <c r="T258" s="46">
        <v>14133.900340331586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286434.35865800758</v>
      </c>
      <c r="N259" s="46">
        <v>192153.78501444412</v>
      </c>
      <c r="O259" s="46">
        <v>141229.17236777587</v>
      </c>
      <c r="P259" s="46">
        <v>108838.42163114759</v>
      </c>
      <c r="Q259" s="46">
        <v>81873.721108360754</v>
      </c>
      <c r="R259" s="46">
        <v>65835.400281393973</v>
      </c>
      <c r="S259" s="46">
        <v>55483.581124757373</v>
      </c>
      <c r="T259" s="46">
        <v>47050.922383618701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10935.529069445087</v>
      </c>
      <c r="N260" s="46">
        <v>10735.251091779661</v>
      </c>
      <c r="O260" s="46">
        <v>10771.694462231499</v>
      </c>
      <c r="P260" s="46">
        <v>10738.298486068819</v>
      </c>
      <c r="Q260" s="46">
        <v>10107.273328942234</v>
      </c>
      <c r="R260" s="46">
        <v>9564.9215526744683</v>
      </c>
      <c r="S260" s="46">
        <v>9124.2367229391148</v>
      </c>
      <c r="T260" s="46">
        <v>8520.9224151008075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4.9131903942973921E-5</v>
      </c>
      <c r="O261" s="46">
        <v>1.6905143908315856E-4</v>
      </c>
      <c r="P261" s="46">
        <v>2.3158375015418695E-4</v>
      </c>
      <c r="Q261" s="46">
        <v>2.1267937113523278E-4</v>
      </c>
      <c r="R261" s="46">
        <v>2.4313636846314598E-4</v>
      </c>
      <c r="S261" s="46">
        <v>2.5089845025388658E-4</v>
      </c>
      <c r="T261" s="46">
        <v>2.222029900444813E-4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907949.55796807504</v>
      </c>
      <c r="N262" s="46">
        <v>794485.3157546008</v>
      </c>
      <c r="O262" s="46">
        <v>731977.74220921483</v>
      </c>
      <c r="P262" s="46">
        <v>681066.20232169179</v>
      </c>
      <c r="Q262" s="46">
        <v>598055.77760354942</v>
      </c>
      <c r="R262" s="46">
        <v>536068.45002214273</v>
      </c>
      <c r="S262" s="46">
        <v>489235.04927561921</v>
      </c>
      <c r="T262" s="46">
        <v>434988.93568447168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409267.03471585159</v>
      </c>
      <c r="N263" s="46">
        <v>383486.47020049958</v>
      </c>
      <c r="O263" s="46">
        <v>371655.89999357885</v>
      </c>
      <c r="P263" s="46">
        <v>357840.63758465898</v>
      </c>
      <c r="Q263" s="46">
        <v>322230.22420387872</v>
      </c>
      <c r="R263" s="46">
        <v>295844.20327237964</v>
      </c>
      <c r="S263" s="46">
        <v>275435.57240984647</v>
      </c>
      <c r="T263" s="46">
        <v>250020.56957377522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3.9734364955963212E-5</v>
      </c>
      <c r="O264" s="46">
        <v>1.3611341901811273E-4</v>
      </c>
      <c r="P264" s="46">
        <v>1.8797058120109225E-4</v>
      </c>
      <c r="Q264" s="46">
        <v>1.8063549197248484E-4</v>
      </c>
      <c r="R264" s="46">
        <v>2.1381253806979287E-4</v>
      </c>
      <c r="S264" s="46">
        <v>2.2910754003676456E-4</v>
      </c>
      <c r="T264" s="46">
        <v>2.1194528003647188E-4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6.5775154364376438E-5</v>
      </c>
      <c r="O265" s="46">
        <v>2.255293889303834E-4</v>
      </c>
      <c r="P265" s="46">
        <v>3.1181429305661071E-4</v>
      </c>
      <c r="Q265" s="46">
        <v>3.0273170889155503E-4</v>
      </c>
      <c r="R265" s="46">
        <v>3.6082091721132022E-4</v>
      </c>
      <c r="S265" s="46">
        <v>3.894129043721509E-4</v>
      </c>
      <c r="T265" s="46">
        <v>3.6333726506889103E-4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4.8071168384970065E-5</v>
      </c>
      <c r="O266" s="46">
        <v>1.6495661040909294E-4</v>
      </c>
      <c r="P266" s="46">
        <v>2.2823228215429023E-4</v>
      </c>
      <c r="Q266" s="46">
        <v>2.2305016919189246E-4</v>
      </c>
      <c r="R266" s="46">
        <v>2.6699077668094313E-4</v>
      </c>
      <c r="S266" s="46">
        <v>2.8951919502997358E-4</v>
      </c>
      <c r="T266" s="46">
        <v>2.715628167945358E-4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6.2976380831588854E-5</v>
      </c>
      <c r="O267" s="46">
        <v>2.1618573642274305E-4</v>
      </c>
      <c r="P267" s="46">
        <v>2.992109725178596E-4</v>
      </c>
      <c r="Q267" s="46">
        <v>2.9328310108149065E-4</v>
      </c>
      <c r="R267" s="46">
        <v>3.5174808453370705E-4</v>
      </c>
      <c r="S267" s="46">
        <v>3.82265646404338E-4</v>
      </c>
      <c r="T267" s="46">
        <v>3.59385195070061E-4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5.690536981583396E-5</v>
      </c>
      <c r="O268" s="46">
        <v>1.9529733806417443E-4</v>
      </c>
      <c r="P268" s="46">
        <v>2.7007457158844826E-4</v>
      </c>
      <c r="Q268" s="46">
        <v>2.6280248717762861E-4</v>
      </c>
      <c r="R268" s="46">
        <v>3.1358569534049678E-4</v>
      </c>
      <c r="S268" s="46">
        <v>3.392074077925209E-4</v>
      </c>
      <c r="T268" s="46">
        <v>3.1702824347009691E-4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7.7292820228486237E-5</v>
      </c>
      <c r="O269" s="46">
        <v>2.6551099247557741E-4</v>
      </c>
      <c r="P269" s="46">
        <v>3.6640716902850855E-4</v>
      </c>
      <c r="Q269" s="46">
        <v>3.6151241599252095E-4</v>
      </c>
      <c r="R269" s="46">
        <v>4.3496527706889478E-4</v>
      </c>
      <c r="S269" s="46">
        <v>4.7478133474598415E-4</v>
      </c>
      <c r="T269" s="46">
        <v>4.4846148805534347E-4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6.4739258092524191E-5</v>
      </c>
      <c r="O270" s="46">
        <v>2.222402253056376E-4</v>
      </c>
      <c r="P270" s="46">
        <v>3.0654868733178585E-4</v>
      </c>
      <c r="Q270" s="46">
        <v>3.0115397363560543E-4</v>
      </c>
      <c r="R270" s="46">
        <v>3.6128396621189955E-4</v>
      </c>
      <c r="S270" s="46">
        <v>3.9307662673183306E-4</v>
      </c>
      <c r="T270" s="46">
        <v>3.700704016791001E-4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8.274471852844E-5</v>
      </c>
      <c r="O271" s="46">
        <v>2.8458447926534702E-4</v>
      </c>
      <c r="P271" s="46">
        <v>3.9274054473681553E-4</v>
      </c>
      <c r="Q271" s="46">
        <v>3.8795502661321911E-4</v>
      </c>
      <c r="R271" s="46">
        <v>4.6711795801640733E-4</v>
      </c>
      <c r="S271" s="46">
        <v>5.1045727114250913E-4</v>
      </c>
      <c r="T271" s="46">
        <v>4.8263074098295805E-4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7.1275561265190856E-5</v>
      </c>
      <c r="O272" s="46">
        <v>2.4470000333930598E-4</v>
      </c>
      <c r="P272" s="46">
        <v>3.3775170898943179E-4</v>
      </c>
      <c r="Q272" s="46">
        <v>3.3119557565236134E-4</v>
      </c>
      <c r="R272" s="46">
        <v>3.968748568471017E-4</v>
      </c>
      <c r="S272" s="46">
        <v>4.3128477316869176E-4</v>
      </c>
      <c r="T272" s="46">
        <v>4.0551325332306232E-4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4.579865960681189E-5</v>
      </c>
      <c r="O273" s="46">
        <v>1.5706660444783288E-4</v>
      </c>
      <c r="P273" s="46">
        <v>2.1718718002998599E-4</v>
      </c>
      <c r="Q273" s="46">
        <v>2.1129020591858168E-4</v>
      </c>
      <c r="R273" s="46">
        <v>2.5216125356267621E-4</v>
      </c>
      <c r="S273" s="46">
        <v>2.7251245239530973E-4</v>
      </c>
      <c r="T273" s="46">
        <v>2.5468597980727654E-4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3.3091158378009863E-5</v>
      </c>
      <c r="O274" s="46">
        <v>1.1356259978223552E-4</v>
      </c>
      <c r="P274" s="46">
        <v>1.5675602929546777E-4</v>
      </c>
      <c r="Q274" s="46">
        <v>1.5059972326209704E-4</v>
      </c>
      <c r="R274" s="46">
        <v>1.7809070890068809E-4</v>
      </c>
      <c r="S274" s="46">
        <v>1.908188856749776E-4</v>
      </c>
      <c r="T274" s="46">
        <v>1.7646338414690371E-4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7.2770915767946266E-5</v>
      </c>
      <c r="O275" s="46">
        <v>2.4970942050743018E-4</v>
      </c>
      <c r="P275" s="46">
        <v>3.4438284266034765E-4</v>
      </c>
      <c r="Q275" s="46">
        <v>3.375840701403294E-4</v>
      </c>
      <c r="R275" s="46">
        <v>4.0441875919620512E-4</v>
      </c>
      <c r="S275" s="46">
        <v>4.3936160355233423E-4</v>
      </c>
      <c r="T275" s="46">
        <v>4.1294587851209517E-4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160065493.07776502</v>
      </c>
      <c r="N276" s="46">
        <v>128042070.27268438</v>
      </c>
      <c r="O276" s="46">
        <v>101839133.39279336</v>
      </c>
      <c r="P276" s="46">
        <v>56821076.128574505</v>
      </c>
      <c r="Q276" s="46">
        <v>37613395.234833136</v>
      </c>
      <c r="R276" s="46">
        <v>21641635.019113183</v>
      </c>
      <c r="S276" s="46">
        <v>10800445.652769409</v>
      </c>
      <c r="T276" s="46">
        <v>3856540.5812307126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6.3256077538838176E-4</v>
      </c>
      <c r="O277" s="46">
        <v>2.1843543142918667E-3</v>
      </c>
      <c r="P277" s="46">
        <v>3.0341528146432413E-3</v>
      </c>
      <c r="Q277" s="46">
        <v>3.0805840053499869E-3</v>
      </c>
      <c r="R277" s="46">
        <v>3.7822050911017154E-3</v>
      </c>
      <c r="S277" s="46">
        <v>4.2165912461050977E-3</v>
      </c>
      <c r="T277" s="46">
        <v>4.0742024399660426E-3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36793468.959160507</v>
      </c>
      <c r="N278" s="46">
        <v>35737425.729998283</v>
      </c>
      <c r="O278" s="46">
        <v>32833131.53609122</v>
      </c>
      <c r="P278" s="46">
        <v>29961524.805265103</v>
      </c>
      <c r="Q278" s="46">
        <v>27129271.300506555</v>
      </c>
      <c r="R278" s="46">
        <v>23551722.900046252</v>
      </c>
      <c r="S278" s="46">
        <v>19905124.56699843</v>
      </c>
      <c r="T278" s="46">
        <v>15386532.232899487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22742920.769305419</v>
      </c>
      <c r="N279" s="46">
        <v>22926993.375853557</v>
      </c>
      <c r="O279" s="46">
        <v>22888437.74775831</v>
      </c>
      <c r="P279" s="46">
        <v>22682414.866494656</v>
      </c>
      <c r="Q279" s="46">
        <v>22144405.169627242</v>
      </c>
      <c r="R279" s="46">
        <v>21452282.963060457</v>
      </c>
      <c r="S279" s="46">
        <v>21033139.277784899</v>
      </c>
      <c r="T279" s="46">
        <v>20224528.247295726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2741937.2239621198</v>
      </c>
      <c r="N280" s="46">
        <v>2519898.4813273521</v>
      </c>
      <c r="O280" s="46">
        <v>2368322.3962749639</v>
      </c>
      <c r="P280" s="46">
        <v>2209194.0476490031</v>
      </c>
      <c r="Q280" s="46">
        <v>1894689.4360678957</v>
      </c>
      <c r="R280" s="46">
        <v>1631353.4678049318</v>
      </c>
      <c r="S280" s="46">
        <v>1386137.9385734953</v>
      </c>
      <c r="T280" s="46">
        <v>1099987.081343706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7.1446930451408961E-5</v>
      </c>
      <c r="O281" s="46">
        <v>2.4294771436613106E-4</v>
      </c>
      <c r="P281" s="46">
        <v>3.3210392476921497E-4</v>
      </c>
      <c r="Q281" s="46">
        <v>2.9823198545982446E-4</v>
      </c>
      <c r="R281" s="46">
        <v>3.3599850660104199E-4</v>
      </c>
      <c r="S281" s="46">
        <v>3.3978481188680739E-4</v>
      </c>
      <c r="T281" s="46">
        <v>2.9344948416793322E-4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5973511.8543891925</v>
      </c>
      <c r="N282" s="46">
        <v>5445606.9317727005</v>
      </c>
      <c r="O282" s="46">
        <v>5202009.8196390057</v>
      </c>
      <c r="P282" s="46">
        <v>4917415.0334552191</v>
      </c>
      <c r="Q282" s="46">
        <v>4212815.6521650227</v>
      </c>
      <c r="R282" s="46">
        <v>3676613.6652288982</v>
      </c>
      <c r="S282" s="46">
        <v>3201679.3719005035</v>
      </c>
      <c r="T282" s="46">
        <v>2657956.2307794113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488514.58471086173</v>
      </c>
      <c r="N283" s="46">
        <v>470215.0257415995</v>
      </c>
      <c r="O283" s="46">
        <v>457869.38637852512</v>
      </c>
      <c r="P283" s="46">
        <v>443176.73575073847</v>
      </c>
      <c r="Q283" s="46">
        <v>415117.92810031999</v>
      </c>
      <c r="R283" s="46">
        <v>391554.7906516238</v>
      </c>
      <c r="S283" s="46">
        <v>375799.12841036834</v>
      </c>
      <c r="T283" s="46">
        <v>352738.64206462633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2843173.9397773454</v>
      </c>
      <c r="N284" s="46">
        <v>2736117.0781925041</v>
      </c>
      <c r="O284" s="46">
        <v>2660059.6695249607</v>
      </c>
      <c r="P284" s="46">
        <v>2567738.7098978381</v>
      </c>
      <c r="Q284" s="46">
        <v>2404820.2355360426</v>
      </c>
      <c r="R284" s="46">
        <v>2262712.5708265132</v>
      </c>
      <c r="S284" s="46">
        <v>2160491.1917164791</v>
      </c>
      <c r="T284" s="46">
        <v>2013930.4372204756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20217977.260472804</v>
      </c>
      <c r="N285" s="46">
        <v>17434022.374833025</v>
      </c>
      <c r="O285" s="46">
        <v>15402006.291126419</v>
      </c>
      <c r="P285" s="46">
        <v>13575743.408179838</v>
      </c>
      <c r="Q285" s="46">
        <v>11368681.091256712</v>
      </c>
      <c r="R285" s="46">
        <v>9432141.2618264258</v>
      </c>
      <c r="S285" s="46">
        <v>7724977.754851711</v>
      </c>
      <c r="T285" s="46">
        <v>5918671.299790387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76077839.963018999</v>
      </c>
      <c r="N286" s="46">
        <v>66324013.938029632</v>
      </c>
      <c r="O286" s="46">
        <v>56343928.69524949</v>
      </c>
      <c r="P286" s="46">
        <v>43443841.389446519</v>
      </c>
      <c r="Q286" s="46">
        <v>32360224.388295155</v>
      </c>
      <c r="R286" s="46">
        <v>22045466.018950541</v>
      </c>
      <c r="S286" s="46">
        <v>14548922.089564301</v>
      </c>
      <c r="T286" s="46">
        <v>8910028.6624650676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5026536.5064477632</v>
      </c>
      <c r="N287" s="46">
        <v>4462960.5983947888</v>
      </c>
      <c r="O287" s="46">
        <v>5796315.2034887644</v>
      </c>
      <c r="P287" s="46">
        <v>6225126.2958237864</v>
      </c>
      <c r="Q287" s="46">
        <v>4994392.5415494917</v>
      </c>
      <c r="R287" s="46">
        <v>4110920.2543163034</v>
      </c>
      <c r="S287" s="46">
        <v>3430140.5854760776</v>
      </c>
      <c r="T287" s="46">
        <v>2821221.9472916774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7502194.1611198243</v>
      </c>
      <c r="N288" s="46">
        <v>7014520.7387170959</v>
      </c>
      <c r="O288" s="46">
        <v>6803942.4060997432</v>
      </c>
      <c r="P288" s="46">
        <v>6480995.1733809933</v>
      </c>
      <c r="Q288" s="46">
        <v>5562639.9603669234</v>
      </c>
      <c r="R288" s="46">
        <v>4711947.5809226474</v>
      </c>
      <c r="S288" s="46">
        <v>3990803.860980798</v>
      </c>
      <c r="T288" s="46">
        <v>3196134.2582992115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1793343.0541149143</v>
      </c>
      <c r="N289" s="46">
        <v>1643173.3678393951</v>
      </c>
      <c r="O289" s="46">
        <v>1610973.1651516522</v>
      </c>
      <c r="P289" s="46">
        <v>1565427.5717858991</v>
      </c>
      <c r="Q289" s="46">
        <v>1327707.8882246364</v>
      </c>
      <c r="R289" s="46">
        <v>1150778.5425391844</v>
      </c>
      <c r="S289" s="46">
        <v>1003749.6572985523</v>
      </c>
      <c r="T289" s="46">
        <v>842069.95358926151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488105.61780290259</v>
      </c>
      <c r="N290" s="46">
        <v>428850.09703350358</v>
      </c>
      <c r="O290" s="46">
        <v>406793.440677876</v>
      </c>
      <c r="P290" s="46">
        <v>383248.83540274744</v>
      </c>
      <c r="Q290" s="46">
        <v>318682.53034676437</v>
      </c>
      <c r="R290" s="46">
        <v>275605.48187312827</v>
      </c>
      <c r="S290" s="46">
        <v>242178.62336737729</v>
      </c>
      <c r="T290" s="46">
        <v>204537.70953459787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856.50989400832395</v>
      </c>
      <c r="N291" s="46">
        <v>1197.2373946481271</v>
      </c>
      <c r="O291" s="46">
        <v>1760.4194927493836</v>
      </c>
      <c r="P291" s="46">
        <v>2240.5612828635481</v>
      </c>
      <c r="Q291" s="46">
        <v>1968.1193278711924</v>
      </c>
      <c r="R291" s="46">
        <v>2046.4896844346008</v>
      </c>
      <c r="S291" s="46">
        <v>1845.9713691236564</v>
      </c>
      <c r="T291" s="46">
        <v>1641.6166523783286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18349073.167394161</v>
      </c>
      <c r="N292" s="46">
        <v>16060171.983273678</v>
      </c>
      <c r="O292" s="46">
        <v>13301791.53633585</v>
      </c>
      <c r="P292" s="46">
        <v>10955411.539845068</v>
      </c>
      <c r="Q292" s="46">
        <v>8726723.9408398196</v>
      </c>
      <c r="R292" s="46">
        <v>6708884.5131968195</v>
      </c>
      <c r="S292" s="46">
        <v>5094313.8642007569</v>
      </c>
      <c r="T292" s="46">
        <v>3570378.4965658784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45646138.587884486</v>
      </c>
      <c r="N293" s="52">
        <v>40814184.630201668</v>
      </c>
      <c r="O293" s="52">
        <v>28903306.50672761</v>
      </c>
      <c r="P293" s="52">
        <v>21307009.108503513</v>
      </c>
      <c r="Q293" s="52">
        <v>15713319.560484586</v>
      </c>
      <c r="R293" s="52">
        <v>10584924.618331883</v>
      </c>
      <c r="S293" s="52">
        <v>6958951.2440513596</v>
      </c>
      <c r="T293" s="52">
        <v>4247187.1870948095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17241071.778551564</v>
      </c>
      <c r="N294" s="46">
        <v>15161328.106007578</v>
      </c>
      <c r="O294" s="46">
        <v>13545034.139166934</v>
      </c>
      <c r="P294" s="46">
        <v>11770575.252716478</v>
      </c>
      <c r="Q294" s="46">
        <v>9210625.8621453196</v>
      </c>
      <c r="R294" s="46">
        <v>7085442.7207331527</v>
      </c>
      <c r="S294" s="46">
        <v>5296339.444219932</v>
      </c>
      <c r="T294" s="46">
        <v>3595663.1773113189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130276.2271938122</v>
      </c>
      <c r="N295" s="46">
        <v>119654.62982239758</v>
      </c>
      <c r="O295" s="46">
        <v>116444.76617892597</v>
      </c>
      <c r="P295" s="46">
        <v>112588.29227420571</v>
      </c>
      <c r="Q295" s="46">
        <v>96482.124593057903</v>
      </c>
      <c r="R295" s="46">
        <v>85731.912030642998</v>
      </c>
      <c r="S295" s="46">
        <v>76283.948751933945</v>
      </c>
      <c r="T295" s="46">
        <v>65874.529505725121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4635880.228690112</v>
      </c>
      <c r="N296" s="46">
        <v>4464848.8129716227</v>
      </c>
      <c r="O296" s="46">
        <v>4308414.3413806204</v>
      </c>
      <c r="P296" s="46">
        <v>4111399.6304693543</v>
      </c>
      <c r="Q296" s="46">
        <v>3824669.3502957318</v>
      </c>
      <c r="R296" s="46">
        <v>3516050.3373296084</v>
      </c>
      <c r="S296" s="46">
        <v>3289711.3119857307</v>
      </c>
      <c r="T296" s="46">
        <v>2958135.814877945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2573164.2654540525</v>
      </c>
      <c r="N297" s="46">
        <v>2470458.5985115007</v>
      </c>
      <c r="O297" s="46">
        <v>2397179.3227313738</v>
      </c>
      <c r="P297" s="46">
        <v>2302242.2660429711</v>
      </c>
      <c r="Q297" s="46">
        <v>2152394.1945705423</v>
      </c>
      <c r="R297" s="46">
        <v>1996716.1624598503</v>
      </c>
      <c r="S297" s="46">
        <v>1896190.5417540632</v>
      </c>
      <c r="T297" s="46">
        <v>1744929.9138160106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19735736.109700684</v>
      </c>
      <c r="N298" s="46">
        <v>18762341.717988968</v>
      </c>
      <c r="O298" s="46">
        <v>17619920.504586082</v>
      </c>
      <c r="P298" s="46">
        <v>16430210.380837876</v>
      </c>
      <c r="Q298" s="46">
        <v>14980760.711884713</v>
      </c>
      <c r="R298" s="46">
        <v>13403462.392753808</v>
      </c>
      <c r="S298" s="46">
        <v>11916194.339592943</v>
      </c>
      <c r="T298" s="46">
        <v>10084473.068104722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2.0302376882153317E-4</v>
      </c>
      <c r="O299" s="46">
        <v>6.9852269071087774E-4</v>
      </c>
      <c r="P299" s="46">
        <v>9.6785115396289065E-4</v>
      </c>
      <c r="Q299" s="46">
        <v>9.7179808183634473E-4</v>
      </c>
      <c r="R299" s="46">
        <v>1.1820817809195699E-3</v>
      </c>
      <c r="S299" s="46">
        <v>1.3053143746734326E-3</v>
      </c>
      <c r="T299" s="46">
        <v>1.2489581944757442E-3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3.1309899344774848E-4</v>
      </c>
      <c r="O300" s="46">
        <v>1.0780288633526493E-3</v>
      </c>
      <c r="P300" s="46">
        <v>1.493298520444439E-3</v>
      </c>
      <c r="Q300" s="46">
        <v>1.5049093012435683E-3</v>
      </c>
      <c r="R300" s="46">
        <v>1.834265720820712E-3</v>
      </c>
      <c r="S300" s="46">
        <v>2.0302854631767788E-3</v>
      </c>
      <c r="T300" s="46">
        <v>1.9474787076216549E-3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3920991.6918303589</v>
      </c>
      <c r="N301" s="46">
        <v>3802836.6316797109</v>
      </c>
      <c r="O301" s="46">
        <v>3785176.2885036184</v>
      </c>
      <c r="P301" s="46">
        <v>3766437.8787892638</v>
      </c>
      <c r="Q301" s="46">
        <v>3614524.8511871872</v>
      </c>
      <c r="R301" s="46">
        <v>3522219.4699089862</v>
      </c>
      <c r="S301" s="46">
        <v>3426526.952930849</v>
      </c>
      <c r="T301" s="46">
        <v>3327256.7190360222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2854270.3355147024</v>
      </c>
      <c r="N302" s="46">
        <v>2817269.7114265957</v>
      </c>
      <c r="O302" s="46">
        <v>2773825.8211260303</v>
      </c>
      <c r="P302" s="46">
        <v>2717615.7236074042</v>
      </c>
      <c r="Q302" s="46">
        <v>2631792.4506049552</v>
      </c>
      <c r="R302" s="46">
        <v>2539292.6665233667</v>
      </c>
      <c r="S302" s="46">
        <v>2489145.7312488137</v>
      </c>
      <c r="T302" s="46">
        <v>2403986.6208181912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765699.87850323529</v>
      </c>
      <c r="N303" s="46">
        <v>633417.24503725406</v>
      </c>
      <c r="O303" s="46">
        <v>539008.87536671595</v>
      </c>
      <c r="P303" s="46">
        <v>459317.32849663944</v>
      </c>
      <c r="Q303" s="46">
        <v>377421.50061714073</v>
      </c>
      <c r="R303" s="46">
        <v>315230.09361791564</v>
      </c>
      <c r="S303" s="46">
        <v>264414.19236907241</v>
      </c>
      <c r="T303" s="46">
        <v>221145.73552940378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9073779.0284866095</v>
      </c>
      <c r="N304" s="46">
        <v>7333110.3740026634</v>
      </c>
      <c r="O304" s="46">
        <v>6335043.520851885</v>
      </c>
      <c r="P304" s="46">
        <v>5650382.3731479235</v>
      </c>
      <c r="Q304" s="46">
        <v>5018700.3126869807</v>
      </c>
      <c r="R304" s="46">
        <v>4452197.0681580398</v>
      </c>
      <c r="S304" s="46">
        <v>4016344.0010401225</v>
      </c>
      <c r="T304" s="46">
        <v>3453416.9358904255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595351.14721944951</v>
      </c>
      <c r="N305" s="46">
        <v>542222.79002947104</v>
      </c>
      <c r="O305" s="46">
        <v>505278.28001399257</v>
      </c>
      <c r="P305" s="46">
        <v>471673.36476339767</v>
      </c>
      <c r="Q305" s="46">
        <v>426241.71387676289</v>
      </c>
      <c r="R305" s="46">
        <v>389235.56924578361</v>
      </c>
      <c r="S305" s="46">
        <v>362035.42435959994</v>
      </c>
      <c r="T305" s="46">
        <v>331126.22116378543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1013387.3015059939</v>
      </c>
      <c r="N306" s="46">
        <v>890161.57975480391</v>
      </c>
      <c r="O306" s="46">
        <v>852848.17190744949</v>
      </c>
      <c r="P306" s="46">
        <v>812618.19977675879</v>
      </c>
      <c r="Q306" s="46">
        <v>662226.12473173533</v>
      </c>
      <c r="R306" s="46">
        <v>564186.91271177656</v>
      </c>
      <c r="S306" s="46">
        <v>475212.20177166798</v>
      </c>
      <c r="T306" s="46">
        <v>382757.74015164073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384814.28881072911</v>
      </c>
      <c r="N307" s="46">
        <v>363311.31294386677</v>
      </c>
      <c r="O307" s="46">
        <v>350069.9507015195</v>
      </c>
      <c r="P307" s="46">
        <v>334552.24943546182</v>
      </c>
      <c r="Q307" s="46">
        <v>304286.74939846213</v>
      </c>
      <c r="R307" s="46">
        <v>279428.37856002513</v>
      </c>
      <c r="S307" s="46">
        <v>262328.97306379123</v>
      </c>
      <c r="T307" s="46">
        <v>239731.46577115098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3927867.5337122879</v>
      </c>
      <c r="N308" s="46">
        <v>3645983.6443220559</v>
      </c>
      <c r="O308" s="46">
        <v>3430457.8796986165</v>
      </c>
      <c r="P308" s="46">
        <v>3175278.1311563761</v>
      </c>
      <c r="Q308" s="46">
        <v>2712494.1107898634</v>
      </c>
      <c r="R308" s="46">
        <v>2306640.0603809692</v>
      </c>
      <c r="S308" s="46">
        <v>1955313.3446617441</v>
      </c>
      <c r="T308" s="46">
        <v>1546956.1553394166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35791.583752832557</v>
      </c>
      <c r="N309" s="46">
        <v>34704.408502499362</v>
      </c>
      <c r="O309" s="46">
        <v>34629.989650395699</v>
      </c>
      <c r="P309" s="46">
        <v>34353.690425365327</v>
      </c>
      <c r="Q309" s="46">
        <v>31814.675780661699</v>
      </c>
      <c r="R309" s="46">
        <v>30270.522565891042</v>
      </c>
      <c r="S309" s="46">
        <v>28704.295133425621</v>
      </c>
      <c r="T309" s="46">
        <v>26995.010324278443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55317.063881892485</v>
      </c>
      <c r="N310" s="46">
        <v>53140.333553619093</v>
      </c>
      <c r="O310" s="46">
        <v>53175.83259045257</v>
      </c>
      <c r="P310" s="46">
        <v>52936.097965832727</v>
      </c>
      <c r="Q310" s="46">
        <v>49023.281065993942</v>
      </c>
      <c r="R310" s="46">
        <v>46735.110202007498</v>
      </c>
      <c r="S310" s="46">
        <v>44302.405919304081</v>
      </c>
      <c r="T310" s="46">
        <v>41690.405723007134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78940.160552322181</v>
      </c>
      <c r="N311" s="46">
        <v>66917.377143955848</v>
      </c>
      <c r="O311" s="46">
        <v>58700.443042082319</v>
      </c>
      <c r="P311" s="46">
        <v>51425.822081533035</v>
      </c>
      <c r="Q311" s="46">
        <v>42489.966755192028</v>
      </c>
      <c r="R311" s="46">
        <v>35998.673908463425</v>
      </c>
      <c r="S311" s="46">
        <v>30371.220058810384</v>
      </c>
      <c r="T311" s="46">
        <v>25457.052556061506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81.898234039991181</v>
      </c>
      <c r="N312" s="46">
        <v>162.54011678722495</v>
      </c>
      <c r="O312" s="46">
        <v>344.50800337408089</v>
      </c>
      <c r="P312" s="46">
        <v>684.31260872291398</v>
      </c>
      <c r="Q312" s="46">
        <v>554.45455185866524</v>
      </c>
      <c r="R312" s="46">
        <v>895.35103235697227</v>
      </c>
      <c r="S312" s="46">
        <v>688.7285607991538</v>
      </c>
      <c r="T312" s="46">
        <v>288.52103297901522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208709.88945206415</v>
      </c>
      <c r="N313" s="46">
        <v>119498.13442319064</v>
      </c>
      <c r="O313" s="46">
        <v>73263.23541641068</v>
      </c>
      <c r="P313" s="46">
        <v>44902.626728982716</v>
      </c>
      <c r="Q313" s="46">
        <v>24836.854835177499</v>
      </c>
      <c r="R313" s="46">
        <v>14351.947499417311</v>
      </c>
      <c r="S313" s="46">
        <v>8207.9915757532563</v>
      </c>
      <c r="T313" s="46">
        <v>4609.3911493711048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450841.71318837424</v>
      </c>
      <c r="N314" s="46">
        <v>354146.62386051891</v>
      </c>
      <c r="O314" s="46">
        <v>287827.8764446592</v>
      </c>
      <c r="P314" s="46">
        <v>233807.98912331995</v>
      </c>
      <c r="Q314" s="46">
        <v>181008.33128545087</v>
      </c>
      <c r="R314" s="46">
        <v>142996.83880539029</v>
      </c>
      <c r="S314" s="46">
        <v>112650.57407903014</v>
      </c>
      <c r="T314" s="46">
        <v>88438.223884798572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1175960.3900784124</v>
      </c>
      <c r="N315" s="46">
        <v>987604.92798642779</v>
      </c>
      <c r="O315" s="46">
        <v>865989.18990243692</v>
      </c>
      <c r="P315" s="46">
        <v>770851.00226654636</v>
      </c>
      <c r="Q315" s="46">
        <v>652238.39085149078</v>
      </c>
      <c r="R315" s="46">
        <v>567204.80048854707</v>
      </c>
      <c r="S315" s="46">
        <v>494647.39706562023</v>
      </c>
      <c r="T315" s="46">
        <v>422102.99825886963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314035.56156789506</v>
      </c>
      <c r="N316" s="46">
        <v>283150.85599260777</v>
      </c>
      <c r="O316" s="46">
        <v>265069.66161391104</v>
      </c>
      <c r="P316" s="46">
        <v>247467.5917511585</v>
      </c>
      <c r="Q316" s="46">
        <v>218422.53727382809</v>
      </c>
      <c r="R316" s="46">
        <v>196403.04097385163</v>
      </c>
      <c r="S316" s="46">
        <v>181010.90497853878</v>
      </c>
      <c r="T316" s="46">
        <v>163477.12688397733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4684060.2292505726</v>
      </c>
      <c r="N317" s="46">
        <v>4163222.7564262953</v>
      </c>
      <c r="O317" s="46">
        <v>3919209.3027690882</v>
      </c>
      <c r="P317" s="46">
        <v>3635508.3088376643</v>
      </c>
      <c r="Q317" s="46">
        <v>2983460.1275670272</v>
      </c>
      <c r="R317" s="46">
        <v>2499567.3659359762</v>
      </c>
      <c r="S317" s="46">
        <v>2090037.0626427224</v>
      </c>
      <c r="T317" s="46">
        <v>1644302.7117332069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8042545.8841707958</v>
      </c>
      <c r="N318" s="46">
        <v>7308571.3577388935</v>
      </c>
      <c r="O318" s="46">
        <v>6793773.0000506006</v>
      </c>
      <c r="P318" s="46">
        <v>6208684.5602368033</v>
      </c>
      <c r="Q318" s="46">
        <v>5205962.4862149255</v>
      </c>
      <c r="R318" s="46">
        <v>4354473.7395229172</v>
      </c>
      <c r="S318" s="46">
        <v>3611496.8476871108</v>
      </c>
      <c r="T318" s="46">
        <v>2787951.7785926112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156816.86592063028</v>
      </c>
      <c r="N319" s="46">
        <v>143380.56846502109</v>
      </c>
      <c r="O319" s="46">
        <v>137958.88936829759</v>
      </c>
      <c r="P319" s="46">
        <v>131572.26603354959</v>
      </c>
      <c r="Q319" s="46">
        <v>114091.67645023861</v>
      </c>
      <c r="R319" s="46">
        <v>101547.67858416252</v>
      </c>
      <c r="S319" s="46">
        <v>92228.529935023063</v>
      </c>
      <c r="T319" s="46">
        <v>81328.90827199351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919808.86041508021</v>
      </c>
      <c r="N320" s="46">
        <v>851240.23825025815</v>
      </c>
      <c r="O320" s="46">
        <v>821207.41921635461</v>
      </c>
      <c r="P320" s="46">
        <v>789087.39787589828</v>
      </c>
      <c r="Q320" s="46">
        <v>697309.31623007602</v>
      </c>
      <c r="R320" s="46">
        <v>628866.52775854897</v>
      </c>
      <c r="S320" s="46">
        <v>573160.02396993199</v>
      </c>
      <c r="T320" s="46">
        <v>506118.14172931144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188784.88882952835</v>
      </c>
      <c r="N321" s="46">
        <v>174154.68844850169</v>
      </c>
      <c r="O321" s="46">
        <v>168277.05573366699</v>
      </c>
      <c r="P321" s="46">
        <v>162074.54868667832</v>
      </c>
      <c r="Q321" s="46">
        <v>142781.81144776224</v>
      </c>
      <c r="R321" s="46">
        <v>128886.85275929795</v>
      </c>
      <c r="S321" s="46">
        <v>117793.14212622138</v>
      </c>
      <c r="T321" s="46">
        <v>104639.82145168771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563218.03830462461</v>
      </c>
      <c r="N322" s="46">
        <v>513951.26022650034</v>
      </c>
      <c r="O322" s="46">
        <v>494882.7786410327</v>
      </c>
      <c r="P322" s="46">
        <v>474662.67156344332</v>
      </c>
      <c r="Q322" s="46">
        <v>410302.5823989393</v>
      </c>
      <c r="R322" s="46">
        <v>364527.69714872463</v>
      </c>
      <c r="S322" s="46">
        <v>326483.90911398322</v>
      </c>
      <c r="T322" s="46">
        <v>282210.51965706889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1010990.5663221953</v>
      </c>
      <c r="N323" s="46">
        <v>851588.96550129727</v>
      </c>
      <c r="O323" s="46">
        <v>765128.18251852645</v>
      </c>
      <c r="P323" s="46">
        <v>697273.22239806806</v>
      </c>
      <c r="Q323" s="46">
        <v>596804.66091673332</v>
      </c>
      <c r="R323" s="46">
        <v>526606.85515307798</v>
      </c>
      <c r="S323" s="46">
        <v>473653.28840917686</v>
      </c>
      <c r="T323" s="46">
        <v>416936.26234299457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894631.00148163352</v>
      </c>
      <c r="N324" s="46">
        <v>818455.15248219483</v>
      </c>
      <c r="O324" s="46">
        <v>789293.94691137713</v>
      </c>
      <c r="P324" s="46">
        <v>757543.09128545341</v>
      </c>
      <c r="Q324" s="46">
        <v>656242.04489576363</v>
      </c>
      <c r="R324" s="46">
        <v>583738.18807386048</v>
      </c>
      <c r="S324" s="46">
        <v>523106.83247498778</v>
      </c>
      <c r="T324" s="46">
        <v>452842.01963042573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474805.41076051415</v>
      </c>
      <c r="N325" s="46">
        <v>326439.42416169908</v>
      </c>
      <c r="O325" s="46">
        <v>258102.57194360363</v>
      </c>
      <c r="P325" s="46">
        <v>219267.9293957192</v>
      </c>
      <c r="Q325" s="46">
        <v>180350.08543580276</v>
      </c>
      <c r="R325" s="46">
        <v>156993.99535449917</v>
      </c>
      <c r="S325" s="46">
        <v>140559.32027935571</v>
      </c>
      <c r="T325" s="46">
        <v>123788.3364812107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1335803.6345707348</v>
      </c>
      <c r="N326" s="46">
        <v>1268084.0788304757</v>
      </c>
      <c r="O326" s="46">
        <v>1229260.6294464874</v>
      </c>
      <c r="P326" s="46">
        <v>1185445.3563992104</v>
      </c>
      <c r="Q326" s="46">
        <v>1083067.4007483583</v>
      </c>
      <c r="R326" s="46">
        <v>1000684.5147972913</v>
      </c>
      <c r="S326" s="46">
        <v>931305.69665051287</v>
      </c>
      <c r="T326" s="46">
        <v>839961.8303942678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887578.96328883769</v>
      </c>
      <c r="N327" s="46">
        <v>829262.36675991351</v>
      </c>
      <c r="O327" s="46">
        <v>797977.87069697806</v>
      </c>
      <c r="P327" s="46">
        <v>765893.92640057078</v>
      </c>
      <c r="Q327" s="46">
        <v>691482.12219806772</v>
      </c>
      <c r="R327" s="46">
        <v>634798.6702265729</v>
      </c>
      <c r="S327" s="46">
        <v>588584.90454794641</v>
      </c>
      <c r="T327" s="46">
        <v>530978.67698634497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42763.389556698618</v>
      </c>
      <c r="N328" s="46">
        <v>40238.519216491142</v>
      </c>
      <c r="O328" s="46">
        <v>39497.493156786317</v>
      </c>
      <c r="P328" s="46">
        <v>38468.618471084053</v>
      </c>
      <c r="Q328" s="46">
        <v>34486.47143847157</v>
      </c>
      <c r="R328" s="46">
        <v>31494.15980718908</v>
      </c>
      <c r="S328" s="46">
        <v>29173.84758027317</v>
      </c>
      <c r="T328" s="46">
        <v>26347.78721653701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1719484.0501977701</v>
      </c>
      <c r="N329" s="46">
        <v>1615391.7971850298</v>
      </c>
      <c r="O329" s="46">
        <v>1574568.00248137</v>
      </c>
      <c r="P329" s="46">
        <v>1519561.0638767635</v>
      </c>
      <c r="Q329" s="46">
        <v>1349724.7476026963</v>
      </c>
      <c r="R329" s="46">
        <v>1212453.9897006622</v>
      </c>
      <c r="S329" s="46">
        <v>1095414.303484207</v>
      </c>
      <c r="T329" s="46">
        <v>951249.78339244076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979861.61071896995</v>
      </c>
      <c r="N330" s="46">
        <v>887751.9209207939</v>
      </c>
      <c r="O330" s="46">
        <v>846074.24793236412</v>
      </c>
      <c r="P330" s="46">
        <v>770660.5068468895</v>
      </c>
      <c r="Q330" s="46">
        <v>620831.07868042344</v>
      </c>
      <c r="R330" s="46">
        <v>519916.57651658839</v>
      </c>
      <c r="S330" s="46">
        <v>449484.04980948713</v>
      </c>
      <c r="T330" s="46">
        <v>371654.93186664523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10064118.557933262</v>
      </c>
      <c r="N331" s="46">
        <v>9306927.1661394518</v>
      </c>
      <c r="O331" s="46">
        <v>8509581.7919979617</v>
      </c>
      <c r="P331" s="46">
        <v>7356800.942033262</v>
      </c>
      <c r="Q331" s="46">
        <v>5953980.7937196465</v>
      </c>
      <c r="R331" s="46">
        <v>4747909.1371991225</v>
      </c>
      <c r="S331" s="46">
        <v>3852654.797942874</v>
      </c>
      <c r="T331" s="46">
        <v>2932649.7217130344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994994.71253423905</v>
      </c>
      <c r="N332" s="46">
        <v>915939.56565202633</v>
      </c>
      <c r="O332" s="46">
        <v>855394.27207348926</v>
      </c>
      <c r="P332" s="46">
        <v>781745.62440856104</v>
      </c>
      <c r="Q332" s="46">
        <v>704271.9892172995</v>
      </c>
      <c r="R332" s="46">
        <v>651593.83386551845</v>
      </c>
      <c r="S332" s="46">
        <v>619105.1078632992</v>
      </c>
      <c r="T332" s="46">
        <v>575178.34289467696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16802.989979746068</v>
      </c>
      <c r="N333" s="46">
        <v>15405.214753970295</v>
      </c>
      <c r="O333" s="46">
        <v>14426.769174804655</v>
      </c>
      <c r="P333" s="46">
        <v>13200.641756988432</v>
      </c>
      <c r="Q333" s="46">
        <v>11807.392430602837</v>
      </c>
      <c r="R333" s="46">
        <v>10884.711770758147</v>
      </c>
      <c r="S333" s="46">
        <v>10296.513171859571</v>
      </c>
      <c r="T333" s="46">
        <v>9510.5658119166928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100805.60455657831</v>
      </c>
      <c r="N334" s="46">
        <v>89083.058993259823</v>
      </c>
      <c r="O334" s="46">
        <v>85059.065538126102</v>
      </c>
      <c r="P334" s="46">
        <v>78030.272562264814</v>
      </c>
      <c r="Q334" s="46">
        <v>60503.75760336547</v>
      </c>
      <c r="R334" s="46">
        <v>49470.77746260701</v>
      </c>
      <c r="S334" s="46">
        <v>41117.891996492421</v>
      </c>
      <c r="T334" s="46">
        <v>32173.94070179699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1557987.3251684911</v>
      </c>
      <c r="N335" s="46">
        <v>1365066.2778717123</v>
      </c>
      <c r="O335" s="46">
        <v>1291936.5612996351</v>
      </c>
      <c r="P335" s="46">
        <v>1165634.530711625</v>
      </c>
      <c r="Q335" s="46">
        <v>882158.84817509179</v>
      </c>
      <c r="R335" s="46">
        <v>700265.27656403277</v>
      </c>
      <c r="S335" s="46">
        <v>562717.44027252239</v>
      </c>
      <c r="T335" s="46">
        <v>418930.35987785319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5628.4450804432554</v>
      </c>
      <c r="N336" s="46">
        <v>5162.9402620288438</v>
      </c>
      <c r="O336" s="46">
        <v>4948.4715767747675</v>
      </c>
      <c r="P336" s="46">
        <v>4542.6480696805493</v>
      </c>
      <c r="Q336" s="46">
        <v>3744.4858464612175</v>
      </c>
      <c r="R336" s="46">
        <v>3209.4314103994129</v>
      </c>
      <c r="S336" s="46">
        <v>2861.4871659772721</v>
      </c>
      <c r="T336" s="46">
        <v>2467.0706629876245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584084.60762004135</v>
      </c>
      <c r="N337" s="46">
        <v>556276.38260303333</v>
      </c>
      <c r="O337" s="46">
        <v>536695.50489822542</v>
      </c>
      <c r="P337" s="46">
        <v>497768.29893266893</v>
      </c>
      <c r="Q337" s="46">
        <v>436148.06595927192</v>
      </c>
      <c r="R337" s="46">
        <v>390533.31751191698</v>
      </c>
      <c r="S337" s="46">
        <v>364398.1777912277</v>
      </c>
      <c r="T337" s="46">
        <v>331960.20385683078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11217.37194309874</v>
      </c>
      <c r="N338" s="46">
        <v>10062.451622656654</v>
      </c>
      <c r="O338" s="46">
        <v>10272.094612097248</v>
      </c>
      <c r="P338" s="46">
        <v>10407.198552140697</v>
      </c>
      <c r="Q338" s="46">
        <v>9119.6978263706278</v>
      </c>
      <c r="R338" s="46">
        <v>8540.2600326379761</v>
      </c>
      <c r="S338" s="46">
        <v>7739.5707113300987</v>
      </c>
      <c r="T338" s="46">
        <v>6827.2848177762544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418.27673897973392</v>
      </c>
      <c r="N339" s="46">
        <v>387.90494547012605</v>
      </c>
      <c r="O339" s="46">
        <v>380.31091461151181</v>
      </c>
      <c r="P339" s="46">
        <v>372.55196588188613</v>
      </c>
      <c r="Q339" s="46">
        <v>333.34241122093192</v>
      </c>
      <c r="R339" s="46">
        <v>308.91909820184895</v>
      </c>
      <c r="S339" s="46">
        <v>282.74703429417633</v>
      </c>
      <c r="T339" s="46">
        <v>257.90777649934165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278116.05723688978</v>
      </c>
      <c r="N340" s="46">
        <v>262838.42833698227</v>
      </c>
      <c r="O340" s="46">
        <v>259673.36417179945</v>
      </c>
      <c r="P340" s="46">
        <v>249927.81274217292</v>
      </c>
      <c r="Q340" s="46">
        <v>217168.85789257515</v>
      </c>
      <c r="R340" s="46">
        <v>191758.81609454378</v>
      </c>
      <c r="S340" s="46">
        <v>174732.40105202983</v>
      </c>
      <c r="T340" s="46">
        <v>154661.39851664679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112608.31792721234</v>
      </c>
      <c r="N341" s="46">
        <v>106799.12811209745</v>
      </c>
      <c r="O341" s="46">
        <v>105475.43884356628</v>
      </c>
      <c r="P341" s="46">
        <v>101691.35286756074</v>
      </c>
      <c r="Q341" s="46">
        <v>88751.0464664342</v>
      </c>
      <c r="R341" s="46">
        <v>78706.190881437884</v>
      </c>
      <c r="S341" s="46">
        <v>72108.910441203698</v>
      </c>
      <c r="T341" s="46">
        <v>64272.708623933264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276085.24641255336</v>
      </c>
      <c r="N342" s="46">
        <v>203304.67974348582</v>
      </c>
      <c r="O342" s="46">
        <v>165700.42319012174</v>
      </c>
      <c r="P342" s="46">
        <v>134556.95821414122</v>
      </c>
      <c r="Q342" s="46">
        <v>92751.707582475748</v>
      </c>
      <c r="R342" s="46">
        <v>67520.461726936148</v>
      </c>
      <c r="S342" s="46">
        <v>47865.775621618326</v>
      </c>
      <c r="T342" s="46">
        <v>32638.137229230302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728.03018986217637</v>
      </c>
      <c r="N343" s="46">
        <v>1603.3047647768587</v>
      </c>
      <c r="O343" s="46">
        <v>2075.482087310008</v>
      </c>
      <c r="P343" s="46">
        <v>1480.702154080469</v>
      </c>
      <c r="Q343" s="46">
        <v>164.09753951407026</v>
      </c>
      <c r="R343" s="46">
        <v>455.21219888246827</v>
      </c>
      <c r="S343" s="46">
        <v>556.17087819342748</v>
      </c>
      <c r="T343" s="46">
        <v>68.935289063853816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680455.91692605568</v>
      </c>
      <c r="N344" s="46">
        <v>490272.54301777418</v>
      </c>
      <c r="O344" s="46">
        <v>372613.55290947045</v>
      </c>
      <c r="P344" s="46">
        <v>282913.00960458122</v>
      </c>
      <c r="Q344" s="46">
        <v>198668.15612867437</v>
      </c>
      <c r="R344" s="46">
        <v>143949.39091681005</v>
      </c>
      <c r="S344" s="46">
        <v>103668.00100235721</v>
      </c>
      <c r="T344" s="46">
        <v>74072.302542476347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1810922.4387667475</v>
      </c>
      <c r="N345" s="46">
        <v>1682542.7171958247</v>
      </c>
      <c r="O345" s="46">
        <v>1631959.5820408287</v>
      </c>
      <c r="P345" s="46">
        <v>1573763.0167935321</v>
      </c>
      <c r="Q345" s="46">
        <v>1383429.3520620116</v>
      </c>
      <c r="R345" s="46">
        <v>1239726.5684042212</v>
      </c>
      <c r="S345" s="46">
        <v>1110257.0243394256</v>
      </c>
      <c r="T345" s="46">
        <v>956817.57482514624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4674172.0164006725</v>
      </c>
      <c r="N346" s="46">
        <v>4337887.0989322495</v>
      </c>
      <c r="O346" s="46">
        <v>4185089.0232125954</v>
      </c>
      <c r="P346" s="46">
        <v>3998824.0112368651</v>
      </c>
      <c r="Q346" s="46">
        <v>3485295.4830197203</v>
      </c>
      <c r="R346" s="46">
        <v>3069399.3064187835</v>
      </c>
      <c r="S346" s="46">
        <v>2683369.0512523572</v>
      </c>
      <c r="T346" s="46">
        <v>2233978.6243537948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1602048.556220284</v>
      </c>
      <c r="N347" s="46">
        <v>1474990.3280211429</v>
      </c>
      <c r="O347" s="46">
        <v>1429966.6991035184</v>
      </c>
      <c r="P347" s="46">
        <v>1378012.4208683413</v>
      </c>
      <c r="Q347" s="46">
        <v>1194080.1907885801</v>
      </c>
      <c r="R347" s="46">
        <v>1059339.4527385801</v>
      </c>
      <c r="S347" s="46">
        <v>938037.67702282954</v>
      </c>
      <c r="T347" s="46">
        <v>798210.25944593968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1705294.706449013</v>
      </c>
      <c r="N348" s="46">
        <v>1604313.7618423749</v>
      </c>
      <c r="O348" s="46">
        <v>1559158.2984546728</v>
      </c>
      <c r="P348" s="46">
        <v>1507782.9843112386</v>
      </c>
      <c r="Q348" s="46">
        <v>1352722.2707753701</v>
      </c>
      <c r="R348" s="46">
        <v>1231659.1682802776</v>
      </c>
      <c r="S348" s="46">
        <v>1123680.7545166078</v>
      </c>
      <c r="T348" s="46">
        <v>989922.11003098614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419891.77419601346</v>
      </c>
      <c r="N349" s="46">
        <v>379503.47002634633</v>
      </c>
      <c r="O349" s="46">
        <v>367894.26261020906</v>
      </c>
      <c r="P349" s="46">
        <v>355077.63798256346</v>
      </c>
      <c r="Q349" s="46">
        <v>299451.91340236395</v>
      </c>
      <c r="R349" s="46">
        <v>261979.08505554285</v>
      </c>
      <c r="S349" s="46">
        <v>228414.59143842492</v>
      </c>
      <c r="T349" s="46">
        <v>191104.76486603843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3.0715069668538787E-5</v>
      </c>
      <c r="O350" s="46">
        <v>1.0471847172197013E-4</v>
      </c>
      <c r="P350" s="46">
        <v>1.4376703024794284E-4</v>
      </c>
      <c r="Q350" s="46">
        <v>1.3011633911540747E-4</v>
      </c>
      <c r="R350" s="46">
        <v>1.4664034995257288E-4</v>
      </c>
      <c r="S350" s="46">
        <v>1.4904847036455952E-4</v>
      </c>
      <c r="T350" s="46">
        <v>1.2971147442589545E-4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198744.33912392057</v>
      </c>
      <c r="N351" s="46">
        <v>181567.21449286627</v>
      </c>
      <c r="O351" s="46">
        <v>177328.77832946376</v>
      </c>
      <c r="P351" s="46">
        <v>171717.55741467298</v>
      </c>
      <c r="Q351" s="46">
        <v>146741.32593408463</v>
      </c>
      <c r="R351" s="46">
        <v>129344.75013251885</v>
      </c>
      <c r="S351" s="46">
        <v>114806.41082835603</v>
      </c>
      <c r="T351" s="46">
        <v>98373.580947193564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4.6267726458806328E-5</v>
      </c>
      <c r="O352" s="46">
        <v>1.5671470401620386E-4</v>
      </c>
      <c r="P352" s="46">
        <v>2.1357539429415795E-4</v>
      </c>
      <c r="Q352" s="46">
        <v>1.8091678575293658E-4</v>
      </c>
      <c r="R352" s="46">
        <v>1.9348973984710031E-4</v>
      </c>
      <c r="S352" s="46">
        <v>1.8361266371701038E-4</v>
      </c>
      <c r="T352" s="46">
        <v>1.4543149199893273E-4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6792.2545872152532</v>
      </c>
      <c r="N353" s="46">
        <v>6286.3780667223591</v>
      </c>
      <c r="O353" s="46">
        <v>6154.8982910160603</v>
      </c>
      <c r="P353" s="46">
        <v>5978.2164658125948</v>
      </c>
      <c r="Q353" s="46">
        <v>5222.3932458681693</v>
      </c>
      <c r="R353" s="46">
        <v>4683.3404330572494</v>
      </c>
      <c r="S353" s="46">
        <v>4246.8502371861414</v>
      </c>
      <c r="T353" s="46">
        <v>3739.7212023489701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5236062.9549269537</v>
      </c>
      <c r="N354" s="46">
        <v>4862638.63612248</v>
      </c>
      <c r="O354" s="46">
        <v>4709411.8185173543</v>
      </c>
      <c r="P354" s="46">
        <v>4490821.7892893413</v>
      </c>
      <c r="Q354" s="46">
        <v>3883166.353969581</v>
      </c>
      <c r="R354" s="46">
        <v>3372865.4301549103</v>
      </c>
      <c r="S354" s="46">
        <v>2920921.8889925689</v>
      </c>
      <c r="T354" s="46">
        <v>2400906.4562393357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1159021.4478646186</v>
      </c>
      <c r="N355" s="46">
        <v>1078293.5657727981</v>
      </c>
      <c r="O355" s="46">
        <v>1053867.6451367897</v>
      </c>
      <c r="P355" s="46">
        <v>1020030.2518311555</v>
      </c>
      <c r="Q355" s="46">
        <v>894924.73556914646</v>
      </c>
      <c r="R355" s="46">
        <v>800033.66908940964</v>
      </c>
      <c r="S355" s="46">
        <v>721140.54049456923</v>
      </c>
      <c r="T355" s="46">
        <v>627906.42976532015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2263515.3873413564</v>
      </c>
      <c r="N356" s="46">
        <v>2101066.1583623313</v>
      </c>
      <c r="O356" s="46">
        <v>2050179.5998086005</v>
      </c>
      <c r="P356" s="46">
        <v>1977954.2649124349</v>
      </c>
      <c r="Q356" s="46">
        <v>1725090.4361912871</v>
      </c>
      <c r="R356" s="46">
        <v>1529482.9966382582</v>
      </c>
      <c r="S356" s="46">
        <v>1363747.3658667938</v>
      </c>
      <c r="T356" s="46">
        <v>1169977.5575871009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495177.16905044549</v>
      </c>
      <c r="N357" s="46">
        <v>462077.11710454331</v>
      </c>
      <c r="O357" s="46">
        <v>452692.69194517838</v>
      </c>
      <c r="P357" s="46">
        <v>439721.65562068095</v>
      </c>
      <c r="Q357" s="46">
        <v>388711.53925848572</v>
      </c>
      <c r="R357" s="46">
        <v>350864.14790788607</v>
      </c>
      <c r="S357" s="46">
        <v>320421.8006656061</v>
      </c>
      <c r="T357" s="46">
        <v>284250.75665787852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819550.82802729902</v>
      </c>
      <c r="N358" s="46">
        <v>764612.93236052827</v>
      </c>
      <c r="O358" s="46">
        <v>748757.12867962138</v>
      </c>
      <c r="P358" s="46">
        <v>726647.55187791621</v>
      </c>
      <c r="Q358" s="46">
        <v>641654.66674984316</v>
      </c>
      <c r="R358" s="46">
        <v>577976.11484336643</v>
      </c>
      <c r="S358" s="46">
        <v>526316.53294918907</v>
      </c>
      <c r="T358" s="46">
        <v>464961.8810075798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45597.679149040407</v>
      </c>
      <c r="N359" s="46">
        <v>25572.49894125319</v>
      </c>
      <c r="O359" s="46">
        <v>14923.12816157845</v>
      </c>
      <c r="P359" s="46">
        <v>8709.4452778772265</v>
      </c>
      <c r="Q359" s="46">
        <v>4810.5881340812884</v>
      </c>
      <c r="R359" s="46">
        <v>2697.8465345775662</v>
      </c>
      <c r="S359" s="46">
        <v>1505.4542195231188</v>
      </c>
      <c r="T359" s="46">
        <v>837.06278919048987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4222994.046142865</v>
      </c>
      <c r="N360" s="46">
        <v>4009596.6850300091</v>
      </c>
      <c r="O360" s="46">
        <v>3908554.0309249405</v>
      </c>
      <c r="P360" s="46">
        <v>3766758.8204615475</v>
      </c>
      <c r="Q360" s="46">
        <v>3384983.4270870099</v>
      </c>
      <c r="R360" s="46">
        <v>3037002.4897046871</v>
      </c>
      <c r="S360" s="46">
        <v>2735953.1414446416</v>
      </c>
      <c r="T360" s="46">
        <v>2361203.2911298885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2249926.9205709845</v>
      </c>
      <c r="N361" s="46">
        <v>2139460.8650483531</v>
      </c>
      <c r="O361" s="46">
        <v>2114769.9894652851</v>
      </c>
      <c r="P361" s="46">
        <v>2087435.9092397196</v>
      </c>
      <c r="Q361" s="46">
        <v>1935766.7292605673</v>
      </c>
      <c r="R361" s="46">
        <v>1834319.8358781273</v>
      </c>
      <c r="S361" s="46">
        <v>1737634.4913101769</v>
      </c>
      <c r="T361" s="46">
        <v>1629512.3755115133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371191.21167467895</v>
      </c>
      <c r="N362" s="46">
        <v>349161.21436326561</v>
      </c>
      <c r="O362" s="46">
        <v>342623.6888164946</v>
      </c>
      <c r="P362" s="46">
        <v>334971.6706253608</v>
      </c>
      <c r="Q362" s="46">
        <v>302329.63864500535</v>
      </c>
      <c r="R362" s="46">
        <v>278604.27162097889</v>
      </c>
      <c r="S362" s="46">
        <v>258374.79920969321</v>
      </c>
      <c r="T362" s="46">
        <v>233938.10251128511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540455.01243019383</v>
      </c>
      <c r="N363" s="46">
        <v>398453.29921139491</v>
      </c>
      <c r="O363" s="46">
        <v>311478.62428178353</v>
      </c>
      <c r="P363" s="46">
        <v>243327.20521603196</v>
      </c>
      <c r="Q363" s="46">
        <v>174598.47172018292</v>
      </c>
      <c r="R363" s="46">
        <v>129697.35393750646</v>
      </c>
      <c r="S363" s="46">
        <v>95807.85946596555</v>
      </c>
      <c r="T363" s="46">
        <v>70163.819074629253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4669669.1865765229</v>
      </c>
      <c r="N364" s="46">
        <v>4305298.7418468473</v>
      </c>
      <c r="O364" s="46">
        <v>4094241.9885720792</v>
      </c>
      <c r="P364" s="46">
        <v>3872500.9316886091</v>
      </c>
      <c r="Q364" s="46">
        <v>3398862.5193296536</v>
      </c>
      <c r="R364" s="46">
        <v>2997790.4786183061</v>
      </c>
      <c r="S364" s="46">
        <v>2659344.4236965072</v>
      </c>
      <c r="T364" s="46">
        <v>2252712.3614078965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187528.12080095336</v>
      </c>
      <c r="N365" s="46">
        <v>180854.54808680751</v>
      </c>
      <c r="O365" s="46">
        <v>181205.85446555886</v>
      </c>
      <c r="P365" s="46">
        <v>179428.58344178516</v>
      </c>
      <c r="Q365" s="46">
        <v>162910.75797184458</v>
      </c>
      <c r="R365" s="46">
        <v>150377.90316231118</v>
      </c>
      <c r="S365" s="46">
        <v>139264.62141566246</v>
      </c>
      <c r="T365" s="46">
        <v>125738.72953547035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96901.656455251679</v>
      </c>
      <c r="N366" s="46">
        <v>69674.44835262766</v>
      </c>
      <c r="O366" s="46">
        <v>128125.62162881895</v>
      </c>
      <c r="P366" s="46">
        <v>87555.759902227612</v>
      </c>
      <c r="Q366" s="46">
        <v>58396.372423153574</v>
      </c>
      <c r="R366" s="46">
        <v>43950.204333636284</v>
      </c>
      <c r="S366" s="46">
        <v>35332.845073635501</v>
      </c>
      <c r="T366" s="46">
        <v>28864.949040893298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387487.41599702224</v>
      </c>
      <c r="N367" s="46">
        <v>356104.28185613535</v>
      </c>
      <c r="O367" s="46">
        <v>352375.09294612292</v>
      </c>
      <c r="P367" s="46">
        <v>347756.82861963147</v>
      </c>
      <c r="Q367" s="46">
        <v>306392.36690264242</v>
      </c>
      <c r="R367" s="46">
        <v>281361.88579846348</v>
      </c>
      <c r="S367" s="46">
        <v>255327.29486454121</v>
      </c>
      <c r="T367" s="46">
        <v>228130.16912864381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1124.1943186873402</v>
      </c>
      <c r="N368" s="46">
        <v>10479.71853431417</v>
      </c>
      <c r="O368" s="46">
        <v>104323.09612191541</v>
      </c>
      <c r="P368" s="46">
        <v>173023.42884724232</v>
      </c>
      <c r="Q368" s="46">
        <v>159924.38589920034</v>
      </c>
      <c r="R368" s="46">
        <v>148572.24908326322</v>
      </c>
      <c r="S368" s="46">
        <v>185955.1322106974</v>
      </c>
      <c r="T368" s="46">
        <v>184572.9939451176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235346.64274197016</v>
      </c>
      <c r="N369" s="46">
        <v>218828.2584798146</v>
      </c>
      <c r="O369" s="46">
        <v>214392.67416247554</v>
      </c>
      <c r="P369" s="46">
        <v>208304.06516222307</v>
      </c>
      <c r="Q369" s="46">
        <v>183205.24444356511</v>
      </c>
      <c r="R369" s="46">
        <v>164917.4000862542</v>
      </c>
      <c r="S369" s="46">
        <v>150199.276976344</v>
      </c>
      <c r="T369" s="46">
        <v>132911.69086876808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48384.44362649331</v>
      </c>
      <c r="N370" s="46">
        <v>45076.392957922078</v>
      </c>
      <c r="O370" s="46">
        <v>44181.229865380476</v>
      </c>
      <c r="P370" s="46">
        <v>42959.830206526225</v>
      </c>
      <c r="Q370" s="46">
        <v>37920.798113215424</v>
      </c>
      <c r="R370" s="46">
        <v>34254.78131444029</v>
      </c>
      <c r="S370" s="46">
        <v>31331.976632658007</v>
      </c>
      <c r="T370" s="46">
        <v>27879.721850374946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869654.63268176082</v>
      </c>
      <c r="N371" s="46">
        <v>665998.02018776047</v>
      </c>
      <c r="O371" s="46">
        <v>545610.91103062185</v>
      </c>
      <c r="P371" s="46">
        <v>448223.27705012233</v>
      </c>
      <c r="Q371" s="46">
        <v>336337.24709775386</v>
      </c>
      <c r="R371" s="46">
        <v>262607.22971313127</v>
      </c>
      <c r="S371" s="46">
        <v>205724.88940604267</v>
      </c>
      <c r="T371" s="46">
        <v>159741.4204236808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14163040.85435861</v>
      </c>
      <c r="N372" s="46">
        <v>11611654.235225651</v>
      </c>
      <c r="O372" s="46">
        <v>10346888.063771414</v>
      </c>
      <c r="P372" s="46">
        <v>9386753.5650267024</v>
      </c>
      <c r="Q372" s="46">
        <v>7907116.4959315937</v>
      </c>
      <c r="R372" s="46">
        <v>6688859.0054749055</v>
      </c>
      <c r="S372" s="46">
        <v>5633199.0726221856</v>
      </c>
      <c r="T372" s="46">
        <v>4477179.028320591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46369648.909433812</v>
      </c>
      <c r="N373" s="46">
        <v>42066958.545196548</v>
      </c>
      <c r="O373" s="46">
        <v>40231439.467461646</v>
      </c>
      <c r="P373" s="46">
        <v>38294252.077396832</v>
      </c>
      <c r="Q373" s="46">
        <v>33343882.479455315</v>
      </c>
      <c r="R373" s="46">
        <v>29811646.128524702</v>
      </c>
      <c r="S373" s="46">
        <v>27209256.355264284</v>
      </c>
      <c r="T373" s="46">
        <v>24170842.315864593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4140240.4184051692</v>
      </c>
      <c r="N374" s="46">
        <v>3792437.2836390529</v>
      </c>
      <c r="O374" s="46">
        <v>3636586.5356279216</v>
      </c>
      <c r="P374" s="46">
        <v>3471182.2495963206</v>
      </c>
      <c r="Q374" s="46">
        <v>3062161.4118012819</v>
      </c>
      <c r="R374" s="46">
        <v>2761868.6141482946</v>
      </c>
      <c r="S374" s="46">
        <v>2548558.0659884624</v>
      </c>
      <c r="T374" s="46">
        <v>2293079.5511638047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1978467.8082508305</v>
      </c>
      <c r="N375" s="46">
        <v>1852434.6584449206</v>
      </c>
      <c r="O375" s="46">
        <v>1814755.1129775397</v>
      </c>
      <c r="P375" s="46">
        <v>1767843.4246022583</v>
      </c>
      <c r="Q375" s="46">
        <v>1560102.2638921689</v>
      </c>
      <c r="R375" s="46">
        <v>1403075.1596339191</v>
      </c>
      <c r="S375" s="46">
        <v>1262218.6055383317</v>
      </c>
      <c r="T375" s="46">
        <v>1096946.275380753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981683.9907297059</v>
      </c>
      <c r="N376" s="46">
        <v>920865.09269880317</v>
      </c>
      <c r="O376" s="46">
        <v>899758.34831942408</v>
      </c>
      <c r="P376" s="46">
        <v>867997.43553393928</v>
      </c>
      <c r="Q376" s="46">
        <v>766751.03633853258</v>
      </c>
      <c r="R376" s="46">
        <v>693914.75259375654</v>
      </c>
      <c r="S376" s="46">
        <v>634322.09995362512</v>
      </c>
      <c r="T376" s="46">
        <v>563319.41636188549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2718577.8755130707</v>
      </c>
      <c r="N377" s="46">
        <v>2515578.5315518863</v>
      </c>
      <c r="O377" s="46">
        <v>2447275.8235982242</v>
      </c>
      <c r="P377" s="46">
        <v>2343785.9684262178</v>
      </c>
      <c r="Q377" s="46">
        <v>2017662.8481291165</v>
      </c>
      <c r="R377" s="46">
        <v>1780793.1788440228</v>
      </c>
      <c r="S377" s="46">
        <v>1577144.3777923225</v>
      </c>
      <c r="T377" s="46">
        <v>1344050.3554626263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4094070.3711781418</v>
      </c>
      <c r="N378" s="46">
        <v>3793656.0070935586</v>
      </c>
      <c r="O378" s="46">
        <v>3688367.4483406506</v>
      </c>
      <c r="P378" s="46">
        <v>3532066.2227975256</v>
      </c>
      <c r="Q378" s="46">
        <v>3058750.3665417829</v>
      </c>
      <c r="R378" s="46">
        <v>2715391.4817543579</v>
      </c>
      <c r="S378" s="46">
        <v>2421542.4471972389</v>
      </c>
      <c r="T378" s="46">
        <v>2083454.5156724507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1236741.797788254</v>
      </c>
      <c r="N379" s="46">
        <v>1150122.3842933034</v>
      </c>
      <c r="O379" s="46">
        <v>1120605.9675355258</v>
      </c>
      <c r="P379" s="46">
        <v>1078754.8377916496</v>
      </c>
      <c r="Q379" s="46">
        <v>939322.59243050264</v>
      </c>
      <c r="R379" s="46">
        <v>840631.6897698961</v>
      </c>
      <c r="S379" s="46">
        <v>756484.03095061402</v>
      </c>
      <c r="T379" s="46">
        <v>658391.00544495566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805946.18032910104</v>
      </c>
      <c r="N380" s="46">
        <v>721524.50325743214</v>
      </c>
      <c r="O380" s="46">
        <v>690228.98364930286</v>
      </c>
      <c r="P380" s="46">
        <v>660311.03335167526</v>
      </c>
      <c r="Q380" s="46">
        <v>553841.33495288389</v>
      </c>
      <c r="R380" s="46">
        <v>482949.25503323937</v>
      </c>
      <c r="S380" s="46">
        <v>419723.90100932989</v>
      </c>
      <c r="T380" s="46">
        <v>350088.61087377695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603984.48218625702</v>
      </c>
      <c r="N381" s="46">
        <v>565669.29828239104</v>
      </c>
      <c r="O381" s="46">
        <v>550320.96971635486</v>
      </c>
      <c r="P381" s="46">
        <v>535229.57486487634</v>
      </c>
      <c r="Q381" s="46">
        <v>484601.0164619672</v>
      </c>
      <c r="R381" s="46">
        <v>448231.50744510361</v>
      </c>
      <c r="S381" s="46">
        <v>417187.97934605822</v>
      </c>
      <c r="T381" s="46">
        <v>380024.18048420269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2452750.8074087016</v>
      </c>
      <c r="N382" s="46">
        <v>2238311.0480508283</v>
      </c>
      <c r="O382" s="46">
        <v>2141962.2273077248</v>
      </c>
      <c r="P382" s="46">
        <v>2044390.003865283</v>
      </c>
      <c r="Q382" s="46">
        <v>1765530.6897300491</v>
      </c>
      <c r="R382" s="46">
        <v>1558803.9074617007</v>
      </c>
      <c r="S382" s="46">
        <v>1375449.1729013815</v>
      </c>
      <c r="T382" s="46">
        <v>1162502.4578899916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5843537.4330715304</v>
      </c>
      <c r="N383" s="46">
        <v>5209874.2751821727</v>
      </c>
      <c r="O383" s="46">
        <v>4945043.4385596206</v>
      </c>
      <c r="P383" s="46">
        <v>4661194.2693268899</v>
      </c>
      <c r="Q383" s="46">
        <v>3917682.8852279326</v>
      </c>
      <c r="R383" s="46">
        <v>3351854.6162659153</v>
      </c>
      <c r="S383" s="46">
        <v>2838232.1097981106</v>
      </c>
      <c r="T383" s="46">
        <v>2271536.0316513064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10375229.46109622</v>
      </c>
      <c r="N384" s="46">
        <v>9333787.9664780069</v>
      </c>
      <c r="O384" s="46">
        <v>8776962.6552055348</v>
      </c>
      <c r="P384" s="46">
        <v>8149673.8913393794</v>
      </c>
      <c r="Q384" s="46">
        <v>6790872.5389518766</v>
      </c>
      <c r="R384" s="46">
        <v>5702823.9879265865</v>
      </c>
      <c r="S384" s="46">
        <v>4700636.5623020167</v>
      </c>
      <c r="T384" s="46">
        <v>3620442.3487593746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1270190.6543632164</v>
      </c>
      <c r="N385" s="46">
        <v>1134722.7672893866</v>
      </c>
      <c r="O385" s="46">
        <v>1084938.6536590762</v>
      </c>
      <c r="P385" s="46">
        <v>1037530.7827633491</v>
      </c>
      <c r="Q385" s="46">
        <v>878337.22826098779</v>
      </c>
      <c r="R385" s="46">
        <v>768191.78538570146</v>
      </c>
      <c r="S385" s="46">
        <v>671952.2902267077</v>
      </c>
      <c r="T385" s="46">
        <v>564248.41856688238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254533.78679861003</v>
      </c>
      <c r="N386" s="46">
        <v>211797.81195889768</v>
      </c>
      <c r="O386" s="46">
        <v>193224.3314600361</v>
      </c>
      <c r="P386" s="46">
        <v>181078.02215472932</v>
      </c>
      <c r="Q386" s="46">
        <v>159817.9760671859</v>
      </c>
      <c r="R386" s="46">
        <v>144783.1958992357</v>
      </c>
      <c r="S386" s="46">
        <v>133572.85683677965</v>
      </c>
      <c r="T386" s="46">
        <v>120339.32034457772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6364512.7183874501</v>
      </c>
      <c r="N387" s="46">
        <v>5774768.741441912</v>
      </c>
      <c r="O387" s="46">
        <v>5562289.257556757</v>
      </c>
      <c r="P387" s="46">
        <v>5264490.4388668118</v>
      </c>
      <c r="Q387" s="46">
        <v>4396972.3199088173</v>
      </c>
      <c r="R387" s="46">
        <v>3730070.3808972184</v>
      </c>
      <c r="S387" s="46">
        <v>3134424.2160443352</v>
      </c>
      <c r="T387" s="46">
        <v>2482622.7417141623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2606980.0579650751</v>
      </c>
      <c r="N388" s="46">
        <v>2370673.0817599338</v>
      </c>
      <c r="O388" s="46">
        <v>2274672.5852286117</v>
      </c>
      <c r="P388" s="46">
        <v>2114704.1766162161</v>
      </c>
      <c r="Q388" s="46">
        <v>1789958.2363929139</v>
      </c>
      <c r="R388" s="46">
        <v>1564221.0395004381</v>
      </c>
      <c r="S388" s="46">
        <v>1385728.9248040356</v>
      </c>
      <c r="T388" s="46">
        <v>1187677.688075888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181247.23406256628</v>
      </c>
      <c r="N389" s="46">
        <v>169522.65938657345</v>
      </c>
      <c r="O389" s="46">
        <v>164341.26027797945</v>
      </c>
      <c r="P389" s="46">
        <v>158845.84948179428</v>
      </c>
      <c r="Q389" s="46">
        <v>142801.10327781388</v>
      </c>
      <c r="R389" s="46">
        <v>130921.41017920688</v>
      </c>
      <c r="S389" s="46">
        <v>121786.58487827478</v>
      </c>
      <c r="T389" s="46">
        <v>110176.55446699131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1911216.8081141724</v>
      </c>
      <c r="N390" s="46">
        <v>1778558.8305595047</v>
      </c>
      <c r="O390" s="46">
        <v>1726001.9769651098</v>
      </c>
      <c r="P390" s="46">
        <v>1663637.7468089699</v>
      </c>
      <c r="Q390" s="46">
        <v>1473176.3654478507</v>
      </c>
      <c r="R390" s="46">
        <v>1322653.220303647</v>
      </c>
      <c r="S390" s="46">
        <v>1204065.1868133273</v>
      </c>
      <c r="T390" s="46">
        <v>1062250.3593255552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6.6453835675083517E-5</v>
      </c>
      <c r="O391" s="46">
        <v>2.2795422442766546E-4</v>
      </c>
      <c r="P391" s="46">
        <v>3.1489068894077272E-4</v>
      </c>
      <c r="Q391" s="46">
        <v>3.0314580471895261E-4</v>
      </c>
      <c r="R391" s="46">
        <v>3.5929459357184708E-4</v>
      </c>
      <c r="S391" s="46">
        <v>3.8578965142839066E-4</v>
      </c>
      <c r="T391" s="46">
        <v>3.5756856679639547E-4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35834.770874057547</v>
      </c>
      <c r="N392" s="46">
        <v>24295.589472479456</v>
      </c>
      <c r="O392" s="46">
        <v>22929.968340070554</v>
      </c>
      <c r="P392" s="46">
        <v>23321.644544071904</v>
      </c>
      <c r="Q392" s="46">
        <v>20270.456673040866</v>
      </c>
      <c r="R392" s="46">
        <v>19422.164076344037</v>
      </c>
      <c r="S392" s="46">
        <v>17598.183390522325</v>
      </c>
      <c r="T392" s="46">
        <v>16114.373318039839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autoFilter ref="K2:AC393" xr:uid="{A3C64049-7DB0-9B45-9483-07883FCC8264}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61246093.775381193</v>
      </c>
      <c r="D6" s="46">
        <v>59407039.284501694</v>
      </c>
      <c r="E6" s="46">
        <v>54684475.054715618</v>
      </c>
      <c r="F6" s="46">
        <v>49875905.782497957</v>
      </c>
      <c r="G6" s="46">
        <v>45339082.019020319</v>
      </c>
      <c r="H6" s="46">
        <v>38632653.27465675</v>
      </c>
      <c r="I6" s="46">
        <v>32853814.269444518</v>
      </c>
      <c r="J6" s="46">
        <v>26018018.229665957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56393248.77318804</v>
      </c>
      <c r="D7" s="46">
        <v>55708994.92419067</v>
      </c>
      <c r="E7" s="46">
        <v>53029262.530737698</v>
      </c>
      <c r="F7" s="46">
        <v>50206366.163108096</v>
      </c>
      <c r="G7" s="46">
        <v>47169672.303449675</v>
      </c>
      <c r="H7" s="46">
        <v>43239865.216313809</v>
      </c>
      <c r="I7" s="46">
        <v>39509052.756270148</v>
      </c>
      <c r="J7" s="46">
        <v>34566078.664952859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30144566.13657432</v>
      </c>
      <c r="D12" s="47">
        <v>29050405.608357295</v>
      </c>
      <c r="E12" s="47">
        <v>24974951.342304483</v>
      </c>
      <c r="F12" s="47">
        <v>21827547.604103193</v>
      </c>
      <c r="G12" s="47">
        <v>19205966.527310118</v>
      </c>
      <c r="H12" s="47">
        <v>16107424.041264718</v>
      </c>
      <c r="I12" s="47">
        <v>13350057.467372127</v>
      </c>
      <c r="J12" s="47">
        <v>10504881.279051065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147783908.68514356</v>
      </c>
      <c r="D13" s="48">
        <f t="shared" ref="D13:J13" si="0">SUM(D3:D12)</f>
        <v>144166439.81704968</v>
      </c>
      <c r="E13" s="48">
        <f t="shared" si="0"/>
        <v>132688688.9277578</v>
      </c>
      <c r="F13" s="48">
        <f t="shared" si="0"/>
        <v>121909819.54970925</v>
      </c>
      <c r="G13" s="48">
        <f t="shared" si="0"/>
        <v>111714720.84978011</v>
      </c>
      <c r="H13" s="48">
        <f t="shared" si="0"/>
        <v>97979942.532235265</v>
      </c>
      <c r="I13" s="48">
        <f t="shared" si="0"/>
        <v>85712924.493086785</v>
      </c>
      <c r="J13" s="48">
        <f t="shared" si="0"/>
        <v>71088978.173669875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3925.5641465988724</v>
      </c>
      <c r="N30" s="46">
        <v>3957.9828421446673</v>
      </c>
      <c r="O30" s="46">
        <v>3951.7174352662587</v>
      </c>
      <c r="P30" s="46">
        <v>3916.8090685391048</v>
      </c>
      <c r="Q30" s="46">
        <v>3825.0321207983825</v>
      </c>
      <c r="R30" s="46">
        <v>3706.7822904808245</v>
      </c>
      <c r="S30" s="46">
        <v>3636.057863855428</v>
      </c>
      <c r="T30" s="46">
        <v>3498.5402906267868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133729.30157165258</v>
      </c>
      <c r="N125" s="46">
        <v>131343.4603465391</v>
      </c>
      <c r="O125" s="46">
        <v>127823.48031660225</v>
      </c>
      <c r="P125" s="46">
        <v>124165.34484695978</v>
      </c>
      <c r="Q125" s="46">
        <v>120079.26621504873</v>
      </c>
      <c r="R125" s="46">
        <v>115173.70519479064</v>
      </c>
      <c r="S125" s="46">
        <v>112581.42729024653</v>
      </c>
      <c r="T125" s="46">
        <v>107718.20448888907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22672101.741192274</v>
      </c>
      <c r="N126" s="46">
        <v>21519542.96833986</v>
      </c>
      <c r="O126" s="46">
        <v>17523237.195869893</v>
      </c>
      <c r="P126" s="46">
        <v>14569601.623262569</v>
      </c>
      <c r="Q126" s="46">
        <v>12234954.989965962</v>
      </c>
      <c r="R126" s="46">
        <v>9513327.9378440734</v>
      </c>
      <c r="S126" s="46">
        <v>7061969.2394672353</v>
      </c>
      <c r="T126" s="46">
        <v>4720408.1326846713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7315511.6549796257</v>
      </c>
      <c r="N221" s="46">
        <v>7376108.5979130669</v>
      </c>
      <c r="O221" s="46">
        <v>7300745.6367477328</v>
      </c>
      <c r="P221" s="46">
        <v>7111251.8759713313</v>
      </c>
      <c r="Q221" s="46">
        <v>6829305.8834024379</v>
      </c>
      <c r="R221" s="46">
        <v>6458515.0020534424</v>
      </c>
      <c r="S221" s="46">
        <v>6156141.659997968</v>
      </c>
      <c r="T221" s="46">
        <v>5659058.0542597938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19297.874684167466</v>
      </c>
      <c r="N222" s="46">
        <v>19452.598915686711</v>
      </c>
      <c r="O222" s="46">
        <v>19193.311934987436</v>
      </c>
      <c r="P222" s="46">
        <v>18611.950953794443</v>
      </c>
      <c r="Q222" s="46">
        <v>17801.355605871748</v>
      </c>
      <c r="R222" s="46">
        <v>16700.613881931207</v>
      </c>
      <c r="S222" s="46">
        <v>15729.082752821914</v>
      </c>
      <c r="T222" s="46">
        <v>14198.347327083753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61246093.775381193</v>
      </c>
      <c r="N239" s="46">
        <v>59407039.284501694</v>
      </c>
      <c r="O239" s="46">
        <v>54684475.054715618</v>
      </c>
      <c r="P239" s="46">
        <v>49875905.782497957</v>
      </c>
      <c r="Q239" s="46">
        <v>45339082.019020319</v>
      </c>
      <c r="R239" s="46">
        <v>38632653.27465675</v>
      </c>
      <c r="S239" s="46">
        <v>32853814.269444518</v>
      </c>
      <c r="T239" s="46">
        <v>26018018.229665957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33501244.460013457</v>
      </c>
      <c r="N278" s="46">
        <v>32633281.958845623</v>
      </c>
      <c r="O278" s="46">
        <v>29996783.934608359</v>
      </c>
      <c r="P278" s="46">
        <v>27385300.212339785</v>
      </c>
      <c r="Q278" s="46">
        <v>24887981.464086901</v>
      </c>
      <c r="R278" s="46">
        <v>21654175.655891106</v>
      </c>
      <c r="S278" s="46">
        <v>18343797.35488921</v>
      </c>
      <c r="T278" s="46">
        <v>14213818.069094881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22672101.741192274</v>
      </c>
      <c r="N279" s="46">
        <v>22859001.30667676</v>
      </c>
      <c r="O279" s="46">
        <v>22821076.410380762</v>
      </c>
      <c r="P279" s="46">
        <v>22616202.409821611</v>
      </c>
      <c r="Q279" s="46">
        <v>22084002.535322756</v>
      </c>
      <c r="R279" s="46">
        <v>21396271.933379505</v>
      </c>
      <c r="S279" s="46">
        <v>20980767.930033147</v>
      </c>
      <c r="T279" s="46">
        <v>20176709.723235402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219902.57198230896</v>
      </c>
      <c r="N284" s="46">
        <v>216711.65866828486</v>
      </c>
      <c r="O284" s="46">
        <v>211402.18574857613</v>
      </c>
      <c r="P284" s="46">
        <v>204863.54094670044</v>
      </c>
      <c r="Q284" s="46">
        <v>197688.30404002403</v>
      </c>
      <c r="R284" s="46">
        <v>189417.62704320223</v>
      </c>
      <c r="S284" s="46">
        <v>184487.47134779184</v>
      </c>
      <c r="T284" s="46">
        <v>175550.87262257631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autoFilter ref="K2:AC393" xr:uid="{A3C64049-7DB0-9B45-9483-07883FCC8264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C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47658199</v>
      </c>
      <c r="D3" s="46">
        <v>46985500.411074102</v>
      </c>
      <c r="E3" s="46">
        <v>45935467.84088482</v>
      </c>
      <c r="F3" s="46">
        <v>44674221.699200124</v>
      </c>
      <c r="G3" s="46">
        <v>43170346.574476883</v>
      </c>
      <c r="H3" s="46">
        <v>41468057.923787028</v>
      </c>
      <c r="I3" s="46">
        <v>40670680.420980699</v>
      </c>
      <c r="J3" s="46">
        <v>39118913.096634984</v>
      </c>
      <c r="K3" s="6">
        <v>1</v>
      </c>
      <c r="L3" s="7" t="s">
        <v>16</v>
      </c>
      <c r="M3" s="46">
        <v>7</v>
      </c>
      <c r="N3" s="46">
        <v>6.9045809759728236</v>
      </c>
      <c r="O3" s="46">
        <v>6.7777969146828188</v>
      </c>
      <c r="P3" s="46">
        <v>6.6126244900411013</v>
      </c>
      <c r="Q3" s="46">
        <v>6.4057456397274777</v>
      </c>
      <c r="R3" s="46">
        <v>6.1897922595968087</v>
      </c>
      <c r="S3" s="46">
        <v>6.0812431357751988</v>
      </c>
      <c r="T3" s="46">
        <v>5.8516283946132672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65355527</v>
      </c>
      <c r="D4" s="46">
        <v>60932123.107794479</v>
      </c>
      <c r="E4" s="46">
        <v>45034904.198685095</v>
      </c>
      <c r="F4" s="46">
        <v>34401722.073778257</v>
      </c>
      <c r="G4" s="46">
        <v>27670806.531621952</v>
      </c>
      <c r="H4" s="46">
        <v>20234870.944442898</v>
      </c>
      <c r="I4" s="46">
        <v>14626979.805204174</v>
      </c>
      <c r="J4" s="46">
        <v>9894273.2976042535</v>
      </c>
      <c r="K4" s="6">
        <v>2</v>
      </c>
      <c r="L4" s="7" t="s">
        <v>94</v>
      </c>
      <c r="M4" s="46">
        <v>0</v>
      </c>
      <c r="N4" s="46">
        <v>2.2159217333050434E-5</v>
      </c>
      <c r="O4" s="46">
        <v>7.62233962698817E-5</v>
      </c>
      <c r="P4" s="46">
        <v>1.0563913905162876E-4</v>
      </c>
      <c r="Q4" s="46">
        <v>1.0776717993555817E-4</v>
      </c>
      <c r="R4" s="46">
        <v>1.3207480256981961E-4</v>
      </c>
      <c r="S4" s="46">
        <v>1.4726910189621789E-4</v>
      </c>
      <c r="T4" s="46">
        <v>1.4239090225742613E-4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3705056</v>
      </c>
      <c r="D5" s="46">
        <v>3634498.2493902682</v>
      </c>
      <c r="E5" s="46">
        <v>3539513.7305731396</v>
      </c>
      <c r="F5" s="46">
        <v>3426428.646882507</v>
      </c>
      <c r="G5" s="46">
        <v>3296361.2838166934</v>
      </c>
      <c r="H5" s="46">
        <v>3136868.7302318397</v>
      </c>
      <c r="I5" s="46">
        <v>3059966.2148523033</v>
      </c>
      <c r="J5" s="46">
        <v>2920602.9768778649</v>
      </c>
      <c r="K5" s="6">
        <v>3</v>
      </c>
      <c r="L5" s="7" t="s">
        <v>95</v>
      </c>
      <c r="M5" s="46">
        <v>94226</v>
      </c>
      <c r="N5" s="46">
        <v>93568.110402030114</v>
      </c>
      <c r="O5" s="46">
        <v>91915.133544576151</v>
      </c>
      <c r="P5" s="46">
        <v>90038.788393709663</v>
      </c>
      <c r="Q5" s="46">
        <v>87561.229832041601</v>
      </c>
      <c r="R5" s="46">
        <v>84777.096207922732</v>
      </c>
      <c r="S5" s="46">
        <v>83125.174624885651</v>
      </c>
      <c r="T5" s="46">
        <v>79712.481637105564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23713541</v>
      </c>
      <c r="D6" s="46">
        <v>23227639.935883496</v>
      </c>
      <c r="E6" s="46">
        <v>21897318.211059835</v>
      </c>
      <c r="F6" s="46">
        <v>20384937.754266664</v>
      </c>
      <c r="G6" s="46">
        <v>18924713.329194628</v>
      </c>
      <c r="H6" s="46">
        <v>16910993.048510015</v>
      </c>
      <c r="I6" s="46">
        <v>15183040.394537069</v>
      </c>
      <c r="J6" s="46">
        <v>12936002.00946583</v>
      </c>
      <c r="K6" s="6">
        <v>4</v>
      </c>
      <c r="L6" s="7" t="s">
        <v>96</v>
      </c>
      <c r="M6" s="46">
        <v>2610</v>
      </c>
      <c r="N6" s="46">
        <v>2598.8245525508078</v>
      </c>
      <c r="O6" s="46">
        <v>2565.0953366001841</v>
      </c>
      <c r="P6" s="46">
        <v>2523.4602016778881</v>
      </c>
      <c r="Q6" s="46">
        <v>2461.1077866730011</v>
      </c>
      <c r="R6" s="46">
        <v>2391.2223377227656</v>
      </c>
      <c r="S6" s="46">
        <v>2349.1665048658506</v>
      </c>
      <c r="T6" s="46">
        <v>2260.3722049068306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9090458</v>
      </c>
      <c r="D7" s="46">
        <v>8837515.0790125206</v>
      </c>
      <c r="E7" s="46">
        <v>7706355.1126953848</v>
      </c>
      <c r="F7" s="46">
        <v>5685017.2576884609</v>
      </c>
      <c r="G7" s="46">
        <v>5295957.9178210171</v>
      </c>
      <c r="H7" s="46">
        <v>4472768.2867902722</v>
      </c>
      <c r="I7" s="46">
        <v>3769807.9321936755</v>
      </c>
      <c r="J7" s="46">
        <v>3072258.057587605</v>
      </c>
      <c r="K7" s="6">
        <v>5</v>
      </c>
      <c r="L7" s="7" t="s">
        <v>97</v>
      </c>
      <c r="M7" s="46">
        <v>1598232</v>
      </c>
      <c r="N7" s="46">
        <v>1583940.4776298048</v>
      </c>
      <c r="O7" s="46">
        <v>1551834.8679131835</v>
      </c>
      <c r="P7" s="46">
        <v>1517995.3139957341</v>
      </c>
      <c r="Q7" s="46">
        <v>1477045.3412391387</v>
      </c>
      <c r="R7" s="46">
        <v>1429897.1419691707</v>
      </c>
      <c r="S7" s="46">
        <v>1402391.7314809808</v>
      </c>
      <c r="T7" s="46">
        <v>1349292.1956649469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8765583</v>
      </c>
      <c r="D8" s="46">
        <v>8661865.2327268776</v>
      </c>
      <c r="E8" s="46">
        <v>8092106.6223379225</v>
      </c>
      <c r="F8" s="46">
        <v>7181715.2863842407</v>
      </c>
      <c r="G8" s="46">
        <v>6442372.7169955224</v>
      </c>
      <c r="H8" s="46">
        <v>5580170.7318516551</v>
      </c>
      <c r="I8" s="46">
        <v>4988499.2889006892</v>
      </c>
      <c r="J8" s="46">
        <v>4270360.8863954572</v>
      </c>
      <c r="K8" s="6">
        <v>6</v>
      </c>
      <c r="L8" s="7" t="s">
        <v>98</v>
      </c>
      <c r="M8" s="46">
        <v>693186</v>
      </c>
      <c r="N8" s="46">
        <v>691505.23262792244</v>
      </c>
      <c r="O8" s="46">
        <v>680673.92062395858</v>
      </c>
      <c r="P8" s="46">
        <v>670000.41506257595</v>
      </c>
      <c r="Q8" s="46">
        <v>654935.00532060885</v>
      </c>
      <c r="R8" s="46">
        <v>637459.05371427489</v>
      </c>
      <c r="S8" s="46">
        <v>625221.61096166063</v>
      </c>
      <c r="T8" s="46">
        <v>600970.07700789638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15688565</v>
      </c>
      <c r="D9" s="46">
        <v>15588050.321921021</v>
      </c>
      <c r="E9" s="46">
        <v>15285379.6463641</v>
      </c>
      <c r="F9" s="46">
        <v>14854980.176761605</v>
      </c>
      <c r="G9" s="46">
        <v>14289716.702657193</v>
      </c>
      <c r="H9" s="46">
        <v>13493608.448461706</v>
      </c>
      <c r="I9" s="46">
        <v>12827807.000206709</v>
      </c>
      <c r="J9" s="46">
        <v>11791502.238318097</v>
      </c>
      <c r="K9" s="6">
        <v>7</v>
      </c>
      <c r="L9" s="7" t="s">
        <v>99</v>
      </c>
      <c r="M9" s="46">
        <v>0</v>
      </c>
      <c r="N9" s="46">
        <v>2.2161912195396055E-5</v>
      </c>
      <c r="O9" s="46">
        <v>7.6237639614422796E-5</v>
      </c>
      <c r="P9" s="46">
        <v>1.0569981335754281E-4</v>
      </c>
      <c r="Q9" s="46">
        <v>1.0781766446401258E-4</v>
      </c>
      <c r="R9" s="46">
        <v>1.3208670965625602E-4</v>
      </c>
      <c r="S9" s="46">
        <v>1.4729209100683728E-4</v>
      </c>
      <c r="T9" s="46">
        <v>1.4241284092127407E-4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11319765</v>
      </c>
      <c r="D10" s="46">
        <v>11120620.224032152</v>
      </c>
      <c r="E10" s="46">
        <v>10684618.64532092</v>
      </c>
      <c r="F10" s="46">
        <v>10188060.53545613</v>
      </c>
      <c r="G10" s="46">
        <v>9711907.7532883175</v>
      </c>
      <c r="H10" s="46">
        <v>9000144.3383274544</v>
      </c>
      <c r="I10" s="46">
        <v>8344584.7815507809</v>
      </c>
      <c r="J10" s="46">
        <v>7405230.0003254274</v>
      </c>
      <c r="K10" s="6">
        <v>8</v>
      </c>
      <c r="L10" s="7" t="s">
        <v>100</v>
      </c>
      <c r="M10" s="46">
        <v>0</v>
      </c>
      <c r="N10" s="46">
        <v>2.215904327105011E-5</v>
      </c>
      <c r="O10" s="46">
        <v>7.6220195637502196E-5</v>
      </c>
      <c r="P10" s="46">
        <v>1.0563598215146649E-4</v>
      </c>
      <c r="Q10" s="46">
        <v>1.0776621071546741E-4</v>
      </c>
      <c r="R10" s="46">
        <v>1.3210348471805292E-4</v>
      </c>
      <c r="S10" s="46">
        <v>1.4728161419763646E-4</v>
      </c>
      <c r="T10" s="46">
        <v>1.4240281286488645E-4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96905680</v>
      </c>
      <c r="D11" s="46">
        <v>94926596.296542674</v>
      </c>
      <c r="E11" s="46">
        <v>88352190.820065647</v>
      </c>
      <c r="F11" s="46">
        <v>79381239.144084066</v>
      </c>
      <c r="G11" s="46">
        <v>73322064.266233563</v>
      </c>
      <c r="H11" s="46">
        <v>64177545.981348291</v>
      </c>
      <c r="I11" s="46">
        <v>56774028.758557908</v>
      </c>
      <c r="J11" s="46">
        <v>48568008.881969243</v>
      </c>
      <c r="K11" s="6">
        <v>9</v>
      </c>
      <c r="L11" s="7" t="s">
        <v>101</v>
      </c>
      <c r="M11" s="46">
        <v>2549</v>
      </c>
      <c r="N11" s="46">
        <v>2514.2441597690749</v>
      </c>
      <c r="O11" s="46">
        <v>2468.2443710351017</v>
      </c>
      <c r="P11" s="46">
        <v>2408.1634903336417</v>
      </c>
      <c r="Q11" s="46">
        <v>2332.7063370742376</v>
      </c>
      <c r="R11" s="46">
        <v>2253.9762725927835</v>
      </c>
      <c r="S11" s="46">
        <v>2214.3990890015143</v>
      </c>
      <c r="T11" s="46">
        <v>2130.7801505493762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23414040</v>
      </c>
      <c r="D12" s="47">
        <v>23099679.822349742</v>
      </c>
      <c r="E12" s="47">
        <v>21753346.908697363</v>
      </c>
      <c r="F12" s="47">
        <v>20540150.777671751</v>
      </c>
      <c r="G12" s="47">
        <v>19350085.027001668</v>
      </c>
      <c r="H12" s="47">
        <v>17879952.266887195</v>
      </c>
      <c r="I12" s="47">
        <v>16820449.52890835</v>
      </c>
      <c r="J12" s="47">
        <v>15416028.472918371</v>
      </c>
      <c r="K12" s="6">
        <v>10</v>
      </c>
      <c r="L12" s="7" t="s">
        <v>102</v>
      </c>
      <c r="M12" s="46">
        <v>0</v>
      </c>
      <c r="N12" s="46">
        <v>2.2160724557982058E-5</v>
      </c>
      <c r="O12" s="46">
        <v>7.6230776524600135E-5</v>
      </c>
      <c r="P12" s="46">
        <v>1.0567225824049485E-4</v>
      </c>
      <c r="Q12" s="46">
        <v>1.0779306387146518E-4</v>
      </c>
      <c r="R12" s="46">
        <v>1.3205417709148581E-4</v>
      </c>
      <c r="S12" s="46">
        <v>1.4726845785616592E-4</v>
      </c>
      <c r="T12" s="46">
        <v>1.4239033447919098E-4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305616414</v>
      </c>
      <c r="D13" s="48">
        <f t="shared" ref="D13:J13" si="0">SUM(D3:D12)</f>
        <v>297014088.6807273</v>
      </c>
      <c r="E13" s="48">
        <f t="shared" si="0"/>
        <v>268281201.73668423</v>
      </c>
      <c r="F13" s="48">
        <f t="shared" si="0"/>
        <v>240718473.35217381</v>
      </c>
      <c r="G13" s="48">
        <f t="shared" si="0"/>
        <v>221474332.10310745</v>
      </c>
      <c r="H13" s="48">
        <f t="shared" si="0"/>
        <v>196354980.70063835</v>
      </c>
      <c r="I13" s="48">
        <f t="shared" si="0"/>
        <v>177065844.12589234</v>
      </c>
      <c r="J13" s="48">
        <f t="shared" si="0"/>
        <v>155393179.91809711</v>
      </c>
      <c r="K13" s="6">
        <v>11</v>
      </c>
      <c r="L13" s="6" t="s">
        <v>104</v>
      </c>
      <c r="M13" s="46">
        <v>6109</v>
      </c>
      <c r="N13" s="46">
        <v>6001.1726851967214</v>
      </c>
      <c r="O13" s="46">
        <v>5857.7823285072709</v>
      </c>
      <c r="P13" s="46">
        <v>5705.580605109044</v>
      </c>
      <c r="Q13" s="46">
        <v>5524.0437345229748</v>
      </c>
      <c r="R13" s="46">
        <v>5323.613171017445</v>
      </c>
      <c r="S13" s="46">
        <v>5228.8929286376497</v>
      </c>
      <c r="T13" s="46">
        <v>5029.5530687382061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268805.21786878631</v>
      </c>
      <c r="O14" s="46">
        <v>261336.38581178235</v>
      </c>
      <c r="P14" s="46">
        <v>254117.07179173981</v>
      </c>
      <c r="Q14" s="46">
        <v>246123.3550516133</v>
      </c>
      <c r="R14" s="46">
        <v>237160.20062767336</v>
      </c>
      <c r="S14" s="46">
        <v>232572.3418080383</v>
      </c>
      <c r="T14" s="46">
        <v>223341.21022363898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2.2158961463012535E-5</v>
      </c>
      <c r="O15" s="46">
        <v>7.6216950971408096E-5</v>
      </c>
      <c r="P15" s="46">
        <v>1.0563439801758589E-4</v>
      </c>
      <c r="Q15" s="46">
        <v>1.077662338031802E-4</v>
      </c>
      <c r="R15" s="46">
        <v>1.3212623485205936E-4</v>
      </c>
      <c r="S15" s="46">
        <v>1.472916389150331E-4</v>
      </c>
      <c r="T15" s="46">
        <v>1.4241229334276804E-4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2132</v>
      </c>
      <c r="N16" s="46">
        <v>2106.9935570081598</v>
      </c>
      <c r="O16" s="46">
        <v>2072.1074727478012</v>
      </c>
      <c r="P16" s="46">
        <v>2019.449750420609</v>
      </c>
      <c r="Q16" s="46">
        <v>1950.1033041751818</v>
      </c>
      <c r="R16" s="46">
        <v>1873.664053827988</v>
      </c>
      <c r="S16" s="46">
        <v>1840.5484721124544</v>
      </c>
      <c r="T16" s="46">
        <v>1770.4784491639905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2.2163362690028548E-5</v>
      </c>
      <c r="O17" s="46">
        <v>7.629837857343537E-5</v>
      </c>
      <c r="P17" s="46">
        <v>1.0576954412993491E-4</v>
      </c>
      <c r="Q17" s="46">
        <v>1.0788874396132829E-4</v>
      </c>
      <c r="R17" s="46">
        <v>1.3225181479431731E-4</v>
      </c>
      <c r="S17" s="46">
        <v>1.4734187538770923E-4</v>
      </c>
      <c r="T17" s="46">
        <v>1.4246033408978848E-4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2.2163176439575872E-5</v>
      </c>
      <c r="O18" s="46">
        <v>7.6294090967621441E-5</v>
      </c>
      <c r="P18" s="46">
        <v>1.0577237198719065E-4</v>
      </c>
      <c r="Q18" s="46">
        <v>1.0788947592508275E-4</v>
      </c>
      <c r="R18" s="46">
        <v>1.322361536567434E-4</v>
      </c>
      <c r="S18" s="46">
        <v>1.473346451308414E-4</v>
      </c>
      <c r="T18" s="46">
        <v>1.4245332446167504E-4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233175</v>
      </c>
      <c r="N19" s="46">
        <v>230423.18535211496</v>
      </c>
      <c r="O19" s="46">
        <v>225092.76226816908</v>
      </c>
      <c r="P19" s="46">
        <v>219227.97260928477</v>
      </c>
      <c r="Q19" s="46">
        <v>212411.68633415518</v>
      </c>
      <c r="R19" s="46">
        <v>204996.20158040887</v>
      </c>
      <c r="S19" s="46">
        <v>200947.86963038749</v>
      </c>
      <c r="T19" s="46">
        <v>193281.01456024119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2.216392640665974E-5</v>
      </c>
      <c r="O20" s="46">
        <v>7.6308669996157013E-5</v>
      </c>
      <c r="P20" s="46">
        <v>1.0577902209189229E-4</v>
      </c>
      <c r="Q20" s="46">
        <v>1.0789993084951762E-4</v>
      </c>
      <c r="R20" s="46">
        <v>1.3229129108127287E-4</v>
      </c>
      <c r="S20" s="46">
        <v>1.4738891698779633E-4</v>
      </c>
      <c r="T20" s="46">
        <v>1.4250529444229337E-4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395</v>
      </c>
      <c r="N21" s="46">
        <v>389.04362027104588</v>
      </c>
      <c r="O21" s="46">
        <v>380.40189017721343</v>
      </c>
      <c r="P21" s="46">
        <v>370.24562740323836</v>
      </c>
      <c r="Q21" s="46">
        <v>358.46394300632733</v>
      </c>
      <c r="R21" s="46">
        <v>345.36146908497568</v>
      </c>
      <c r="S21" s="46">
        <v>339.29661251671206</v>
      </c>
      <c r="T21" s="46">
        <v>326.47598652978286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411830</v>
      </c>
      <c r="N22" s="46">
        <v>404223.82348179526</v>
      </c>
      <c r="O22" s="46">
        <v>392780.78939101577</v>
      </c>
      <c r="P22" s="46">
        <v>381317.03956675838</v>
      </c>
      <c r="Q22" s="46">
        <v>368648.4458853231</v>
      </c>
      <c r="R22" s="46">
        <v>353482.91388697608</v>
      </c>
      <c r="S22" s="46">
        <v>344947.29044785036</v>
      </c>
      <c r="T22" s="46">
        <v>329292.43101442693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2.2214102704324247E-5</v>
      </c>
      <c r="O23" s="46">
        <v>7.6790951942741961E-5</v>
      </c>
      <c r="P23" s="46">
        <v>1.0672437662681162E-4</v>
      </c>
      <c r="Q23" s="46">
        <v>1.088297975566585E-4</v>
      </c>
      <c r="R23" s="46">
        <v>1.3365661537937025E-4</v>
      </c>
      <c r="S23" s="46">
        <v>1.4919253616923404E-4</v>
      </c>
      <c r="T23" s="46">
        <v>1.4423268266713568E-4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2.215905047438381E-5</v>
      </c>
      <c r="O24" s="46">
        <v>7.6221848821660625E-5</v>
      </c>
      <c r="P24" s="46">
        <v>1.0563966632112096E-4</v>
      </c>
      <c r="Q24" s="46">
        <v>1.0776922092365763E-4</v>
      </c>
      <c r="R24" s="46">
        <v>1.3210223087242712E-4</v>
      </c>
      <c r="S24" s="46">
        <v>1.4728409104131988E-4</v>
      </c>
      <c r="T24" s="46">
        <v>1.4240518524304729E-4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2.2282892319140874E-5</v>
      </c>
      <c r="O25" s="46">
        <v>7.7351557107547606E-5</v>
      </c>
      <c r="P25" s="46">
        <v>1.0751671055699777E-4</v>
      </c>
      <c r="Q25" s="46">
        <v>1.0979909249138019E-4</v>
      </c>
      <c r="R25" s="46">
        <v>1.3436440002606239E-4</v>
      </c>
      <c r="S25" s="46">
        <v>1.4977437568171117E-4</v>
      </c>
      <c r="T25" s="46">
        <v>1.4479698353209514E-4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174150</v>
      </c>
      <c r="N26" s="46">
        <v>175790.00170604384</v>
      </c>
      <c r="O26" s="46">
        <v>175457.72559312684</v>
      </c>
      <c r="P26" s="46">
        <v>173406.68018220997</v>
      </c>
      <c r="Q26" s="46">
        <v>168946.36700399203</v>
      </c>
      <c r="R26" s="46">
        <v>164179.27069884902</v>
      </c>
      <c r="S26" s="46">
        <v>160932.73183295116</v>
      </c>
      <c r="T26" s="46">
        <v>154640.79079781589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113423</v>
      </c>
      <c r="N27" s="46">
        <v>112934.17401313726</v>
      </c>
      <c r="O27" s="46">
        <v>111084.93818365637</v>
      </c>
      <c r="P27" s="46">
        <v>109200.68908277611</v>
      </c>
      <c r="Q27" s="46">
        <v>106571.60704762879</v>
      </c>
      <c r="R27" s="46">
        <v>103392.21892672002</v>
      </c>
      <c r="S27" s="46">
        <v>101402.86714179265</v>
      </c>
      <c r="T27" s="46">
        <v>97321.559347356175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201535</v>
      </c>
      <c r="N28" s="46">
        <v>200602.51780579882</v>
      </c>
      <c r="O28" s="46">
        <v>197086.45583161322</v>
      </c>
      <c r="P28" s="46">
        <v>193617.63559543196</v>
      </c>
      <c r="Q28" s="46">
        <v>188812.12149084784</v>
      </c>
      <c r="R28" s="46">
        <v>183258.74327161687</v>
      </c>
      <c r="S28" s="46">
        <v>179665.97713461239</v>
      </c>
      <c r="T28" s="46">
        <v>172559.66204529855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14584</v>
      </c>
      <c r="N29" s="46">
        <v>14521.479367152553</v>
      </c>
      <c r="O29" s="46">
        <v>14308.54780853923</v>
      </c>
      <c r="P29" s="46">
        <v>14086.961082114252</v>
      </c>
      <c r="Q29" s="46">
        <v>13755.217472153874</v>
      </c>
      <c r="R29" s="46">
        <v>13362.219146501337</v>
      </c>
      <c r="S29" s="46">
        <v>13116.836831535245</v>
      </c>
      <c r="T29" s="46">
        <v>12603.484188535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14</v>
      </c>
      <c r="N30" s="46">
        <v>14.11561694591957</v>
      </c>
      <c r="O30" s="46">
        <v>14.093272209463354</v>
      </c>
      <c r="P30" s="46">
        <v>13.968776183942136</v>
      </c>
      <c r="Q30" s="46">
        <v>13.64146596294286</v>
      </c>
      <c r="R30" s="46">
        <v>13.219743743505905</v>
      </c>
      <c r="S30" s="46">
        <v>12.967514526053575</v>
      </c>
      <c r="T30" s="46">
        <v>12.477076476055331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14</v>
      </c>
      <c r="N31" s="46">
        <v>13.948252765234621</v>
      </c>
      <c r="O31" s="46">
        <v>13.810818351818346</v>
      </c>
      <c r="P31" s="46">
        <v>13.718217893022496</v>
      </c>
      <c r="Q31" s="46">
        <v>13.431989115585829</v>
      </c>
      <c r="R31" s="46">
        <v>12.958060762456256</v>
      </c>
      <c r="S31" s="46">
        <v>12.710814937387667</v>
      </c>
      <c r="T31" s="46">
        <v>12.230070657734917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2.2204077691446646E-5</v>
      </c>
      <c r="O32" s="46">
        <v>7.6559536713364287E-5</v>
      </c>
      <c r="P32" s="46">
        <v>1.064809821907739E-4</v>
      </c>
      <c r="Q32" s="46">
        <v>1.0856443171953757E-4</v>
      </c>
      <c r="R32" s="46">
        <v>1.3345489221602223E-4</v>
      </c>
      <c r="S32" s="46">
        <v>1.4895824362648897E-4</v>
      </c>
      <c r="T32" s="46">
        <v>1.4400858499880609E-4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-6148</v>
      </c>
      <c r="N33" s="46">
        <v>2.3437491744336995E-5</v>
      </c>
      <c r="O33" s="46">
        <v>1.1865155733309081E-4</v>
      </c>
      <c r="P33" s="46">
        <v>1.6893519991688138E-4</v>
      </c>
      <c r="Q33" s="46">
        <v>1.682994887138945E-4</v>
      </c>
      <c r="R33" s="46">
        <v>2.0614722688240187E-4</v>
      </c>
      <c r="S33" s="46">
        <v>2.3402683332969653E-4</v>
      </c>
      <c r="T33" s="46">
        <v>2.2565761872859468E-4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1484100</v>
      </c>
      <c r="N34" s="46">
        <v>1462749.399158973</v>
      </c>
      <c r="O34" s="46">
        <v>1425409.1041985948</v>
      </c>
      <c r="P34" s="46">
        <v>1384998.3583739945</v>
      </c>
      <c r="Q34" s="46">
        <v>1341155.5989713958</v>
      </c>
      <c r="R34" s="46">
        <v>1291166.0587534145</v>
      </c>
      <c r="S34" s="46">
        <v>1266215.9086524046</v>
      </c>
      <c r="T34" s="46">
        <v>1218201.5263796386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1214520</v>
      </c>
      <c r="N35" s="46">
        <v>1201988.5779894253</v>
      </c>
      <c r="O35" s="46">
        <v>1178437.0662122571</v>
      </c>
      <c r="P35" s="46">
        <v>1150016.6520087181</v>
      </c>
      <c r="Q35" s="46">
        <v>1115070.9548600027</v>
      </c>
      <c r="R35" s="46">
        <v>1076278.9602789807</v>
      </c>
      <c r="S35" s="46">
        <v>1055443.5388221829</v>
      </c>
      <c r="T35" s="46">
        <v>1015224.0188091032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1256103</v>
      </c>
      <c r="N36" s="46">
        <v>1273913.4520125147</v>
      </c>
      <c r="O36" s="46">
        <v>1277863.3498386357</v>
      </c>
      <c r="P36" s="46">
        <v>1265752.3964455649</v>
      </c>
      <c r="Q36" s="46">
        <v>1231714.1714375834</v>
      </c>
      <c r="R36" s="46">
        <v>1189968.631567243</v>
      </c>
      <c r="S36" s="46">
        <v>1166992.4635032695</v>
      </c>
      <c r="T36" s="46">
        <v>1122392.7755783591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1431775</v>
      </c>
      <c r="N37" s="46">
        <v>1448229.2858588821</v>
      </c>
      <c r="O37" s="46">
        <v>1448636.4354575558</v>
      </c>
      <c r="P37" s="46">
        <v>1432769.3879168693</v>
      </c>
      <c r="Q37" s="46">
        <v>1396567.7323206754</v>
      </c>
      <c r="R37" s="46">
        <v>1355138.4233272013</v>
      </c>
      <c r="S37" s="46">
        <v>1329086.8635656398</v>
      </c>
      <c r="T37" s="46">
        <v>1278077.1676303053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380050</v>
      </c>
      <c r="N38" s="46">
        <v>379257.94015726395</v>
      </c>
      <c r="O38" s="46">
        <v>373288.95094236621</v>
      </c>
      <c r="P38" s="46">
        <v>366973.2851207754</v>
      </c>
      <c r="Q38" s="46">
        <v>358204.18243947672</v>
      </c>
      <c r="R38" s="46">
        <v>348094.00657750783</v>
      </c>
      <c r="S38" s="46">
        <v>341369.37719948118</v>
      </c>
      <c r="T38" s="46">
        <v>327995.98507862439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106106</v>
      </c>
      <c r="N39" s="46">
        <v>107421.39656398643</v>
      </c>
      <c r="O39" s="46">
        <v>107518.84033045887</v>
      </c>
      <c r="P39" s="46">
        <v>106348.71359551657</v>
      </c>
      <c r="Q39" s="46">
        <v>103551.00290582547</v>
      </c>
      <c r="R39" s="46">
        <v>100540.3107572773</v>
      </c>
      <c r="S39" s="46">
        <v>98536.356727569015</v>
      </c>
      <c r="T39" s="46">
        <v>94725.20448904681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295487</v>
      </c>
      <c r="N40" s="46">
        <v>294711.4071617634</v>
      </c>
      <c r="O40" s="46">
        <v>290190.63559282746</v>
      </c>
      <c r="P40" s="46">
        <v>285525.38273805194</v>
      </c>
      <c r="Q40" s="46">
        <v>278687.43637316203</v>
      </c>
      <c r="R40" s="46">
        <v>270345.02786245709</v>
      </c>
      <c r="S40" s="46">
        <v>265123.97553943557</v>
      </c>
      <c r="T40" s="46">
        <v>254655.48123466613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883302</v>
      </c>
      <c r="N41" s="46">
        <v>893646.73601782683</v>
      </c>
      <c r="O41" s="46">
        <v>893934.98912258283</v>
      </c>
      <c r="P41" s="46">
        <v>884142.66461260198</v>
      </c>
      <c r="Q41" s="46">
        <v>861779.6693895855</v>
      </c>
      <c r="R41" s="46">
        <v>836222.06311931822</v>
      </c>
      <c r="S41" s="46">
        <v>820134.06950739073</v>
      </c>
      <c r="T41" s="46">
        <v>788507.44039065379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1309229</v>
      </c>
      <c r="N42" s="46">
        <v>1305090.4848302603</v>
      </c>
      <c r="O42" s="46">
        <v>1283164.6639472377</v>
      </c>
      <c r="P42" s="46">
        <v>1257455.9565048981</v>
      </c>
      <c r="Q42" s="46">
        <v>1224541.0175670802</v>
      </c>
      <c r="R42" s="46">
        <v>1187588.14763357</v>
      </c>
      <c r="S42" s="46">
        <v>1164662.8885644323</v>
      </c>
      <c r="T42" s="46">
        <v>1120486.3182304965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19529</v>
      </c>
      <c r="N43" s="46">
        <v>19281.417445059033</v>
      </c>
      <c r="O43" s="46">
        <v>18897.527677397695</v>
      </c>
      <c r="P43" s="46">
        <v>18423.552394635466</v>
      </c>
      <c r="Q43" s="46">
        <v>17813.152238115486</v>
      </c>
      <c r="R43" s="46">
        <v>17135.220844105566</v>
      </c>
      <c r="S43" s="46">
        <v>16793.282991803051</v>
      </c>
      <c r="T43" s="46">
        <v>16081.980927492054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715661</v>
      </c>
      <c r="N44" s="46">
        <v>704845.84815813275</v>
      </c>
      <c r="O44" s="46">
        <v>687757.01389472256</v>
      </c>
      <c r="P44" s="46">
        <v>668928.59721576434</v>
      </c>
      <c r="Q44" s="46">
        <v>646975.33199916675</v>
      </c>
      <c r="R44" s="46">
        <v>622100.04097896814</v>
      </c>
      <c r="S44" s="46">
        <v>610050.44463412813</v>
      </c>
      <c r="T44" s="46">
        <v>586576.56654288317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1679952</v>
      </c>
      <c r="N45" s="46">
        <v>1657700.1489428435</v>
      </c>
      <c r="O45" s="46">
        <v>1618651.5393206542</v>
      </c>
      <c r="P45" s="46">
        <v>1570987.5130954867</v>
      </c>
      <c r="Q45" s="46">
        <v>1518060.5677633453</v>
      </c>
      <c r="R45" s="46">
        <v>1459938.8754279818</v>
      </c>
      <c r="S45" s="46">
        <v>1431749.5608649994</v>
      </c>
      <c r="T45" s="46">
        <v>1377163.4812476463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2968393</v>
      </c>
      <c r="N46" s="46">
        <v>2921993.5210634912</v>
      </c>
      <c r="O46" s="46">
        <v>2850787.0501488312</v>
      </c>
      <c r="P46" s="46">
        <v>2769352.4099918418</v>
      </c>
      <c r="Q46" s="46">
        <v>2678865.5604767553</v>
      </c>
      <c r="R46" s="46">
        <v>2578091.5690658418</v>
      </c>
      <c r="S46" s="46">
        <v>2528385.3879832961</v>
      </c>
      <c r="T46" s="46">
        <v>2432293.9039640287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962549</v>
      </c>
      <c r="N47" s="46">
        <v>970599.6982653921</v>
      </c>
      <c r="O47" s="46">
        <v>968066.05474410322</v>
      </c>
      <c r="P47" s="46">
        <v>956626.73133413959</v>
      </c>
      <c r="Q47" s="46">
        <v>932786.74345326447</v>
      </c>
      <c r="R47" s="46">
        <v>905952.07891422359</v>
      </c>
      <c r="S47" s="46">
        <v>888395.9120327055</v>
      </c>
      <c r="T47" s="46">
        <v>854597.7884273841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20998</v>
      </c>
      <c r="N48" s="46">
        <v>20769.448169095642</v>
      </c>
      <c r="O48" s="46">
        <v>20367.291316062434</v>
      </c>
      <c r="P48" s="46">
        <v>19892.645621154679</v>
      </c>
      <c r="Q48" s="46">
        <v>19280.764832646692</v>
      </c>
      <c r="R48" s="46">
        <v>18608.546177895842</v>
      </c>
      <c r="S48" s="46">
        <v>18236.106709431755</v>
      </c>
      <c r="T48" s="46">
        <v>17466.777361497898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4166</v>
      </c>
      <c r="N49" s="46">
        <v>4121.4369878471598</v>
      </c>
      <c r="O49" s="46">
        <v>4046.5902499079898</v>
      </c>
      <c r="P49" s="46">
        <v>3956.5384106084266</v>
      </c>
      <c r="Q49" s="46">
        <v>3839.9028685358194</v>
      </c>
      <c r="R49" s="46">
        <v>3709.875951072539</v>
      </c>
      <c r="S49" s="46">
        <v>3643.3356703902127</v>
      </c>
      <c r="T49" s="46">
        <v>3502.8131358870387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1608</v>
      </c>
      <c r="N50" s="46">
        <v>1590.835933612753</v>
      </c>
      <c r="O50" s="46">
        <v>1562.426695729536</v>
      </c>
      <c r="P50" s="46">
        <v>1527.9199919846592</v>
      </c>
      <c r="Q50" s="46">
        <v>1483.165305933318</v>
      </c>
      <c r="R50" s="46">
        <v>1433.2285454583498</v>
      </c>
      <c r="S50" s="46">
        <v>1407.9810335560639</v>
      </c>
      <c r="T50" s="46">
        <v>1354.5448399689658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100439</v>
      </c>
      <c r="N51" s="46">
        <v>99299.820825944145</v>
      </c>
      <c r="O51" s="46">
        <v>97140.375341147068</v>
      </c>
      <c r="P51" s="46">
        <v>94858.775717417739</v>
      </c>
      <c r="Q51" s="46">
        <v>92030.594846048014</v>
      </c>
      <c r="R51" s="46">
        <v>88935.56779348923</v>
      </c>
      <c r="S51" s="46">
        <v>87149.260780982877</v>
      </c>
      <c r="T51" s="46">
        <v>83717.11938348609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985039</v>
      </c>
      <c r="N52" s="46">
        <v>973019.05675383075</v>
      </c>
      <c r="O52" s="46">
        <v>951185.65342569968</v>
      </c>
      <c r="P52" s="46">
        <v>927391.3990056091</v>
      </c>
      <c r="Q52" s="46">
        <v>899285.55269700103</v>
      </c>
      <c r="R52" s="46">
        <v>867569.38496351964</v>
      </c>
      <c r="S52" s="46">
        <v>850793.85963004583</v>
      </c>
      <c r="T52" s="46">
        <v>818185.41385195067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230568</v>
      </c>
      <c r="N53" s="46">
        <v>228445.87977406787</v>
      </c>
      <c r="O53" s="46">
        <v>224219.38394114256</v>
      </c>
      <c r="P53" s="46">
        <v>218669.90080411857</v>
      </c>
      <c r="Q53" s="46">
        <v>211462.62733369452</v>
      </c>
      <c r="R53" s="46">
        <v>203291.01279320731</v>
      </c>
      <c r="S53" s="46">
        <v>199338.27748092281</v>
      </c>
      <c r="T53" s="46">
        <v>191401.30765634327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165217</v>
      </c>
      <c r="N54" s="46">
        <v>163724.88146790507</v>
      </c>
      <c r="O54" s="46">
        <v>160788.88169592468</v>
      </c>
      <c r="P54" s="46">
        <v>156848.36283186465</v>
      </c>
      <c r="Q54" s="46">
        <v>151691.81547514204</v>
      </c>
      <c r="R54" s="46">
        <v>145816.31316780276</v>
      </c>
      <c r="S54" s="46">
        <v>142981.59693371598</v>
      </c>
      <c r="T54" s="46">
        <v>137194.61345357337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2485369</v>
      </c>
      <c r="N55" s="46">
        <v>2449912.4308541785</v>
      </c>
      <c r="O55" s="46">
        <v>2398035.9517028308</v>
      </c>
      <c r="P55" s="46">
        <v>2335384.8253502324</v>
      </c>
      <c r="Q55" s="46">
        <v>2255497.3283319655</v>
      </c>
      <c r="R55" s="46">
        <v>2165562.293417457</v>
      </c>
      <c r="S55" s="46">
        <v>2123805.5808791611</v>
      </c>
      <c r="T55" s="46">
        <v>2042998.9376923784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1105326</v>
      </c>
      <c r="N56" s="46">
        <v>1093728.680564814</v>
      </c>
      <c r="O56" s="46">
        <v>1072255.3015885232</v>
      </c>
      <c r="P56" s="46">
        <v>1045122.5505559449</v>
      </c>
      <c r="Q56" s="46">
        <v>1010970.6191614389</v>
      </c>
      <c r="R56" s="46">
        <v>972002.0370293993</v>
      </c>
      <c r="S56" s="46">
        <v>953235.31887362944</v>
      </c>
      <c r="T56" s="46">
        <v>916701.63923121779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175793</v>
      </c>
      <c r="N57" s="46">
        <v>173714.52769906164</v>
      </c>
      <c r="O57" s="46">
        <v>169865.39571157697</v>
      </c>
      <c r="P57" s="46">
        <v>166081.79880161755</v>
      </c>
      <c r="Q57" s="46">
        <v>161391.44881183421</v>
      </c>
      <c r="R57" s="46">
        <v>155489.57577759569</v>
      </c>
      <c r="S57" s="46">
        <v>152480.56836487079</v>
      </c>
      <c r="T57" s="46">
        <v>146338.11336961933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289170</v>
      </c>
      <c r="N58" s="46">
        <v>285688.95973722602</v>
      </c>
      <c r="O58" s="46">
        <v>279162.54374679382</v>
      </c>
      <c r="P58" s="46">
        <v>272891.56698814873</v>
      </c>
      <c r="Q58" s="46">
        <v>265255.68123684614</v>
      </c>
      <c r="R58" s="46">
        <v>255501.93885350521</v>
      </c>
      <c r="S58" s="46">
        <v>250592.77205661352</v>
      </c>
      <c r="T58" s="46">
        <v>240688.09299769436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117678</v>
      </c>
      <c r="N59" s="46">
        <v>116301.10075893879</v>
      </c>
      <c r="O59" s="46">
        <v>113812.47626493356</v>
      </c>
      <c r="P59" s="46">
        <v>111337.51370664791</v>
      </c>
      <c r="Q59" s="46">
        <v>108238.15446566975</v>
      </c>
      <c r="R59" s="46">
        <v>104274.85867809247</v>
      </c>
      <c r="S59" s="46">
        <v>102279.32424175959</v>
      </c>
      <c r="T59" s="46">
        <v>98251.480231028007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1198376</v>
      </c>
      <c r="N60" s="46">
        <v>1182645.6439841248</v>
      </c>
      <c r="O60" s="46">
        <v>1154763.0982649666</v>
      </c>
      <c r="P60" s="46">
        <v>1128476.7159201333</v>
      </c>
      <c r="Q60" s="46">
        <v>1096894.2914137293</v>
      </c>
      <c r="R60" s="46">
        <v>1056738.7745700516</v>
      </c>
      <c r="S60" s="46">
        <v>1036447.2654029252</v>
      </c>
      <c r="T60" s="46">
        <v>996510.98016430251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425249</v>
      </c>
      <c r="N61" s="46">
        <v>418126.3579080358</v>
      </c>
      <c r="O61" s="46">
        <v>408373.71564470086</v>
      </c>
      <c r="P61" s="46">
        <v>398057.02150222589</v>
      </c>
      <c r="Q61" s="46">
        <v>384885.23276721896</v>
      </c>
      <c r="R61" s="46">
        <v>369421.82451523235</v>
      </c>
      <c r="S61" s="46">
        <v>362315.14524412615</v>
      </c>
      <c r="T61" s="46">
        <v>348091.46623047726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2305506</v>
      </c>
      <c r="N62" s="46">
        <v>2274211.0656463793</v>
      </c>
      <c r="O62" s="46">
        <v>2226173.8183015725</v>
      </c>
      <c r="P62" s="46">
        <v>2163147.6691314992</v>
      </c>
      <c r="Q62" s="46">
        <v>2087175.7448084038</v>
      </c>
      <c r="R62" s="46">
        <v>2001765.5293069049</v>
      </c>
      <c r="S62" s="46">
        <v>1963192.3465740695</v>
      </c>
      <c r="T62" s="46">
        <v>1888317.580335536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6385</v>
      </c>
      <c r="N63" s="46">
        <v>6470.3875318346218</v>
      </c>
      <c r="O63" s="46">
        <v>6482.3308178260177</v>
      </c>
      <c r="P63" s="46">
        <v>6335.6137168221485</v>
      </c>
      <c r="Q63" s="46">
        <v>6068.026268399999</v>
      </c>
      <c r="R63" s="46">
        <v>5734.8009091175636</v>
      </c>
      <c r="S63" s="46">
        <v>5632.6200126421263</v>
      </c>
      <c r="T63" s="46">
        <v>5418.1589636823401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160183</v>
      </c>
      <c r="N64" s="46">
        <v>156968.60479913894</v>
      </c>
      <c r="O64" s="46">
        <v>151782.54714400572</v>
      </c>
      <c r="P64" s="46">
        <v>146592.64593944844</v>
      </c>
      <c r="Q64" s="46">
        <v>141019.44196120009</v>
      </c>
      <c r="R64" s="46">
        <v>134215.51109064135</v>
      </c>
      <c r="S64" s="46">
        <v>129568.85637796906</v>
      </c>
      <c r="T64" s="46">
        <v>121477.45112865767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19716</v>
      </c>
      <c r="N65" s="46">
        <v>19340.205331698453</v>
      </c>
      <c r="O65" s="46">
        <v>18791.077456907729</v>
      </c>
      <c r="P65" s="46">
        <v>18244.833057840748</v>
      </c>
      <c r="Q65" s="46">
        <v>17645.235915696896</v>
      </c>
      <c r="R65" s="46">
        <v>16944.532389715281</v>
      </c>
      <c r="S65" s="46">
        <v>16587.446076549208</v>
      </c>
      <c r="T65" s="46">
        <v>15907.242493867365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3286851</v>
      </c>
      <c r="N66" s="46">
        <v>3230256.7673691562</v>
      </c>
      <c r="O66" s="46">
        <v>3151609.9905604683</v>
      </c>
      <c r="P66" s="46">
        <v>3051272.6080809124</v>
      </c>
      <c r="Q66" s="46">
        <v>2923549.7543943468</v>
      </c>
      <c r="R66" s="46">
        <v>2746006.8124217447</v>
      </c>
      <c r="S66" s="46">
        <v>2670235.8920934685</v>
      </c>
      <c r="T66" s="46">
        <v>2535005.3465367751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5466</v>
      </c>
      <c r="N67" s="46">
        <v>5369.9359218921491</v>
      </c>
      <c r="O67" s="46">
        <v>5243.3632709468693</v>
      </c>
      <c r="P67" s="46">
        <v>5163.3184418529645</v>
      </c>
      <c r="Q67" s="46">
        <v>5055.2038154254797</v>
      </c>
      <c r="R67" s="46">
        <v>4904.9328535214891</v>
      </c>
      <c r="S67" s="46">
        <v>4811.0172834811838</v>
      </c>
      <c r="T67" s="46">
        <v>4628.5770875436247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4470</v>
      </c>
      <c r="N68" s="46">
        <v>4391.4448361520263</v>
      </c>
      <c r="O68" s="46">
        <v>4287.9479845452825</v>
      </c>
      <c r="P68" s="46">
        <v>4222.5057203327951</v>
      </c>
      <c r="Q68" s="46">
        <v>4134.1116801887292</v>
      </c>
      <c r="R68" s="46">
        <v>4011.2565563925732</v>
      </c>
      <c r="S68" s="46">
        <v>3934.5027978549815</v>
      </c>
      <c r="T68" s="46">
        <v>3785.3748473396713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4863</v>
      </c>
      <c r="N69" s="46">
        <v>4777.5479866523665</v>
      </c>
      <c r="O69" s="46">
        <v>4665.0056620979103</v>
      </c>
      <c r="P69" s="46">
        <v>4593.8999000369358</v>
      </c>
      <c r="Q69" s="46">
        <v>4497.80127635804</v>
      </c>
      <c r="R69" s="46">
        <v>4364.2860452455261</v>
      </c>
      <c r="S69" s="46">
        <v>4280.9892783098867</v>
      </c>
      <c r="T69" s="46">
        <v>4119.0412801232951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8118</v>
      </c>
      <c r="N70" s="46">
        <v>7975.2851137616162</v>
      </c>
      <c r="O70" s="46">
        <v>7787.1196985059978</v>
      </c>
      <c r="P70" s="46">
        <v>7667.9657014383411</v>
      </c>
      <c r="Q70" s="46">
        <v>7507.1765254721322</v>
      </c>
      <c r="R70" s="46">
        <v>7283.5802380445684</v>
      </c>
      <c r="S70" s="46">
        <v>7143.4732651777576</v>
      </c>
      <c r="T70" s="46">
        <v>6871.619188201521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608</v>
      </c>
      <c r="N71" s="46">
        <v>597.31688356371262</v>
      </c>
      <c r="O71" s="46">
        <v>583.24661202302616</v>
      </c>
      <c r="P71" s="46">
        <v>574.35723337780473</v>
      </c>
      <c r="Q71" s="46">
        <v>562.34193109644059</v>
      </c>
      <c r="R71" s="46">
        <v>545.64719822514644</v>
      </c>
      <c r="S71" s="46">
        <v>535.23162393750601</v>
      </c>
      <c r="T71" s="46">
        <v>514.98203237167309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2.2203561822260556E-5</v>
      </c>
      <c r="O72" s="46">
        <v>7.6630410044940659E-5</v>
      </c>
      <c r="P72" s="46">
        <v>1.0655116361047454E-4</v>
      </c>
      <c r="Q72" s="46">
        <v>1.0864829505659228E-4</v>
      </c>
      <c r="R72" s="46">
        <v>1.3352363051787714E-4</v>
      </c>
      <c r="S72" s="46">
        <v>1.4907869067860927E-4</v>
      </c>
      <c r="T72" s="46">
        <v>1.4412371926441023E-4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57005</v>
      </c>
      <c r="N73" s="46">
        <v>55856.340792468312</v>
      </c>
      <c r="O73" s="46">
        <v>54401.457315486005</v>
      </c>
      <c r="P73" s="46">
        <v>52953.800943841088</v>
      </c>
      <c r="Q73" s="46">
        <v>51254.064602462808</v>
      </c>
      <c r="R73" s="46">
        <v>49169.09402261291</v>
      </c>
      <c r="S73" s="46">
        <v>48187.017137873831</v>
      </c>
      <c r="T73" s="46">
        <v>46299.647877529875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1463822</v>
      </c>
      <c r="N74" s="46">
        <v>1435350.7021141178</v>
      </c>
      <c r="O74" s="46">
        <v>1396989.4486487778</v>
      </c>
      <c r="P74" s="46">
        <v>1351586.4816568692</v>
      </c>
      <c r="Q74" s="46">
        <v>1299334.4873959844</v>
      </c>
      <c r="R74" s="46">
        <v>1233299.2838293628</v>
      </c>
      <c r="S74" s="46">
        <v>1199770.6682711656</v>
      </c>
      <c r="T74" s="46">
        <v>1140590.6784435299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1685464</v>
      </c>
      <c r="N75" s="46">
        <v>1653135.5312142754</v>
      </c>
      <c r="O75" s="46">
        <v>1609727.1939627889</v>
      </c>
      <c r="P75" s="46">
        <v>1557322.0209491211</v>
      </c>
      <c r="Q75" s="46">
        <v>1497542.6294955947</v>
      </c>
      <c r="R75" s="46">
        <v>1425709.209080688</v>
      </c>
      <c r="S75" s="46">
        <v>1392451.5912704861</v>
      </c>
      <c r="T75" s="46">
        <v>1331348.2599930237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555770</v>
      </c>
      <c r="N76" s="46">
        <v>546012.01606187527</v>
      </c>
      <c r="O76" s="46">
        <v>532797.0879615728</v>
      </c>
      <c r="P76" s="46">
        <v>517520.14427651709</v>
      </c>
      <c r="Q76" s="46">
        <v>499484.166925114</v>
      </c>
      <c r="R76" s="46">
        <v>477860.23732178897</v>
      </c>
      <c r="S76" s="46">
        <v>467743.95531065168</v>
      </c>
      <c r="T76" s="46">
        <v>448664.03844131134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173121</v>
      </c>
      <c r="N77" s="46">
        <v>170406.73876627264</v>
      </c>
      <c r="O77" s="46">
        <v>166754.35399792297</v>
      </c>
      <c r="P77" s="46">
        <v>163176.38766762122</v>
      </c>
      <c r="Q77" s="46">
        <v>158278.4287962947</v>
      </c>
      <c r="R77" s="46">
        <v>151891.71779982207</v>
      </c>
      <c r="S77" s="46">
        <v>148844.51662815126</v>
      </c>
      <c r="T77" s="46">
        <v>142994.35441521468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44171</v>
      </c>
      <c r="N78" s="46">
        <v>43053.681952079249</v>
      </c>
      <c r="O78" s="46">
        <v>42102.208141721887</v>
      </c>
      <c r="P78" s="46">
        <v>41196.682866219679</v>
      </c>
      <c r="Q78" s="46">
        <v>39802.488576144111</v>
      </c>
      <c r="R78" s="46">
        <v>37971.382288018263</v>
      </c>
      <c r="S78" s="46">
        <v>37218.353235997078</v>
      </c>
      <c r="T78" s="46">
        <v>35767.977144170844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391700</v>
      </c>
      <c r="N79" s="46">
        <v>389292.84376259398</v>
      </c>
      <c r="O79" s="46">
        <v>384048.92465733795</v>
      </c>
      <c r="P79" s="46">
        <v>377863.62683904334</v>
      </c>
      <c r="Q79" s="46">
        <v>367174.34095134906</v>
      </c>
      <c r="R79" s="46">
        <v>353114.58920343587</v>
      </c>
      <c r="S79" s="46">
        <v>345036.59993967554</v>
      </c>
      <c r="T79" s="46">
        <v>330044.48264178442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36</v>
      </c>
      <c r="N80" s="46">
        <v>35.862921933705998</v>
      </c>
      <c r="O80" s="46">
        <v>35.507407156761467</v>
      </c>
      <c r="P80" s="46">
        <v>35.268520330692411</v>
      </c>
      <c r="Q80" s="46">
        <v>34.531428240095174</v>
      </c>
      <c r="R80" s="46">
        <v>33.310775811137241</v>
      </c>
      <c r="S80" s="46">
        <v>32.674977357831317</v>
      </c>
      <c r="T80" s="46">
        <v>31.438810958443192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41</v>
      </c>
      <c r="N81" s="46">
        <v>40.843892879139446</v>
      </c>
      <c r="O81" s="46">
        <v>40.439048550003335</v>
      </c>
      <c r="P81" s="46">
        <v>40.167032909621028</v>
      </c>
      <c r="Q81" s="46">
        <v>39.327622515662348</v>
      </c>
      <c r="R81" s="46">
        <v>37.937518537957857</v>
      </c>
      <c r="S81" s="46">
        <v>37.213550326854623</v>
      </c>
      <c r="T81" s="46">
        <v>35.805906828537033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2.2189364598488571E-5</v>
      </c>
      <c r="O82" s="46">
        <v>7.6570669645351953E-5</v>
      </c>
      <c r="P82" s="46">
        <v>1.0650944093267632E-4</v>
      </c>
      <c r="Q82" s="46">
        <v>1.0859220819810571E-4</v>
      </c>
      <c r="R82" s="46">
        <v>1.3347709685094302E-4</v>
      </c>
      <c r="S82" s="46">
        <v>1.4900390077701926E-4</v>
      </c>
      <c r="T82" s="46">
        <v>1.4405222363203819E-4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47270</v>
      </c>
      <c r="N83" s="46">
        <v>47082.289394333377</v>
      </c>
      <c r="O83" s="46">
        <v>46574.293151847181</v>
      </c>
      <c r="P83" s="46">
        <v>46210.406424725588</v>
      </c>
      <c r="Q83" s="46">
        <v>45194.765169698199</v>
      </c>
      <c r="R83" s="46">
        <v>43515.228484250169</v>
      </c>
      <c r="S83" s="46">
        <v>42557.631338814594</v>
      </c>
      <c r="T83" s="46">
        <v>40748.828925027541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103812</v>
      </c>
      <c r="N84" s="46">
        <v>101176.33556664147</v>
      </c>
      <c r="O84" s="46">
        <v>98904.700500315026</v>
      </c>
      <c r="P84" s="46">
        <v>96734.185607229723</v>
      </c>
      <c r="Q84" s="46">
        <v>93421.155938132157</v>
      </c>
      <c r="R84" s="46">
        <v>89060.600669013191</v>
      </c>
      <c r="S84" s="46">
        <v>87198.175656006351</v>
      </c>
      <c r="T84" s="46">
        <v>83653.637997336875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9172</v>
      </c>
      <c r="N85" s="46">
        <v>8940.3589615634974</v>
      </c>
      <c r="O85" s="46">
        <v>8744.1833759261081</v>
      </c>
      <c r="P85" s="46">
        <v>8558.0703596940584</v>
      </c>
      <c r="Q85" s="46">
        <v>8269.9404980276795</v>
      </c>
      <c r="R85" s="46">
        <v>7892.1291649679742</v>
      </c>
      <c r="S85" s="46">
        <v>7739.5633208727559</v>
      </c>
      <c r="T85" s="46">
        <v>7443.7893674392662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2.2213336114273369E-5</v>
      </c>
      <c r="O86" s="46">
        <v>7.689689053384994E-5</v>
      </c>
      <c r="P86" s="46">
        <v>1.0681637943275839E-4</v>
      </c>
      <c r="Q86" s="46">
        <v>1.0892466042043052E-4</v>
      </c>
      <c r="R86" s="46">
        <v>1.3372616636493843E-4</v>
      </c>
      <c r="S86" s="46">
        <v>1.4924914512678394E-4</v>
      </c>
      <c r="T86" s="46">
        <v>1.4428686969159951E-4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24208</v>
      </c>
      <c r="N87" s="46">
        <v>24055.692780208017</v>
      </c>
      <c r="O87" s="46">
        <v>23744.939047290896</v>
      </c>
      <c r="P87" s="46">
        <v>23395.024844958731</v>
      </c>
      <c r="Q87" s="46">
        <v>22758.119931398825</v>
      </c>
      <c r="R87" s="46">
        <v>21929.0807938365</v>
      </c>
      <c r="S87" s="46">
        <v>21494.673395936734</v>
      </c>
      <c r="T87" s="46">
        <v>20656.945107297804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-138828</v>
      </c>
      <c r="N88" s="46">
        <v>2.2157634313874546E-5</v>
      </c>
      <c r="O88" s="46">
        <v>7.6488178122885152E-5</v>
      </c>
      <c r="P88" s="46">
        <v>1.0591650172462228E-4</v>
      </c>
      <c r="Q88" s="46">
        <v>1.0802668935110839E-4</v>
      </c>
      <c r="R88" s="46">
        <v>1.3269033756651782E-4</v>
      </c>
      <c r="S88" s="46">
        <v>1.4806023034592361E-4</v>
      </c>
      <c r="T88" s="46">
        <v>1.4315025343550981E-4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38156</v>
      </c>
      <c r="N89" s="46">
        <v>37420.373496212931</v>
      </c>
      <c r="O89" s="46">
        <v>36328.83460414366</v>
      </c>
      <c r="P89" s="46">
        <v>35243.145945973643</v>
      </c>
      <c r="Q89" s="46">
        <v>34053.919796955015</v>
      </c>
      <c r="R89" s="46">
        <v>32644.2871455612</v>
      </c>
      <c r="S89" s="46">
        <v>31872.587102798203</v>
      </c>
      <c r="T89" s="46">
        <v>30435.178828843247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12</v>
      </c>
      <c r="N90" s="46">
        <v>11.772449824278485</v>
      </c>
      <c r="O90" s="46">
        <v>11.44681830131122</v>
      </c>
      <c r="P90" s="46">
        <v>11.124642511187742</v>
      </c>
      <c r="Q90" s="46">
        <v>10.767936168154682</v>
      </c>
      <c r="R90" s="46">
        <v>10.35296869292184</v>
      </c>
      <c r="S90" s="46">
        <v>10.155420952885988</v>
      </c>
      <c r="T90" s="46">
        <v>9.7713128777551983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2.2195943326772666E-5</v>
      </c>
      <c r="O91" s="46">
        <v>7.6501990489933092E-5</v>
      </c>
      <c r="P91" s="46">
        <v>1.0631342533982155E-4</v>
      </c>
      <c r="Q91" s="46">
        <v>1.0838626900214607E-4</v>
      </c>
      <c r="R91" s="46">
        <v>1.3312055030001573E-4</v>
      </c>
      <c r="S91" s="46">
        <v>1.4846029446685959E-4</v>
      </c>
      <c r="T91" s="46">
        <v>1.4353270502489944E-4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760</v>
      </c>
      <c r="N92" s="46">
        <v>757.10496119586742</v>
      </c>
      <c r="O92" s="46">
        <v>749.59330884239398</v>
      </c>
      <c r="P92" s="46">
        <v>744.54177141193929</v>
      </c>
      <c r="Q92" s="46">
        <v>728.97367439425079</v>
      </c>
      <c r="R92" s="46">
        <v>703.19215239929486</v>
      </c>
      <c r="S92" s="46">
        <v>689.75030039289038</v>
      </c>
      <c r="T92" s="46">
        <v>663.62428042209058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255</v>
      </c>
      <c r="N93" s="46">
        <v>250.29846500063098</v>
      </c>
      <c r="O93" s="46">
        <v>243.67484238665097</v>
      </c>
      <c r="P93" s="46">
        <v>235.44040992721472</v>
      </c>
      <c r="Q93" s="46">
        <v>226.25501760731973</v>
      </c>
      <c r="R93" s="46">
        <v>215.71819293167451</v>
      </c>
      <c r="S93" s="46">
        <v>211.6006493961205</v>
      </c>
      <c r="T93" s="46">
        <v>203.59522339504321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14338</v>
      </c>
      <c r="N94" s="46">
        <v>14086.137251149748</v>
      </c>
      <c r="O94" s="46">
        <v>13723.358245891724</v>
      </c>
      <c r="P94" s="46">
        <v>13348.230948018312</v>
      </c>
      <c r="Q94" s="46">
        <v>12923.035799772522</v>
      </c>
      <c r="R94" s="46">
        <v>12418.251323414472</v>
      </c>
      <c r="S94" s="46">
        <v>12175.270499472843</v>
      </c>
      <c r="T94" s="46">
        <v>11705.497297614147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201245</v>
      </c>
      <c r="N95" s="46">
        <v>198410.4269508117</v>
      </c>
      <c r="O95" s="46">
        <v>194016.34633636478</v>
      </c>
      <c r="P95" s="46">
        <v>187340.57199696181</v>
      </c>
      <c r="Q95" s="46">
        <v>179759.83945607042</v>
      </c>
      <c r="R95" s="46">
        <v>171685.9190802685</v>
      </c>
      <c r="S95" s="46">
        <v>167310.24601475129</v>
      </c>
      <c r="T95" s="46">
        <v>159322.99413686854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44146</v>
      </c>
      <c r="N96" s="46">
        <v>43366.767177235997</v>
      </c>
      <c r="O96" s="46">
        <v>42233.788057388512</v>
      </c>
      <c r="P96" s="46">
        <v>41059.827926048492</v>
      </c>
      <c r="Q96" s="46">
        <v>39735.065149816444</v>
      </c>
      <c r="R96" s="46">
        <v>38154.411458827439</v>
      </c>
      <c r="S96" s="46">
        <v>37364.102974170426</v>
      </c>
      <c r="T96" s="46">
        <v>35855.11552899368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42974</v>
      </c>
      <c r="N97" s="46">
        <v>42587.589747934209</v>
      </c>
      <c r="O97" s="46">
        <v>41719.027249878469</v>
      </c>
      <c r="P97" s="46">
        <v>40735.750815356187</v>
      </c>
      <c r="Q97" s="46">
        <v>39525.632523869986</v>
      </c>
      <c r="R97" s="46">
        <v>38140.672793866215</v>
      </c>
      <c r="S97" s="46">
        <v>37367.347325492483</v>
      </c>
      <c r="T97" s="46">
        <v>35884.901441702626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7071</v>
      </c>
      <c r="N98" s="46">
        <v>6938.5370497444601</v>
      </c>
      <c r="O98" s="46">
        <v>6741.9283399378719</v>
      </c>
      <c r="P98" s="46">
        <v>6556.0881303613905</v>
      </c>
      <c r="Q98" s="46">
        <v>6353.3123937074906</v>
      </c>
      <c r="R98" s="46">
        <v>6116.9684926722048</v>
      </c>
      <c r="S98" s="46">
        <v>5998.1404890550457</v>
      </c>
      <c r="T98" s="46">
        <v>5767.9926555221318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5</v>
      </c>
      <c r="N99" s="46">
        <v>4.9128693599526692</v>
      </c>
      <c r="O99" s="46">
        <v>4.7856932959133038</v>
      </c>
      <c r="P99" s="46">
        <v>4.6570556219743189</v>
      </c>
      <c r="Q99" s="46">
        <v>4.5120007071711745</v>
      </c>
      <c r="R99" s="46">
        <v>4.3402002034880889</v>
      </c>
      <c r="S99" s="46">
        <v>4.2573860955587506</v>
      </c>
      <c r="T99" s="46">
        <v>4.0963630064820906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2.2164040158492922E-5</v>
      </c>
      <c r="O100" s="46">
        <v>7.6461151593936648E-5</v>
      </c>
      <c r="P100" s="46">
        <v>1.0610275136411411E-4</v>
      </c>
      <c r="Q100" s="46">
        <v>1.081929189147704E-4</v>
      </c>
      <c r="R100" s="46">
        <v>1.3286093693313646E-4</v>
      </c>
      <c r="S100" s="46">
        <v>1.4819640061430916E-4</v>
      </c>
      <c r="T100" s="46">
        <v>1.4328056512780661E-4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4</v>
      </c>
      <c r="N101" s="46">
        <v>3.9847708065567016</v>
      </c>
      <c r="O101" s="46">
        <v>3.9452777351796855</v>
      </c>
      <c r="P101" s="46">
        <v>3.9187437036119572</v>
      </c>
      <c r="Q101" s="46">
        <v>3.8368546892416227</v>
      </c>
      <c r="R101" s="46">
        <v>3.7012416818600307</v>
      </c>
      <c r="S101" s="46">
        <v>3.6306218929914236</v>
      </c>
      <c r="T101" s="46">
        <v>3.4933085036549723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11142</v>
      </c>
      <c r="N102" s="46">
        <v>11008.261078301593</v>
      </c>
      <c r="O102" s="46">
        <v>10763.626808853021</v>
      </c>
      <c r="P102" s="46">
        <v>10497.1055702842</v>
      </c>
      <c r="Q102" s="46">
        <v>10183.517226045085</v>
      </c>
      <c r="R102" s="46">
        <v>9814.0984904235738</v>
      </c>
      <c r="S102" s="46">
        <v>9622.4473299874608</v>
      </c>
      <c r="T102" s="46">
        <v>9251.5811241847696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2.219128583400673E-5</v>
      </c>
      <c r="O103" s="46">
        <v>7.6522688844026169E-5</v>
      </c>
      <c r="P103" s="46">
        <v>1.06379242678012E-4</v>
      </c>
      <c r="Q103" s="46">
        <v>1.0844957297323635E-4</v>
      </c>
      <c r="R103" s="46">
        <v>1.3326114377302766E-4</v>
      </c>
      <c r="S103" s="46">
        <v>1.4862758580825227E-4</v>
      </c>
      <c r="T103" s="46">
        <v>1.4369261113447864E-4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2.2178787482741745E-5</v>
      </c>
      <c r="O104" s="46">
        <v>7.6467235976974016E-5</v>
      </c>
      <c r="P104" s="46">
        <v>1.0615205917901512E-4</v>
      </c>
      <c r="Q104" s="46">
        <v>1.0823887206738268E-4</v>
      </c>
      <c r="R104" s="46">
        <v>1.3292924035971344E-4</v>
      </c>
      <c r="S104" s="46">
        <v>1.4825962878487354E-4</v>
      </c>
      <c r="T104" s="46">
        <v>1.433409989434609E-4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2.2190291377897182E-5</v>
      </c>
      <c r="O105" s="46">
        <v>7.6492030728521126E-5</v>
      </c>
      <c r="P105" s="46">
        <v>1.0627278033740251E-4</v>
      </c>
      <c r="Q105" s="46">
        <v>1.0835078644583519E-4</v>
      </c>
      <c r="R105" s="46">
        <v>1.3310227100600774E-4</v>
      </c>
      <c r="S105" s="46">
        <v>1.4844908693827506E-4</v>
      </c>
      <c r="T105" s="46">
        <v>1.4352201522267117E-4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2.2203440381648758E-5</v>
      </c>
      <c r="O106" s="46">
        <v>7.6573918208674825E-5</v>
      </c>
      <c r="P106" s="46">
        <v>1.0649439103446978E-4</v>
      </c>
      <c r="Q106" s="46">
        <v>1.0858286938111911E-4</v>
      </c>
      <c r="R106" s="46">
        <v>1.3347083006757626E-4</v>
      </c>
      <c r="S106" s="46">
        <v>1.4899208142075027E-4</v>
      </c>
      <c r="T106" s="46">
        <v>1.4404092053957101E-4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141</v>
      </c>
      <c r="N107" s="46">
        <v>139.06904831023152</v>
      </c>
      <c r="O107" s="46">
        <v>135.73760599451475</v>
      </c>
      <c r="P107" s="46">
        <v>132.15003747961006</v>
      </c>
      <c r="Q107" s="46">
        <v>128.00465630792999</v>
      </c>
      <c r="R107" s="46">
        <v>123.18609259608584</v>
      </c>
      <c r="S107" s="46">
        <v>120.83537321049943</v>
      </c>
      <c r="T107" s="46">
        <v>116.26475363353055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2.2205553175273334E-5</v>
      </c>
      <c r="O108" s="46">
        <v>7.6615411777094164E-5</v>
      </c>
      <c r="P108" s="46">
        <v>1.0654572003164199E-4</v>
      </c>
      <c r="Q108" s="46">
        <v>1.0863967756962142E-4</v>
      </c>
      <c r="R108" s="46">
        <v>1.3351608392368102E-4</v>
      </c>
      <c r="S108" s="46">
        <v>1.490609035441584E-4</v>
      </c>
      <c r="T108" s="46">
        <v>1.4410670521047098E-4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2.2214988852435957E-5</v>
      </c>
      <c r="O109" s="46">
        <v>7.6732962316690604E-5</v>
      </c>
      <c r="P109" s="46">
        <v>1.066837632377801E-4</v>
      </c>
      <c r="Q109" s="46">
        <v>1.0878157465400549E-4</v>
      </c>
      <c r="R109" s="46">
        <v>1.3362077197272949E-4</v>
      </c>
      <c r="S109" s="46">
        <v>1.4916303300487873E-4</v>
      </c>
      <c r="T109" s="46">
        <v>1.4420432508635588E-4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2.2211221210940944E-5</v>
      </c>
      <c r="O110" s="46">
        <v>7.6807628032997079E-5</v>
      </c>
      <c r="P110" s="46">
        <v>1.0673800325887706E-4</v>
      </c>
      <c r="Q110" s="46">
        <v>1.0884211103892453E-4</v>
      </c>
      <c r="R110" s="46">
        <v>1.3366537467943349E-4</v>
      </c>
      <c r="S110" s="46">
        <v>1.4919963566768535E-4</v>
      </c>
      <c r="T110" s="46">
        <v>1.4423945742579144E-4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2.2210617731804611E-5</v>
      </c>
      <c r="O111" s="46">
        <v>7.6751358212182529E-5</v>
      </c>
      <c r="P111" s="46">
        <v>1.06691302310481E-4</v>
      </c>
      <c r="Q111" s="46">
        <v>1.0879201052396195E-4</v>
      </c>
      <c r="R111" s="46">
        <v>1.3362850456800091E-4</v>
      </c>
      <c r="S111" s="46">
        <v>1.491694654461267E-4</v>
      </c>
      <c r="T111" s="46">
        <v>1.4421053255047231E-4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2.2222047362129862E-5</v>
      </c>
      <c r="O112" s="46">
        <v>7.72785630223482E-5</v>
      </c>
      <c r="P112" s="46">
        <v>1.0713208445779388E-4</v>
      </c>
      <c r="Q112" s="46">
        <v>1.0928812331837624E-4</v>
      </c>
      <c r="R112" s="46">
        <v>1.3399025185696167E-4</v>
      </c>
      <c r="S112" s="46">
        <v>1.4946475005693345E-4</v>
      </c>
      <c r="T112" s="46">
        <v>1.4449449533283871E-4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2.2202743888073223E-5</v>
      </c>
      <c r="O113" s="46">
        <v>7.6567346384053331E-5</v>
      </c>
      <c r="P113" s="46">
        <v>1.0648548080124218E-4</v>
      </c>
      <c r="Q113" s="46">
        <v>1.0857297350235057E-4</v>
      </c>
      <c r="R113" s="46">
        <v>1.3346219894367806E-4</v>
      </c>
      <c r="S113" s="46">
        <v>1.4898045114825086E-4</v>
      </c>
      <c r="T113" s="46">
        <v>1.4402980760293957E-4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2.2277674063366752E-5</v>
      </c>
      <c r="O114" s="46">
        <v>7.7348411379233093E-5</v>
      </c>
      <c r="P114" s="46">
        <v>1.0744623223929396E-4</v>
      </c>
      <c r="Q114" s="46">
        <v>1.0976249047541496E-4</v>
      </c>
      <c r="R114" s="46">
        <v>1.3433853277226726E-4</v>
      </c>
      <c r="S114" s="46">
        <v>1.4975332621331735E-4</v>
      </c>
      <c r="T114" s="46">
        <v>1.4478247089673961E-4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2.3493444620173598E-5</v>
      </c>
      <c r="O115" s="46">
        <v>1.2535589733404548E-4</v>
      </c>
      <c r="P115" s="46">
        <v>1.765500346309178E-4</v>
      </c>
      <c r="Q115" s="46">
        <v>1.7710887334840972E-4</v>
      </c>
      <c r="R115" s="46">
        <v>2.2071264052751622E-4</v>
      </c>
      <c r="S115" s="46">
        <v>2.513721919987475E-4</v>
      </c>
      <c r="T115" s="46">
        <v>2.422948055426089E-4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2.2215262321482478E-5</v>
      </c>
      <c r="O116" s="46">
        <v>7.6931043131643764E-5</v>
      </c>
      <c r="P116" s="46">
        <v>1.0684663695017353E-4</v>
      </c>
      <c r="Q116" s="46">
        <v>1.0896524063823228E-4</v>
      </c>
      <c r="R116" s="46">
        <v>1.3375556544757133E-4</v>
      </c>
      <c r="S116" s="46">
        <v>1.4927313937554551E-4</v>
      </c>
      <c r="T116" s="46">
        <v>1.443098817061474E-4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609977</v>
      </c>
      <c r="N117" s="46">
        <v>609072.21179641446</v>
      </c>
      <c r="O117" s="46">
        <v>598460.6927513479</v>
      </c>
      <c r="P117" s="46">
        <v>586645.32089387334</v>
      </c>
      <c r="Q117" s="46">
        <v>571000.8851670752</v>
      </c>
      <c r="R117" s="46">
        <v>551036.11603498936</v>
      </c>
      <c r="S117" s="46">
        <v>535539.08997684391</v>
      </c>
      <c r="T117" s="46">
        <v>507702.88433285966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271637</v>
      </c>
      <c r="N118" s="46">
        <v>267798.44452623441</v>
      </c>
      <c r="O118" s="46">
        <v>261063.69469754989</v>
      </c>
      <c r="P118" s="46">
        <v>253165.18858710461</v>
      </c>
      <c r="Q118" s="46">
        <v>244106.57379606718</v>
      </c>
      <c r="R118" s="46">
        <v>233249.05491243239</v>
      </c>
      <c r="S118" s="46">
        <v>227099.21240775415</v>
      </c>
      <c r="T118" s="46">
        <v>215923.95626106503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1432069</v>
      </c>
      <c r="N119" s="46">
        <v>1408365.5069429958</v>
      </c>
      <c r="O119" s="46">
        <v>1357049.5797085185</v>
      </c>
      <c r="P119" s="46">
        <v>1295918.7279636548</v>
      </c>
      <c r="Q119" s="46">
        <v>1232425.8072856192</v>
      </c>
      <c r="R119" s="46">
        <v>1148379.9916693722</v>
      </c>
      <c r="S119" s="46">
        <v>1077080.4678239902</v>
      </c>
      <c r="T119" s="46">
        <v>967545.62398537237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4834</v>
      </c>
      <c r="N120" s="46">
        <v>4815.5398301851919</v>
      </c>
      <c r="O120" s="46">
        <v>4767.492675358797</v>
      </c>
      <c r="P120" s="46">
        <v>4735.0393593373065</v>
      </c>
      <c r="Q120" s="46">
        <v>4635.7114157802043</v>
      </c>
      <c r="R120" s="46">
        <v>4471.2432925848607</v>
      </c>
      <c r="S120" s="46">
        <v>4384.954252819226</v>
      </c>
      <c r="T120" s="46">
        <v>4217.5657503973189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445</v>
      </c>
      <c r="N121" s="46">
        <v>436.56131857724552</v>
      </c>
      <c r="O121" s="46">
        <v>424.48417112035156</v>
      </c>
      <c r="P121" s="46">
        <v>412.5349168975614</v>
      </c>
      <c r="Q121" s="46">
        <v>399.30541550332481</v>
      </c>
      <c r="R121" s="46">
        <v>383.91425901734715</v>
      </c>
      <c r="S121" s="46">
        <v>376.58411395209731</v>
      </c>
      <c r="T121" s="46">
        <v>362.33348812014009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31930</v>
      </c>
      <c r="N122" s="46">
        <v>31322.710269183117</v>
      </c>
      <c r="O122" s="46">
        <v>30448.349910528301</v>
      </c>
      <c r="P122" s="46">
        <v>29580.992898289125</v>
      </c>
      <c r="Q122" s="46">
        <v>28624.335085969709</v>
      </c>
      <c r="R122" s="46">
        <v>27506.65679446705</v>
      </c>
      <c r="S122" s="46">
        <v>26959.676717029699</v>
      </c>
      <c r="T122" s="46">
        <v>25906.432256239601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6448</v>
      </c>
      <c r="N123" s="46">
        <v>6334.8862258657728</v>
      </c>
      <c r="O123" s="46">
        <v>6172.378338639568</v>
      </c>
      <c r="P123" s="46">
        <v>6004.4487203475474</v>
      </c>
      <c r="Q123" s="46">
        <v>5813.8792843865785</v>
      </c>
      <c r="R123" s="46">
        <v>5587.9727117934826</v>
      </c>
      <c r="S123" s="46">
        <v>5480.4453336315346</v>
      </c>
      <c r="T123" s="46">
        <v>5271.7659534341701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3157</v>
      </c>
      <c r="N124" s="46">
        <v>3195.0590130510386</v>
      </c>
      <c r="O124" s="46">
        <v>3188.5229592534647</v>
      </c>
      <c r="P124" s="46">
        <v>3109.0175864788594</v>
      </c>
      <c r="Q124" s="46">
        <v>2976.6217911375752</v>
      </c>
      <c r="R124" s="46">
        <v>2806.7737678928793</v>
      </c>
      <c r="S124" s="46">
        <v>2753.10499170299</v>
      </c>
      <c r="T124" s="46">
        <v>2648.8025259792216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160836</v>
      </c>
      <c r="N125" s="46">
        <v>157966.55287979092</v>
      </c>
      <c r="O125" s="46">
        <v>153733.07897810015</v>
      </c>
      <c r="P125" s="46">
        <v>149333.44576772128</v>
      </c>
      <c r="Q125" s="46">
        <v>144419.12605529893</v>
      </c>
      <c r="R125" s="46">
        <v>138519.21628996238</v>
      </c>
      <c r="S125" s="46">
        <v>135401.48813199496</v>
      </c>
      <c r="T125" s="46">
        <v>129552.49846939633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5088280</v>
      </c>
      <c r="N126" s="46">
        <v>4829612.240844951</v>
      </c>
      <c r="O126" s="46">
        <v>3932724.8252861788</v>
      </c>
      <c r="P126" s="46">
        <v>3269842.9723840817</v>
      </c>
      <c r="Q126" s="46">
        <v>2745880.2667259979</v>
      </c>
      <c r="R126" s="46">
        <v>2135067.8835224588</v>
      </c>
      <c r="S126" s="46">
        <v>1584911.5909933585</v>
      </c>
      <c r="T126" s="46">
        <v>1059397.0760874711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-1496</v>
      </c>
      <c r="N127" s="46">
        <v>18234.68600279681</v>
      </c>
      <c r="O127" s="46">
        <v>18217.523461484576</v>
      </c>
      <c r="P127" s="46">
        <v>18063.389834520982</v>
      </c>
      <c r="Q127" s="46">
        <v>17630.472291219947</v>
      </c>
      <c r="R127" s="46">
        <v>17058.476855969278</v>
      </c>
      <c r="S127" s="46">
        <v>16670.827882148715</v>
      </c>
      <c r="T127" s="46">
        <v>15939.468183756719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5</v>
      </c>
      <c r="N128" s="46">
        <v>4.9815181012251601</v>
      </c>
      <c r="O128" s="46">
        <v>4.9324307104400908</v>
      </c>
      <c r="P128" s="46">
        <v>4.8993552926594299</v>
      </c>
      <c r="Q128" s="46">
        <v>4.7971265456736552</v>
      </c>
      <c r="R128" s="46">
        <v>4.6278601131147497</v>
      </c>
      <c r="S128" s="46">
        <v>4.5395477629792964</v>
      </c>
      <c r="T128" s="46">
        <v>4.3678372007378945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373606</v>
      </c>
      <c r="N129" s="46">
        <v>363085.8165053734</v>
      </c>
      <c r="O129" s="46">
        <v>353528.20022365102</v>
      </c>
      <c r="P129" s="46">
        <v>343861.02366169228</v>
      </c>
      <c r="Q129" s="46">
        <v>332502.85925126693</v>
      </c>
      <c r="R129" s="46">
        <v>317730.98783445696</v>
      </c>
      <c r="S129" s="46">
        <v>309435.09379729803</v>
      </c>
      <c r="T129" s="46">
        <v>294484.11944756994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4796</v>
      </c>
      <c r="N130" s="46">
        <v>4697.1486408941537</v>
      </c>
      <c r="O130" s="46">
        <v>4562.2012911164929</v>
      </c>
      <c r="P130" s="46">
        <v>4432.9049874315697</v>
      </c>
      <c r="Q130" s="46">
        <v>4286.2451200592059</v>
      </c>
      <c r="R130" s="46">
        <v>4103.6167474633939</v>
      </c>
      <c r="S130" s="46">
        <v>4024.8894362291421</v>
      </c>
      <c r="T130" s="46">
        <v>3872.013270871827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518591</v>
      </c>
      <c r="N131" s="46">
        <v>508085.70517613558</v>
      </c>
      <c r="O131" s="46">
        <v>493201.57894359878</v>
      </c>
      <c r="P131" s="46">
        <v>477870.74937823368</v>
      </c>
      <c r="Q131" s="46">
        <v>460677.95213384333</v>
      </c>
      <c r="R131" s="46">
        <v>438458.82364300941</v>
      </c>
      <c r="S131" s="46">
        <v>425487.6846261872</v>
      </c>
      <c r="T131" s="46">
        <v>402645.45450535399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290866</v>
      </c>
      <c r="N132" s="46">
        <v>285191.54347271472</v>
      </c>
      <c r="O132" s="46">
        <v>277500.70066872169</v>
      </c>
      <c r="P132" s="46">
        <v>269800.68894025293</v>
      </c>
      <c r="Q132" s="46">
        <v>260783.53661424425</v>
      </c>
      <c r="R132" s="46">
        <v>249411.60791293095</v>
      </c>
      <c r="S132" s="46">
        <v>243940.04577714583</v>
      </c>
      <c r="T132" s="46">
        <v>233662.37718028494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821387</v>
      </c>
      <c r="N133" s="46">
        <v>806549.5813952022</v>
      </c>
      <c r="O133" s="46">
        <v>790886.68104649091</v>
      </c>
      <c r="P133" s="46">
        <v>769242.30473148939</v>
      </c>
      <c r="Q133" s="46">
        <v>738912.60658410215</v>
      </c>
      <c r="R133" s="46">
        <v>698464.04688034649</v>
      </c>
      <c r="S133" s="46">
        <v>680954.1496336303</v>
      </c>
      <c r="T133" s="46">
        <v>649004.37898259237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1809</v>
      </c>
      <c r="N134" s="46">
        <v>1802.2940525267152</v>
      </c>
      <c r="O134" s="46">
        <v>1784.4321334844642</v>
      </c>
      <c r="P134" s="46">
        <v>1772.3449558424866</v>
      </c>
      <c r="Q134" s="46">
        <v>1735.2414677119821</v>
      </c>
      <c r="R134" s="46">
        <v>1673.8164026397144</v>
      </c>
      <c r="S134" s="46">
        <v>1641.5666158971226</v>
      </c>
      <c r="T134" s="46">
        <v>1578.9837657911937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2.217477570190932E-5</v>
      </c>
      <c r="O135" s="46">
        <v>7.6490131446019035E-5</v>
      </c>
      <c r="P135" s="46">
        <v>1.0621155205942032E-4</v>
      </c>
      <c r="Q135" s="46">
        <v>1.0829278247578844E-4</v>
      </c>
      <c r="R135" s="46">
        <v>1.3300650641089268E-4</v>
      </c>
      <c r="S135" s="46">
        <v>1.4834365030412804E-4</v>
      </c>
      <c r="T135" s="46">
        <v>1.4342128094199397E-4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16287</v>
      </c>
      <c r="N136" s="46">
        <v>16481.587755381541</v>
      </c>
      <c r="O136" s="46">
        <v>16438.931370984323</v>
      </c>
      <c r="P136" s="46">
        <v>16019.213588585533</v>
      </c>
      <c r="Q136" s="46">
        <v>15327.962500302252</v>
      </c>
      <c r="R136" s="46">
        <v>14439.058780013405</v>
      </c>
      <c r="S136" s="46">
        <v>14140.688329410757</v>
      </c>
      <c r="T136" s="46">
        <v>13570.429849925255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319</v>
      </c>
      <c r="N137" s="46">
        <v>317.81872014294817</v>
      </c>
      <c r="O137" s="46">
        <v>314.67597198035531</v>
      </c>
      <c r="P137" s="46">
        <v>312.55307345693927</v>
      </c>
      <c r="Q137" s="46">
        <v>306.01843298362201</v>
      </c>
      <c r="R137" s="46">
        <v>295.19961919295713</v>
      </c>
      <c r="S137" s="46">
        <v>289.53358313156861</v>
      </c>
      <c r="T137" s="46">
        <v>278.52951360159756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2.2156750451620699E-5</v>
      </c>
      <c r="O138" s="46">
        <v>7.645147521980279E-5</v>
      </c>
      <c r="P138" s="46">
        <v>1.0582172504527392E-4</v>
      </c>
      <c r="Q138" s="46">
        <v>1.079405091860109E-4</v>
      </c>
      <c r="R138" s="46">
        <v>1.3252055509067859E-4</v>
      </c>
      <c r="S138" s="46">
        <v>1.4783750060002666E-4</v>
      </c>
      <c r="T138" s="46">
        <v>1.4293592976862801E-4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1206</v>
      </c>
      <c r="N139" s="46">
        <v>1201.4671421113364</v>
      </c>
      <c r="O139" s="46">
        <v>1189.2467628285774</v>
      </c>
      <c r="P139" s="46">
        <v>1180.8547015503548</v>
      </c>
      <c r="Q139" s="46">
        <v>1155.7606095161752</v>
      </c>
      <c r="R139" s="46">
        <v>1114.2659837353258</v>
      </c>
      <c r="S139" s="46">
        <v>1091.8818830570251</v>
      </c>
      <c r="T139" s="46">
        <v>1048.7796064051354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21998</v>
      </c>
      <c r="N140" s="46">
        <v>21538.690447970221</v>
      </c>
      <c r="O140" s="46">
        <v>20963.06060960325</v>
      </c>
      <c r="P140" s="46">
        <v>20393.928595773828</v>
      </c>
      <c r="Q140" s="46">
        <v>19727.548668069296</v>
      </c>
      <c r="R140" s="46">
        <v>18909.856191065272</v>
      </c>
      <c r="S140" s="46">
        <v>18519.441378052397</v>
      </c>
      <c r="T140" s="46">
        <v>17772.958565914858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3</v>
      </c>
      <c r="N141" s="46">
        <v>2.9885780628046454</v>
      </c>
      <c r="O141" s="46">
        <v>2.9589581064412434</v>
      </c>
      <c r="P141" s="46">
        <v>2.9390577258801067</v>
      </c>
      <c r="Q141" s="46">
        <v>2.8776406921514575</v>
      </c>
      <c r="R141" s="46">
        <v>2.775930807007696</v>
      </c>
      <c r="S141" s="46">
        <v>2.7229656957893988</v>
      </c>
      <c r="T141" s="46">
        <v>2.6199800082856597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179</v>
      </c>
      <c r="N142" s="46">
        <v>178.31832515329512</v>
      </c>
      <c r="O142" s="46">
        <v>176.55010512197561</v>
      </c>
      <c r="P142" s="46">
        <v>175.36159134602678</v>
      </c>
      <c r="Q142" s="46">
        <v>171.69601637041592</v>
      </c>
      <c r="R142" s="46">
        <v>165.62564735185046</v>
      </c>
      <c r="S142" s="46">
        <v>162.46270083073023</v>
      </c>
      <c r="T142" s="46">
        <v>156.31380387842751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2.2221691870998331E-5</v>
      </c>
      <c r="O143" s="46">
        <v>7.7021271088251409E-5</v>
      </c>
      <c r="P143" s="46">
        <v>1.0692604791234656E-4</v>
      </c>
      <c r="Q143" s="46">
        <v>1.0905459613967074E-4</v>
      </c>
      <c r="R143" s="46">
        <v>1.3382016844167211E-4</v>
      </c>
      <c r="S143" s="46">
        <v>1.4932585179217611E-4</v>
      </c>
      <c r="T143" s="46">
        <v>1.4436074917769927E-4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689</v>
      </c>
      <c r="N144" s="46">
        <v>686.37506451917488</v>
      </c>
      <c r="O144" s="46">
        <v>679.56329892796828</v>
      </c>
      <c r="P144" s="46">
        <v>674.98128458680708</v>
      </c>
      <c r="Q144" s="46">
        <v>660.86553665745714</v>
      </c>
      <c r="R144" s="46">
        <v>637.48906580015398</v>
      </c>
      <c r="S144" s="46">
        <v>625.29742802772716</v>
      </c>
      <c r="T144" s="46">
        <v>601.60385115176359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92978</v>
      </c>
      <c r="N145" s="46">
        <v>92450.226691691176</v>
      </c>
      <c r="O145" s="46">
        <v>90651.416559057296</v>
      </c>
      <c r="P145" s="46">
        <v>89070.729606838999</v>
      </c>
      <c r="Q145" s="46">
        <v>86198.721369062201</v>
      </c>
      <c r="R145" s="46">
        <v>81588.293653509143</v>
      </c>
      <c r="S145" s="46">
        <v>77682.939594745912</v>
      </c>
      <c r="T145" s="46">
        <v>71218.690395241269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2.2158546074055098E-5</v>
      </c>
      <c r="O146" s="46">
        <v>7.6534858324063906E-5</v>
      </c>
      <c r="P146" s="46">
        <v>1.0590428735193862E-4</v>
      </c>
      <c r="Q146" s="46">
        <v>1.0801204009186892E-4</v>
      </c>
      <c r="R146" s="46">
        <v>1.3263170449076089E-4</v>
      </c>
      <c r="S146" s="46">
        <v>1.4803768176681112E-4</v>
      </c>
      <c r="T146" s="46">
        <v>1.4312683132740978E-4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2.2182105980128365E-5</v>
      </c>
      <c r="O147" s="46">
        <v>7.6531755064673508E-5</v>
      </c>
      <c r="P147" s="46">
        <v>1.0644404572633976E-4</v>
      </c>
      <c r="Q147" s="46">
        <v>1.0851537671533029E-4</v>
      </c>
      <c r="R147" s="46">
        <v>1.3338402556160091E-4</v>
      </c>
      <c r="S147" s="46">
        <v>1.4879689297222782E-4</v>
      </c>
      <c r="T147" s="46">
        <v>1.4385440487650584E-4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2.2158748927110242E-5</v>
      </c>
      <c r="O148" s="46">
        <v>7.6504687697052934E-5</v>
      </c>
      <c r="P148" s="46">
        <v>1.0588572907059206E-4</v>
      </c>
      <c r="Q148" s="46">
        <v>1.079991849581058E-4</v>
      </c>
      <c r="R148" s="46">
        <v>1.3264614631688877E-4</v>
      </c>
      <c r="S148" s="46">
        <v>1.4800275066620709E-4</v>
      </c>
      <c r="T148" s="46">
        <v>1.430945148682452E-4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2.2187184100983145E-5</v>
      </c>
      <c r="O149" s="46">
        <v>7.6503197632848884E-5</v>
      </c>
      <c r="P149" s="46">
        <v>1.0627019127467024E-4</v>
      </c>
      <c r="Q149" s="46">
        <v>1.0834717213863216E-4</v>
      </c>
      <c r="R149" s="46">
        <v>1.3308433753532581E-4</v>
      </c>
      <c r="S149" s="46">
        <v>1.4843210558727822E-4</v>
      </c>
      <c r="T149" s="46">
        <v>1.4350578121369989E-4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-34627</v>
      </c>
      <c r="N150" s="46">
        <v>2.3439528385641641E-5</v>
      </c>
      <c r="O150" s="46">
        <v>1.2506793899097726E-4</v>
      </c>
      <c r="P150" s="46">
        <v>1.7482023359624042E-4</v>
      </c>
      <c r="Q150" s="46">
        <v>1.7486323700851908E-4</v>
      </c>
      <c r="R150" s="46">
        <v>2.173227579445044E-4</v>
      </c>
      <c r="S150" s="46">
        <v>2.4709357666056521E-4</v>
      </c>
      <c r="T150" s="46">
        <v>2.3819077147062306E-4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2.2158694694184655E-5</v>
      </c>
      <c r="O151" s="46">
        <v>7.6374704096753202E-5</v>
      </c>
      <c r="P151" s="46">
        <v>1.0579764005586316E-4</v>
      </c>
      <c r="Q151" s="46">
        <v>1.0791970131614713E-4</v>
      </c>
      <c r="R151" s="46">
        <v>1.3255205956448711E-4</v>
      </c>
      <c r="S151" s="46">
        <v>1.4786577679378363E-4</v>
      </c>
      <c r="T151" s="46">
        <v>1.4296421659397914E-4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2.2162598804666373E-5</v>
      </c>
      <c r="O152" s="46">
        <v>7.6424215744984525E-5</v>
      </c>
      <c r="P152" s="46">
        <v>1.059225470853027E-4</v>
      </c>
      <c r="Q152" s="46">
        <v>1.0803125390427163E-4</v>
      </c>
      <c r="R152" s="46">
        <v>1.3267968643736948E-4</v>
      </c>
      <c r="S152" s="46">
        <v>1.4800215508909743E-4</v>
      </c>
      <c r="T152" s="46">
        <v>1.4309493139836322E-4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2.2163118943014303E-5</v>
      </c>
      <c r="O153" s="46">
        <v>7.6404443643237404E-5</v>
      </c>
      <c r="P153" s="46">
        <v>1.0589279161500942E-4</v>
      </c>
      <c r="Q153" s="46">
        <v>1.0800390454297041E-4</v>
      </c>
      <c r="R153" s="46">
        <v>1.326437093139156E-4</v>
      </c>
      <c r="S153" s="46">
        <v>1.4795784033823429E-4</v>
      </c>
      <c r="T153" s="46">
        <v>1.4305258305718978E-4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2.2180097784260006E-5</v>
      </c>
      <c r="O154" s="46">
        <v>7.6465864957552096E-5</v>
      </c>
      <c r="P154" s="46">
        <v>1.061126099649647E-4</v>
      </c>
      <c r="Q154" s="46">
        <v>1.0820232320095816E-4</v>
      </c>
      <c r="R154" s="46">
        <v>1.3287329446143265E-4</v>
      </c>
      <c r="S154" s="46">
        <v>1.4819395274759465E-4</v>
      </c>
      <c r="T154" s="46">
        <v>1.4327821453707218E-4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2.2168814699375005E-5</v>
      </c>
      <c r="O155" s="46">
        <v>7.6454910490899143E-5</v>
      </c>
      <c r="P155" s="46">
        <v>1.0607383694001515E-4</v>
      </c>
      <c r="Q155" s="46">
        <v>1.0816560194600093E-4</v>
      </c>
      <c r="R155" s="46">
        <v>1.3282301703873355E-4</v>
      </c>
      <c r="S155" s="46">
        <v>1.4814170575405125E-4</v>
      </c>
      <c r="T155" s="46">
        <v>1.4322829350350849E-4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2.2200326745932734E-5</v>
      </c>
      <c r="O156" s="46">
        <v>7.6551873136058551E-5</v>
      </c>
      <c r="P156" s="46">
        <v>1.0644751596699853E-4</v>
      </c>
      <c r="Q156" s="46">
        <v>1.085172669927115E-4</v>
      </c>
      <c r="R156" s="46">
        <v>1.33387145886805E-4</v>
      </c>
      <c r="S156" s="46">
        <v>1.4879298038116684E-4</v>
      </c>
      <c r="T156" s="46">
        <v>1.4385064553023568E-4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37</v>
      </c>
      <c r="N157" s="46">
        <v>36.859107525538548</v>
      </c>
      <c r="O157" s="46">
        <v>36.493728489694718</v>
      </c>
      <c r="P157" s="46">
        <v>36.248206886200208</v>
      </c>
      <c r="Q157" s="46">
        <v>35.49065776413839</v>
      </c>
      <c r="R157" s="46">
        <v>34.236123938028193</v>
      </c>
      <c r="S157" s="46">
        <v>33.582713970690534</v>
      </c>
      <c r="T157" s="46">
        <v>32.312302832564747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2.2175233544138686E-5</v>
      </c>
      <c r="O158" s="46">
        <v>7.6451189285733887E-5</v>
      </c>
      <c r="P158" s="46">
        <v>1.0605985336969367E-4</v>
      </c>
      <c r="Q158" s="46">
        <v>1.0815455110173072E-4</v>
      </c>
      <c r="R158" s="46">
        <v>1.3281154817127553E-4</v>
      </c>
      <c r="S158" s="46">
        <v>1.4812636179531126E-4</v>
      </c>
      <c r="T158" s="46">
        <v>1.432136304723242E-4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2.2202160161497212E-5</v>
      </c>
      <c r="O159" s="46">
        <v>7.6569895150501322E-5</v>
      </c>
      <c r="P159" s="46">
        <v>1.0648488377084601E-4</v>
      </c>
      <c r="Q159" s="46">
        <v>1.0856108105884053E-4</v>
      </c>
      <c r="R159" s="46">
        <v>1.3345099424427395E-4</v>
      </c>
      <c r="S159" s="46">
        <v>1.4892719773307024E-4</v>
      </c>
      <c r="T159" s="46">
        <v>1.439789169831524E-4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2.2156564900571503E-5</v>
      </c>
      <c r="O160" s="46">
        <v>7.6476988908680439E-5</v>
      </c>
      <c r="P160" s="46">
        <v>1.0581549236255383E-4</v>
      </c>
      <c r="Q160" s="46">
        <v>1.0793553824517849E-4</v>
      </c>
      <c r="R160" s="46">
        <v>1.3256770452009411E-4</v>
      </c>
      <c r="S160" s="46">
        <v>1.4791410224373601E-4</v>
      </c>
      <c r="T160" s="46">
        <v>1.4300789405826442E-4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2.2157763977911761E-5</v>
      </c>
      <c r="O161" s="46">
        <v>7.6527920844817669E-5</v>
      </c>
      <c r="P161" s="46">
        <v>1.0590675872092131E-4</v>
      </c>
      <c r="Q161" s="46">
        <v>1.0801716675476217E-4</v>
      </c>
      <c r="R161" s="46">
        <v>1.3267842065684682E-4</v>
      </c>
      <c r="S161" s="46">
        <v>1.4804758152613714E-4</v>
      </c>
      <c r="T161" s="46">
        <v>1.4313768663574788E-4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2.2223923122770316E-5</v>
      </c>
      <c r="O162" s="46">
        <v>7.6917394160675503E-5</v>
      </c>
      <c r="P162" s="46">
        <v>1.0685587489879495E-4</v>
      </c>
      <c r="Q162" s="46">
        <v>1.0896420160370793E-4</v>
      </c>
      <c r="R162" s="46">
        <v>1.337549388745062E-4</v>
      </c>
      <c r="S162" s="46">
        <v>1.4927247878303117E-4</v>
      </c>
      <c r="T162" s="46">
        <v>1.4430902971956366E-4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168356</v>
      </c>
      <c r="N163" s="46">
        <v>169366.82434432438</v>
      </c>
      <c r="O163" s="46">
        <v>165556.36989695358</v>
      </c>
      <c r="P163" s="46">
        <v>161844.75858595545</v>
      </c>
      <c r="Q163" s="46">
        <v>156438.80144933972</v>
      </c>
      <c r="R163" s="46">
        <v>148503.63658523266</v>
      </c>
      <c r="S163" s="46">
        <v>138767.63221404934</v>
      </c>
      <c r="T163" s="46">
        <v>123488.71350246694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-6657</v>
      </c>
      <c r="N164" s="46">
        <v>2.346845696143809E-5</v>
      </c>
      <c r="O164" s="46">
        <v>1.2524462531391639E-4</v>
      </c>
      <c r="P164" s="46">
        <v>1.7594065296471485E-4</v>
      </c>
      <c r="Q164" s="46">
        <v>1.7637313199717275E-4</v>
      </c>
      <c r="R164" s="46">
        <v>2.1922513488569281E-4</v>
      </c>
      <c r="S164" s="46">
        <v>2.4930124954776473E-4</v>
      </c>
      <c r="T164" s="46">
        <v>2.4030827140858495E-4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2.2160172434887517E-5</v>
      </c>
      <c r="O165" s="46">
        <v>7.6465930543890228E-5</v>
      </c>
      <c r="P165" s="46">
        <v>1.0599662958893716E-4</v>
      </c>
      <c r="Q165" s="46">
        <v>1.0809786512898846E-4</v>
      </c>
      <c r="R165" s="46">
        <v>1.3275007276668585E-4</v>
      </c>
      <c r="S165" s="46">
        <v>1.4812476180606937E-4</v>
      </c>
      <c r="T165" s="46">
        <v>1.4321208259150456E-4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2.2207906451010358E-5</v>
      </c>
      <c r="O166" s="46">
        <v>7.6613811305235185E-5</v>
      </c>
      <c r="P166" s="46">
        <v>1.0655225343909758E-4</v>
      </c>
      <c r="Q166" s="46">
        <v>1.0864502643865475E-4</v>
      </c>
      <c r="R166" s="46">
        <v>1.3352065283828228E-4</v>
      </c>
      <c r="S166" s="46">
        <v>1.4905890869191689E-4</v>
      </c>
      <c r="T166" s="46">
        <v>1.4410478169218368E-4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2.2157631380430673E-5</v>
      </c>
      <c r="O167" s="46">
        <v>7.6502327960937413E-5</v>
      </c>
      <c r="P167" s="46">
        <v>1.0591374198248487E-4</v>
      </c>
      <c r="Q167" s="46">
        <v>1.0802417809381028E-4</v>
      </c>
      <c r="R167" s="46">
        <v>1.3270503986339335E-4</v>
      </c>
      <c r="S167" s="46">
        <v>1.4810277886790791E-4</v>
      </c>
      <c r="T167" s="46">
        <v>1.4319079066929259E-4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7178</v>
      </c>
      <c r="N168" s="46">
        <v>7150.5494283753796</v>
      </c>
      <c r="O168" s="46">
        <v>7078.9992205357803</v>
      </c>
      <c r="P168" s="46">
        <v>7030.4933918447296</v>
      </c>
      <c r="Q168" s="46">
        <v>6882.78095444468</v>
      </c>
      <c r="R168" s="46">
        <v>6638.1557125494728</v>
      </c>
      <c r="S168" s="46">
        <v>6509.387215479248</v>
      </c>
      <c r="T168" s="46">
        <v>6259.9105876958893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80</v>
      </c>
      <c r="N169" s="46">
        <v>79.704271549038722</v>
      </c>
      <c r="O169" s="46">
        <v>78.918778234139964</v>
      </c>
      <c r="P169" s="46">
        <v>78.3894450677126</v>
      </c>
      <c r="Q169" s="46">
        <v>76.753675690066871</v>
      </c>
      <c r="R169" s="46">
        <v>74.045227483731622</v>
      </c>
      <c r="S169" s="46">
        <v>72.631936631332835</v>
      </c>
      <c r="T169" s="46">
        <v>69.884129148899973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2.2205141608934094E-5</v>
      </c>
      <c r="O170" s="46">
        <v>7.6602156608442234E-5</v>
      </c>
      <c r="P170" s="46">
        <v>1.0653118835744283E-4</v>
      </c>
      <c r="Q170" s="46">
        <v>1.0862480271773019E-4</v>
      </c>
      <c r="R170" s="46">
        <v>1.3350586361446148E-4</v>
      </c>
      <c r="S170" s="46">
        <v>1.4904676363210884E-4</v>
      </c>
      <c r="T170" s="46">
        <v>1.4409318747433288E-4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2.2165429236990063E-5</v>
      </c>
      <c r="O171" s="46">
        <v>7.6470198110523271E-5</v>
      </c>
      <c r="P171" s="46">
        <v>1.0623036755567611E-4</v>
      </c>
      <c r="Q171" s="46">
        <v>1.0830892082013129E-4</v>
      </c>
      <c r="R171" s="46">
        <v>1.3299882267126011E-4</v>
      </c>
      <c r="S171" s="46">
        <v>1.483307464514737E-4</v>
      </c>
      <c r="T171" s="46">
        <v>1.4340894258088884E-4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2.2199350679066059E-5</v>
      </c>
      <c r="O172" s="46">
        <v>7.6523106620243896E-5</v>
      </c>
      <c r="P172" s="46">
        <v>1.0640887579091317E-4</v>
      </c>
      <c r="Q172" s="46">
        <v>1.0847924253042917E-4</v>
      </c>
      <c r="R172" s="46">
        <v>1.333209556227723E-4</v>
      </c>
      <c r="S172" s="46">
        <v>1.4869596950917689E-4</v>
      </c>
      <c r="T172" s="46">
        <v>1.4375792574962464E-4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28739</v>
      </c>
      <c r="N173" s="46">
        <v>28631.760846377496</v>
      </c>
      <c r="O173" s="46">
        <v>28338.138866969355</v>
      </c>
      <c r="P173" s="46">
        <v>28132.775150701949</v>
      </c>
      <c r="Q173" s="46">
        <v>27531.697209233636</v>
      </c>
      <c r="R173" s="46">
        <v>26535.208652707242</v>
      </c>
      <c r="S173" s="46">
        <v>25989.450037476752</v>
      </c>
      <c r="T173" s="46">
        <v>24944.515244786089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51908</v>
      </c>
      <c r="N174" s="46">
        <v>51688.24698690958</v>
      </c>
      <c r="O174" s="46">
        <v>51087.272968241152</v>
      </c>
      <c r="P174" s="46">
        <v>50630.972655884099</v>
      </c>
      <c r="Q174" s="46">
        <v>49488.006933596684</v>
      </c>
      <c r="R174" s="46">
        <v>47637.852321277336</v>
      </c>
      <c r="S174" s="46">
        <v>46551.847413209012</v>
      </c>
      <c r="T174" s="46">
        <v>44513.969252399329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599</v>
      </c>
      <c r="N175" s="46">
        <v>596.78456940696833</v>
      </c>
      <c r="O175" s="46">
        <v>590.89642793953487</v>
      </c>
      <c r="P175" s="46">
        <v>586.92454170779479</v>
      </c>
      <c r="Q175" s="46">
        <v>574.66889511894476</v>
      </c>
      <c r="R175" s="46">
        <v>554.37643969670773</v>
      </c>
      <c r="S175" s="46">
        <v>543.77366760824407</v>
      </c>
      <c r="T175" s="46">
        <v>523.16792294767197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5390</v>
      </c>
      <c r="N176" s="46">
        <v>5369.4958394984005</v>
      </c>
      <c r="O176" s="46">
        <v>5315.9123778744033</v>
      </c>
      <c r="P176" s="46">
        <v>5279.6576637383914</v>
      </c>
      <c r="Q176" s="46">
        <v>5168.855848390529</v>
      </c>
      <c r="R176" s="46">
        <v>4985.2650390275339</v>
      </c>
      <c r="S176" s="46">
        <v>4888.7097044079956</v>
      </c>
      <c r="T176" s="46">
        <v>4701.5209585570801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58343</v>
      </c>
      <c r="N177" s="46">
        <v>57124.852605920576</v>
      </c>
      <c r="O177" s="46">
        <v>55586.984636575195</v>
      </c>
      <c r="P177" s="46">
        <v>54062.111103225696</v>
      </c>
      <c r="Q177" s="46">
        <v>52282.321816483091</v>
      </c>
      <c r="R177" s="46">
        <v>50088.323486242654</v>
      </c>
      <c r="S177" s="46">
        <v>49012.657099243705</v>
      </c>
      <c r="T177" s="46">
        <v>46974.890392822294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134436</v>
      </c>
      <c r="N178" s="46">
        <v>131636.4513422171</v>
      </c>
      <c r="O178" s="46">
        <v>128027.2792069907</v>
      </c>
      <c r="P178" s="46">
        <v>124411.27973760126</v>
      </c>
      <c r="Q178" s="46">
        <v>120240.00318085495</v>
      </c>
      <c r="R178" s="46">
        <v>115031.85694194022</v>
      </c>
      <c r="S178" s="46">
        <v>112312.57927331232</v>
      </c>
      <c r="T178" s="46">
        <v>107259.42618265485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2.2213502259191345E-5</v>
      </c>
      <c r="O179" s="46">
        <v>7.7119266807373712E-5</v>
      </c>
      <c r="P179" s="46">
        <v>1.0699302091286956E-4</v>
      </c>
      <c r="Q179" s="46">
        <v>1.0910744125723288E-4</v>
      </c>
      <c r="R179" s="46">
        <v>1.3385964277487747E-4</v>
      </c>
      <c r="S179" s="46">
        <v>1.4935799989053693E-4</v>
      </c>
      <c r="T179" s="46">
        <v>1.4439120032369563E-4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2.2211602935676895E-5</v>
      </c>
      <c r="O180" s="46">
        <v>7.6696466838976885E-5</v>
      </c>
      <c r="P180" s="46">
        <v>1.0664635793787078E-4</v>
      </c>
      <c r="Q180" s="46">
        <v>1.0874195606215609E-4</v>
      </c>
      <c r="R180" s="46">
        <v>1.3359214833235359E-4</v>
      </c>
      <c r="S180" s="46">
        <v>1.4913840443564358E-4</v>
      </c>
      <c r="T180" s="46">
        <v>1.4418078219233276E-4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2.2208903893490084E-5</v>
      </c>
      <c r="O181" s="46">
        <v>7.679156425672933E-5</v>
      </c>
      <c r="P181" s="46">
        <v>1.0672367916248911E-4</v>
      </c>
      <c r="Q181" s="46">
        <v>1.0882562593065833E-4</v>
      </c>
      <c r="R181" s="46">
        <v>1.3365387232448203E-4</v>
      </c>
      <c r="S181" s="46">
        <v>1.4919024131055967E-4</v>
      </c>
      <c r="T181" s="46">
        <v>1.4423043065407414E-4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12619</v>
      </c>
      <c r="N182" s="46">
        <v>12548.943764351528</v>
      </c>
      <c r="O182" s="46">
        <v>12314.876768859765</v>
      </c>
      <c r="P182" s="46">
        <v>12062.234970094072</v>
      </c>
      <c r="Q182" s="46">
        <v>11760.926153627886</v>
      </c>
      <c r="R182" s="46">
        <v>11410.902597060551</v>
      </c>
      <c r="S182" s="46">
        <v>11188.578815381117</v>
      </c>
      <c r="T182" s="46">
        <v>10758.241166678865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2.2205984907587661E-5</v>
      </c>
      <c r="O183" s="46">
        <v>7.6722655237552166E-5</v>
      </c>
      <c r="P183" s="46">
        <v>1.0665251133898337E-4</v>
      </c>
      <c r="Q183" s="46">
        <v>1.0875175092530569E-4</v>
      </c>
      <c r="R183" s="46">
        <v>1.3359987759954675E-4</v>
      </c>
      <c r="S183" s="46">
        <v>1.4914618380651329E-4</v>
      </c>
      <c r="T183" s="46">
        <v>1.4418826252492122E-4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2.2207180700621458E-5</v>
      </c>
      <c r="O184" s="46">
        <v>7.6741412178003496E-5</v>
      </c>
      <c r="P184" s="46">
        <v>1.0667529887169582E-4</v>
      </c>
      <c r="Q184" s="46">
        <v>1.0877520829667494E-4</v>
      </c>
      <c r="R184" s="46">
        <v>1.3361698837596864E-4</v>
      </c>
      <c r="S184" s="46">
        <v>1.491601202957443E-4</v>
      </c>
      <c r="T184" s="46">
        <v>1.4420159666883597E-4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2.2203897502257508E-5</v>
      </c>
      <c r="O185" s="46">
        <v>7.6575606240820217E-5</v>
      </c>
      <c r="P185" s="46">
        <v>1.0649876906124451E-4</v>
      </c>
      <c r="Q185" s="46">
        <v>1.0858475564962587E-4</v>
      </c>
      <c r="R185" s="46">
        <v>1.3347256509858141E-4</v>
      </c>
      <c r="S185" s="46">
        <v>1.4899684113551362E-4</v>
      </c>
      <c r="T185" s="46">
        <v>1.4404546514062513E-4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672</v>
      </c>
      <c r="N186" s="46">
        <v>668.28525137065037</v>
      </c>
      <c r="O186" s="46">
        <v>655.89536333391538</v>
      </c>
      <c r="P186" s="46">
        <v>642.53388936836291</v>
      </c>
      <c r="Q186" s="46">
        <v>626.56823036796459</v>
      </c>
      <c r="R186" s="46">
        <v>608.07015308750795</v>
      </c>
      <c r="S186" s="46">
        <v>596.45296751513672</v>
      </c>
      <c r="T186" s="46">
        <v>573.87055832750764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2.2209964039452041E-5</v>
      </c>
      <c r="O187" s="46">
        <v>7.6794402401699226E-5</v>
      </c>
      <c r="P187" s="46">
        <v>1.0672619749463005E-4</v>
      </c>
      <c r="Q187" s="46">
        <v>1.0882804845681644E-4</v>
      </c>
      <c r="R187" s="46">
        <v>1.3365559128325312E-4</v>
      </c>
      <c r="S187" s="46">
        <v>1.4919162603190675E-4</v>
      </c>
      <c r="T187" s="46">
        <v>1.4423178049285221E-4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2.2208018890273353E-5</v>
      </c>
      <c r="O188" s="46">
        <v>7.6942637064504783E-5</v>
      </c>
      <c r="P188" s="46">
        <v>1.0683751788443612E-4</v>
      </c>
      <c r="Q188" s="46">
        <v>1.0893946464399747E-4</v>
      </c>
      <c r="R188" s="46">
        <v>1.3373691866253571E-4</v>
      </c>
      <c r="S188" s="46">
        <v>1.4925798662369645E-4</v>
      </c>
      <c r="T188" s="46">
        <v>1.4429525591346863E-4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7048</v>
      </c>
      <c r="N189" s="46">
        <v>6869.5172895905071</v>
      </c>
      <c r="O189" s="46">
        <v>6630.4898553771081</v>
      </c>
      <c r="P189" s="46">
        <v>6413.1011524914802</v>
      </c>
      <c r="Q189" s="46">
        <v>6197.1875791320344</v>
      </c>
      <c r="R189" s="46">
        <v>5955.883136857572</v>
      </c>
      <c r="S189" s="46">
        <v>5841.403968148561</v>
      </c>
      <c r="T189" s="46">
        <v>5619.1964360750899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2.2213417486064056E-5</v>
      </c>
      <c r="O190" s="46">
        <v>7.6890411174922876E-5</v>
      </c>
      <c r="P190" s="46">
        <v>1.0681428619599648E-4</v>
      </c>
      <c r="Q190" s="46">
        <v>1.0892265365772388E-4</v>
      </c>
      <c r="R190" s="46">
        <v>1.3372493174304185E-4</v>
      </c>
      <c r="S190" s="46">
        <v>1.492481357191816E-4</v>
      </c>
      <c r="T190" s="46">
        <v>1.4428589343264218E-4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2.2220919023369047E-5</v>
      </c>
      <c r="O191" s="46">
        <v>7.7300529207925903E-5</v>
      </c>
      <c r="P191" s="46">
        <v>1.0715016785130279E-4</v>
      </c>
      <c r="Q191" s="46">
        <v>1.0930161119021262E-4</v>
      </c>
      <c r="R191" s="46">
        <v>1.3400109199308976E-4</v>
      </c>
      <c r="S191" s="46">
        <v>1.4947362392026719E-4</v>
      </c>
      <c r="T191" s="46">
        <v>1.4450283212453409E-4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2.221293354898006E-5</v>
      </c>
      <c r="O192" s="46">
        <v>7.6882587967643323E-5</v>
      </c>
      <c r="P192" s="46">
        <v>1.0680721659146175E-4</v>
      </c>
      <c r="Q192" s="46">
        <v>1.0891473612260585E-4</v>
      </c>
      <c r="R192" s="46">
        <v>1.3371910813887237E-4</v>
      </c>
      <c r="S192" s="46">
        <v>1.4924339427050179E-4</v>
      </c>
      <c r="T192" s="46">
        <v>1.442813515610851E-4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2.2208314278799672E-5</v>
      </c>
      <c r="O193" s="46">
        <v>7.7000343917001243E-5</v>
      </c>
      <c r="P193" s="46">
        <v>1.0688585568149481E-4</v>
      </c>
      <c r="Q193" s="46">
        <v>1.0898910515616794E-4</v>
      </c>
      <c r="R193" s="46">
        <v>1.3377319922127319E-4</v>
      </c>
      <c r="S193" s="46">
        <v>1.4928755384873945E-4</v>
      </c>
      <c r="T193" s="46">
        <v>1.4432355849961946E-4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2.2209108002418176E-5</v>
      </c>
      <c r="O194" s="46">
        <v>7.68039754610316E-5</v>
      </c>
      <c r="P194" s="46">
        <v>1.067344675571694E-4</v>
      </c>
      <c r="Q194" s="46">
        <v>1.0883712983687099E-4</v>
      </c>
      <c r="R194" s="46">
        <v>1.3366232142759802E-4</v>
      </c>
      <c r="S194" s="46">
        <v>1.4919714782759828E-4</v>
      </c>
      <c r="T194" s="46">
        <v>1.4423706083170244E-4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757</v>
      </c>
      <c r="N195" s="46">
        <v>741.29960033658585</v>
      </c>
      <c r="O195" s="46">
        <v>721.70054442818548</v>
      </c>
      <c r="P195" s="46">
        <v>702.189222312943</v>
      </c>
      <c r="Q195" s="46">
        <v>679.53139464860976</v>
      </c>
      <c r="R195" s="46">
        <v>652.13568412168934</v>
      </c>
      <c r="S195" s="46">
        <v>639.68022665601507</v>
      </c>
      <c r="T195" s="46">
        <v>615.46738992528731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2.2228079761908542E-5</v>
      </c>
      <c r="O196" s="46">
        <v>7.7320310266548265E-5</v>
      </c>
      <c r="P196" s="46">
        <v>1.0727790098775803E-4</v>
      </c>
      <c r="Q196" s="46">
        <v>1.0951439374141763E-4</v>
      </c>
      <c r="R196" s="46">
        <v>1.3415734372312311E-4</v>
      </c>
      <c r="S196" s="46">
        <v>1.4960375057037291E-4</v>
      </c>
      <c r="T196" s="46">
        <v>1.4462879785313284E-4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2.2208736742788255E-5</v>
      </c>
      <c r="O197" s="46">
        <v>7.6738971951353612E-5</v>
      </c>
      <c r="P197" s="46">
        <v>1.0668013871849541E-4</v>
      </c>
      <c r="Q197" s="46">
        <v>1.0878035945298203E-4</v>
      </c>
      <c r="R197" s="46">
        <v>1.3362071498557193E-4</v>
      </c>
      <c r="S197" s="46">
        <v>1.4916309620445714E-4</v>
      </c>
      <c r="T197" s="46">
        <v>1.4420443672134506E-4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2.2205211439357181E-5</v>
      </c>
      <c r="O198" s="46">
        <v>7.6588572185665987E-5</v>
      </c>
      <c r="P198" s="46">
        <v>1.0651710048775159E-4</v>
      </c>
      <c r="Q198" s="46">
        <v>1.0860728912820913E-4</v>
      </c>
      <c r="R198" s="46">
        <v>1.3349130294274726E-4</v>
      </c>
      <c r="S198" s="46">
        <v>1.4902261890288026E-4</v>
      </c>
      <c r="T198" s="46">
        <v>1.4407010065805412E-4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2.2206210019094116E-5</v>
      </c>
      <c r="O199" s="46">
        <v>7.6755548243871111E-5</v>
      </c>
      <c r="P199" s="46">
        <v>1.0668182559964243E-4</v>
      </c>
      <c r="Q199" s="46">
        <v>1.0878103132993565E-4</v>
      </c>
      <c r="R199" s="46">
        <v>1.3362126431691222E-4</v>
      </c>
      <c r="S199" s="46">
        <v>1.4916371816129655E-4</v>
      </c>
      <c r="T199" s="46">
        <v>1.4420504189705444E-4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2.2215350717611311E-5</v>
      </c>
      <c r="O200" s="46">
        <v>7.6935317742902364E-5</v>
      </c>
      <c r="P200" s="46">
        <v>1.0685386562804056E-4</v>
      </c>
      <c r="Q200" s="46">
        <v>1.0896623391612579E-4</v>
      </c>
      <c r="R200" s="46">
        <v>1.3375686710624763E-4</v>
      </c>
      <c r="S200" s="46">
        <v>1.4927415460952843E-4</v>
      </c>
      <c r="T200" s="46">
        <v>1.4431082878872277E-4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46</v>
      </c>
      <c r="N201" s="46">
        <v>44.835518418831747</v>
      </c>
      <c r="O201" s="46">
        <v>43.277386562881446</v>
      </c>
      <c r="P201" s="46">
        <v>41.860954869340354</v>
      </c>
      <c r="Q201" s="46">
        <v>40.453606189483239</v>
      </c>
      <c r="R201" s="46">
        <v>38.882049051272887</v>
      </c>
      <c r="S201" s="46">
        <v>38.140153571541141</v>
      </c>
      <c r="T201" s="46">
        <v>36.697618896179023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16818</v>
      </c>
      <c r="N202" s="46">
        <v>16392.061975986817</v>
      </c>
      <c r="O202" s="46">
        <v>15821.211775828539</v>
      </c>
      <c r="P202" s="46">
        <v>15301.678241917367</v>
      </c>
      <c r="Q202" s="46">
        <v>14785.97695415942</v>
      </c>
      <c r="R202" s="46">
        <v>14209.075527679435</v>
      </c>
      <c r="S202" s="46">
        <v>13934.243355590917</v>
      </c>
      <c r="T202" s="46">
        <v>13401.669420538472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5</v>
      </c>
      <c r="N203" s="46">
        <v>4.8734263809950136</v>
      </c>
      <c r="O203" s="46">
        <v>4.7040656557116485</v>
      </c>
      <c r="P203" s="46">
        <v>4.550107567456525</v>
      </c>
      <c r="Q203" s="46">
        <v>4.3971359642659991</v>
      </c>
      <c r="R203" s="46">
        <v>4.2263164695354813</v>
      </c>
      <c r="S203" s="46">
        <v>4.1456789829118588</v>
      </c>
      <c r="T203" s="46">
        <v>3.9888865353272012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49807</v>
      </c>
      <c r="N204" s="46">
        <v>48861.258742108635</v>
      </c>
      <c r="O204" s="46">
        <v>47492.941321151906</v>
      </c>
      <c r="P204" s="46">
        <v>46131.057186619328</v>
      </c>
      <c r="Q204" s="46">
        <v>44636.636175610183</v>
      </c>
      <c r="R204" s="46">
        <v>42898.724511408887</v>
      </c>
      <c r="S204" s="46">
        <v>42046.59539979956</v>
      </c>
      <c r="T204" s="46">
        <v>40405.028263125307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20</v>
      </c>
      <c r="N205" s="46">
        <v>19.728854755709065</v>
      </c>
      <c r="O205" s="46">
        <v>19.332954809172058</v>
      </c>
      <c r="P205" s="46">
        <v>18.717940797484381</v>
      </c>
      <c r="Q205" s="46">
        <v>18.00044730541649</v>
      </c>
      <c r="R205" s="46">
        <v>17.265311132817985</v>
      </c>
      <c r="S205" s="46">
        <v>16.935888389098981</v>
      </c>
      <c r="T205" s="46">
        <v>16.295356450863686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34420</v>
      </c>
      <c r="N206" s="46">
        <v>33547.838230983529</v>
      </c>
      <c r="O206" s="46">
        <v>32378.607726559057</v>
      </c>
      <c r="P206" s="46">
        <v>31314.479694573267</v>
      </c>
      <c r="Q206" s="46">
        <v>30258.340638290621</v>
      </c>
      <c r="R206" s="46">
        <v>29076.777372018834</v>
      </c>
      <c r="S206" s="46">
        <v>28512.774482923145</v>
      </c>
      <c r="T206" s="46">
        <v>27420.489768432817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2.2205382031355638E-5</v>
      </c>
      <c r="O207" s="46">
        <v>7.6629782178774605E-5</v>
      </c>
      <c r="P207" s="46">
        <v>1.0656026258074936E-4</v>
      </c>
      <c r="Q207" s="46">
        <v>1.0865487443554903E-4</v>
      </c>
      <c r="R207" s="46">
        <v>1.3352841700242673E-4</v>
      </c>
      <c r="S207" s="46">
        <v>1.4907670201128937E-4</v>
      </c>
      <c r="T207" s="46">
        <v>1.4412181142846892E-4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251</v>
      </c>
      <c r="N208" s="46">
        <v>244.64598531121578</v>
      </c>
      <c r="O208" s="46">
        <v>236.14400809314157</v>
      </c>
      <c r="P208" s="46">
        <v>228.41522384154968</v>
      </c>
      <c r="Q208" s="46">
        <v>220.73598928286188</v>
      </c>
      <c r="R208" s="46">
        <v>212.16074121975583</v>
      </c>
      <c r="S208" s="46">
        <v>208.11256491900798</v>
      </c>
      <c r="T208" s="46">
        <v>200.2413322003452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1279</v>
      </c>
      <c r="N209" s="46">
        <v>1246.6213410832493</v>
      </c>
      <c r="O209" s="46">
        <v>1203.2938580351938</v>
      </c>
      <c r="P209" s="46">
        <v>1163.9048057522891</v>
      </c>
      <c r="Q209" s="46">
        <v>1124.7701062678732</v>
      </c>
      <c r="R209" s="46">
        <v>1081.0658429428859</v>
      </c>
      <c r="S209" s="46">
        <v>1060.4252678247099</v>
      </c>
      <c r="T209" s="46">
        <v>1020.2981882480786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232</v>
      </c>
      <c r="N210" s="46">
        <v>226.1269154552275</v>
      </c>
      <c r="O210" s="46">
        <v>218.26824182576689</v>
      </c>
      <c r="P210" s="46">
        <v>211.12412234219892</v>
      </c>
      <c r="Q210" s="46">
        <v>204.02593021657009</v>
      </c>
      <c r="R210" s="46">
        <v>196.09929387238338</v>
      </c>
      <c r="S210" s="46">
        <v>192.35676995037994</v>
      </c>
      <c r="T210" s="46">
        <v>185.08024396445666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2.2234396080328818E-5</v>
      </c>
      <c r="O211" s="46">
        <v>7.7270236699009714E-5</v>
      </c>
      <c r="P211" s="46">
        <v>1.0714667407117584E-4</v>
      </c>
      <c r="Q211" s="46">
        <v>1.0931639023160306E-4</v>
      </c>
      <c r="R211" s="46">
        <v>1.3401145188930502E-4</v>
      </c>
      <c r="S211" s="46">
        <v>1.4948173738338376E-4</v>
      </c>
      <c r="T211" s="46">
        <v>1.4451094915324443E-4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36726</v>
      </c>
      <c r="N212" s="46">
        <v>35795.423075516541</v>
      </c>
      <c r="O212" s="46">
        <v>34547.760206415638</v>
      </c>
      <c r="P212" s="46">
        <v>33412.221920952084</v>
      </c>
      <c r="Q212" s="46">
        <v>32285.191727814621</v>
      </c>
      <c r="R212" s="46">
        <v>31024.186749257107</v>
      </c>
      <c r="S212" s="46">
        <v>30422.046637316555</v>
      </c>
      <c r="T212" s="46">
        <v>29256.100213897167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32428</v>
      </c>
      <c r="N213" s="46">
        <v>31605.337378971944</v>
      </c>
      <c r="O213" s="46">
        <v>30498.820348283163</v>
      </c>
      <c r="P213" s="46">
        <v>29489.31033586428</v>
      </c>
      <c r="Q213" s="46">
        <v>28489.334012640222</v>
      </c>
      <c r="R213" s="46">
        <v>27366.340656192904</v>
      </c>
      <c r="S213" s="46">
        <v>26820.21216071814</v>
      </c>
      <c r="T213" s="46">
        <v>25770.100213795507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85760</v>
      </c>
      <c r="N214" s="46">
        <v>83576.984977204513</v>
      </c>
      <c r="O214" s="46">
        <v>80616.931644607612</v>
      </c>
      <c r="P214" s="46">
        <v>77906.496050817368</v>
      </c>
      <c r="Q214" s="46">
        <v>75228.894503053365</v>
      </c>
      <c r="R214" s="46">
        <v>72200.20871092513</v>
      </c>
      <c r="S214" s="46">
        <v>70664.767671868962</v>
      </c>
      <c r="T214" s="46">
        <v>67754.092508821763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109</v>
      </c>
      <c r="N215" s="46">
        <v>108.39755913475884</v>
      </c>
      <c r="O215" s="46">
        <v>106.38854724490683</v>
      </c>
      <c r="P215" s="46">
        <v>104.22208248367444</v>
      </c>
      <c r="Q215" s="46">
        <v>101.6331393298577</v>
      </c>
      <c r="R215" s="46">
        <v>98.634010981885865</v>
      </c>
      <c r="S215" s="46">
        <v>96.751735836577225</v>
      </c>
      <c r="T215" s="46">
        <v>93.091965995700846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2.2207173857024866E-5</v>
      </c>
      <c r="O216" s="46">
        <v>7.6624050816544715E-5</v>
      </c>
      <c r="P216" s="46">
        <v>1.0656215604945796E-4</v>
      </c>
      <c r="Q216" s="46">
        <v>1.0865472298497239E-4</v>
      </c>
      <c r="R216" s="46">
        <v>1.3352802413974912E-4</v>
      </c>
      <c r="S216" s="46">
        <v>1.4906705902368941E-4</v>
      </c>
      <c r="T216" s="46">
        <v>1.4411257170867878E-4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2.2209866084064882E-5</v>
      </c>
      <c r="O217" s="46">
        <v>7.6915056112552896E-5</v>
      </c>
      <c r="P217" s="46">
        <v>1.0682384233022051E-4</v>
      </c>
      <c r="Q217" s="46">
        <v>1.0893105413587702E-4</v>
      </c>
      <c r="R217" s="46">
        <v>1.3373121307501051E-4</v>
      </c>
      <c r="S217" s="46">
        <v>1.4925331835913478E-4</v>
      </c>
      <c r="T217" s="46">
        <v>1.4429079954428778E-4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6495</v>
      </c>
      <c r="N218" s="46">
        <v>6470.9926304583332</v>
      </c>
      <c r="O218" s="46">
        <v>6407.1530393106605</v>
      </c>
      <c r="P218" s="46">
        <v>6364.0924208066481</v>
      </c>
      <c r="Q218" s="46">
        <v>6231.2275069896468</v>
      </c>
      <c r="R218" s="46">
        <v>6011.2528034172137</v>
      </c>
      <c r="S218" s="46">
        <v>5896.3463594416562</v>
      </c>
      <c r="T218" s="46">
        <v>5673.0057212757256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1381</v>
      </c>
      <c r="N219" s="46">
        <v>1352.5411064513664</v>
      </c>
      <c r="O219" s="46">
        <v>1313.7057354519363</v>
      </c>
      <c r="P219" s="46">
        <v>1276.5065994707186</v>
      </c>
      <c r="Q219" s="46">
        <v>1234.2948636858514</v>
      </c>
      <c r="R219" s="46">
        <v>1181.7427318531556</v>
      </c>
      <c r="S219" s="46">
        <v>1159.1307648638096</v>
      </c>
      <c r="T219" s="46">
        <v>1115.1922543325391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32</v>
      </c>
      <c r="N220" s="46">
        <v>31.823140941240169</v>
      </c>
      <c r="O220" s="46">
        <v>31.23336633297011</v>
      </c>
      <c r="P220" s="46">
        <v>30.597374510660615</v>
      </c>
      <c r="Q220" s="46">
        <v>29.837347881623941</v>
      </c>
      <c r="R220" s="46">
        <v>28.956925816331797</v>
      </c>
      <c r="S220" s="46">
        <v>28.404417926121866</v>
      </c>
      <c r="T220" s="46">
        <v>27.330121081279778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775218</v>
      </c>
      <c r="N221" s="46">
        <v>781639.40196373011</v>
      </c>
      <c r="O221" s="46">
        <v>773653.25871305261</v>
      </c>
      <c r="P221" s="46">
        <v>753572.78024897049</v>
      </c>
      <c r="Q221" s="46">
        <v>723695.22434097144</v>
      </c>
      <c r="R221" s="46">
        <v>684402.8577896934</v>
      </c>
      <c r="S221" s="46">
        <v>652360.63456091867</v>
      </c>
      <c r="T221" s="46">
        <v>599685.14488264965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1671629</v>
      </c>
      <c r="N222" s="46">
        <v>1685031.5905258097</v>
      </c>
      <c r="O222" s="46">
        <v>1662571.5194893372</v>
      </c>
      <c r="P222" s="46">
        <v>1612212.6125352997</v>
      </c>
      <c r="Q222" s="46">
        <v>1541996.8653077381</v>
      </c>
      <c r="R222" s="46">
        <v>1446647.9309114225</v>
      </c>
      <c r="S222" s="46">
        <v>1362491.5335670947</v>
      </c>
      <c r="T222" s="46">
        <v>1229895.4953572194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2.2465211742808623E-5</v>
      </c>
      <c r="O223" s="46">
        <v>7.7453943745852115E-5</v>
      </c>
      <c r="P223" s="46">
        <v>1.0822951278516987E-4</v>
      </c>
      <c r="Q223" s="46">
        <v>1.10545148183906E-4</v>
      </c>
      <c r="R223" s="46">
        <v>1.3490605654044096E-4</v>
      </c>
      <c r="S223" s="46">
        <v>1.5021951233753009E-4</v>
      </c>
      <c r="T223" s="46">
        <v>1.4523588845866798E-4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82</v>
      </c>
      <c r="N224" s="46">
        <v>81.546799885322841</v>
      </c>
      <c r="O224" s="46">
        <v>80.035511813335972</v>
      </c>
      <c r="P224" s="46">
        <v>78.405794696544547</v>
      </c>
      <c r="Q224" s="46">
        <v>76.458239350066677</v>
      </c>
      <c r="R224" s="46">
        <v>74.202182256028124</v>
      </c>
      <c r="S224" s="46">
        <v>72.78641610303572</v>
      </c>
      <c r="T224" s="46">
        <v>70.033584021556223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74208</v>
      </c>
      <c r="N225" s="46">
        <v>72661.579500834443</v>
      </c>
      <c r="O225" s="46">
        <v>70706.025255520639</v>
      </c>
      <c r="P225" s="46">
        <v>68747.304864927675</v>
      </c>
      <c r="Q225" s="46">
        <v>66492.283933991217</v>
      </c>
      <c r="R225" s="46">
        <v>63744.0733575333</v>
      </c>
      <c r="S225" s="46">
        <v>62425.371132683766</v>
      </c>
      <c r="T225" s="46">
        <v>59910.555345945904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163856</v>
      </c>
      <c r="N226" s="46">
        <v>160432.03695572694</v>
      </c>
      <c r="O226" s="46">
        <v>156050.61661631629</v>
      </c>
      <c r="P226" s="46">
        <v>151644.63079219792</v>
      </c>
      <c r="Q226" s="46">
        <v>146599.53896609641</v>
      </c>
      <c r="R226" s="46">
        <v>140411.5969661696</v>
      </c>
      <c r="S226" s="46">
        <v>137311.87210270495</v>
      </c>
      <c r="T226" s="46">
        <v>131482.3968531648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356294</v>
      </c>
      <c r="N227" s="46">
        <v>349181.74660890253</v>
      </c>
      <c r="O227" s="46">
        <v>337431.29937320104</v>
      </c>
      <c r="P227" s="46">
        <v>325461.88269253599</v>
      </c>
      <c r="Q227" s="46">
        <v>312877.16449720273</v>
      </c>
      <c r="R227" s="46">
        <v>297212.82183675718</v>
      </c>
      <c r="S227" s="46">
        <v>286091.70384219202</v>
      </c>
      <c r="T227" s="46">
        <v>267063.25385569251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87742</v>
      </c>
      <c r="N228" s="46">
        <v>86078.715533260489</v>
      </c>
      <c r="O228" s="46">
        <v>83679.5774271876</v>
      </c>
      <c r="P228" s="46">
        <v>81295.234730952754</v>
      </c>
      <c r="Q228" s="46">
        <v>78673.685835413926</v>
      </c>
      <c r="R228" s="46">
        <v>75631.637496849959</v>
      </c>
      <c r="S228" s="46">
        <v>74162.03643299239</v>
      </c>
      <c r="T228" s="46">
        <v>71316.18685177603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61237</v>
      </c>
      <c r="N229" s="46">
        <v>60108.188338069973</v>
      </c>
      <c r="O229" s="46">
        <v>58497.205186547952</v>
      </c>
      <c r="P229" s="46">
        <v>56483.055706178726</v>
      </c>
      <c r="Q229" s="46">
        <v>54255.133724454157</v>
      </c>
      <c r="R229" s="46">
        <v>51704.326221235184</v>
      </c>
      <c r="S229" s="46">
        <v>50681.413773050794</v>
      </c>
      <c r="T229" s="46">
        <v>48709.203940117543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1898410</v>
      </c>
      <c r="N230" s="46">
        <v>1862307.6900082009</v>
      </c>
      <c r="O230" s="46">
        <v>1809062.2731118735</v>
      </c>
      <c r="P230" s="46">
        <v>1742855.8120418009</v>
      </c>
      <c r="Q230" s="46">
        <v>1671335.8134768854</v>
      </c>
      <c r="R230" s="46">
        <v>1588366.0942216928</v>
      </c>
      <c r="S230" s="46">
        <v>1549819.8073574963</v>
      </c>
      <c r="T230" s="46">
        <v>1478865.2640028733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361561</v>
      </c>
      <c r="N231" s="46">
        <v>354658.9880406778</v>
      </c>
      <c r="O231" s="46">
        <v>344026.05378762085</v>
      </c>
      <c r="P231" s="46">
        <v>330825.10852290352</v>
      </c>
      <c r="Q231" s="46">
        <v>316615.53544563457</v>
      </c>
      <c r="R231" s="46">
        <v>299746.60957629402</v>
      </c>
      <c r="S231" s="46">
        <v>290863.74552163185</v>
      </c>
      <c r="T231" s="46">
        <v>275141.27452603512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162924</v>
      </c>
      <c r="N232" s="46">
        <v>158788.86712151254</v>
      </c>
      <c r="O232" s="46">
        <v>153232.4707162946</v>
      </c>
      <c r="P232" s="46">
        <v>148168.01425422161</v>
      </c>
      <c r="Q232" s="46">
        <v>143149.42672971153</v>
      </c>
      <c r="R232" s="46">
        <v>137522.61237276453</v>
      </c>
      <c r="S232" s="46">
        <v>134798.28077958635</v>
      </c>
      <c r="T232" s="46">
        <v>129549.24520933829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917</v>
      </c>
      <c r="N233" s="46">
        <v>900.15249468147192</v>
      </c>
      <c r="O233" s="46">
        <v>876.24258629750909</v>
      </c>
      <c r="P233" s="46">
        <v>846.32907994215736</v>
      </c>
      <c r="Q233" s="46">
        <v>813.1501856495446</v>
      </c>
      <c r="R233" s="46">
        <v>775.2595189596185</v>
      </c>
      <c r="S233" s="46">
        <v>760.45366445616514</v>
      </c>
      <c r="T233" s="46">
        <v>731.67179947937257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105343</v>
      </c>
      <c r="N234" s="46">
        <v>102672.00166896865</v>
      </c>
      <c r="O234" s="46">
        <v>99088.889962693502</v>
      </c>
      <c r="P234" s="46">
        <v>95826.915968300455</v>
      </c>
      <c r="Q234" s="46">
        <v>92590.567958885877</v>
      </c>
      <c r="R234" s="46">
        <v>88968.213943917988</v>
      </c>
      <c r="S234" s="46">
        <v>87231.619765053532</v>
      </c>
      <c r="T234" s="46">
        <v>83873.217509189417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266254</v>
      </c>
      <c r="N235" s="46">
        <v>259492.28635878503</v>
      </c>
      <c r="O235" s="46">
        <v>250247.13525758826</v>
      </c>
      <c r="P235" s="46">
        <v>241745.61578605251</v>
      </c>
      <c r="Q235" s="46">
        <v>233372.28875651583</v>
      </c>
      <c r="R235" s="46">
        <v>223830.27222212611</v>
      </c>
      <c r="S235" s="46">
        <v>218837.02573006012</v>
      </c>
      <c r="T235" s="46">
        <v>209460.8282601441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425991</v>
      </c>
      <c r="N236" s="46">
        <v>415101.64868720132</v>
      </c>
      <c r="O236" s="46">
        <v>400246.70491744904</v>
      </c>
      <c r="P236" s="46">
        <v>386605.27383219975</v>
      </c>
      <c r="Q236" s="46">
        <v>373167.7152236788</v>
      </c>
      <c r="R236" s="46">
        <v>357894.57275450946</v>
      </c>
      <c r="S236" s="46">
        <v>349898.9542362293</v>
      </c>
      <c r="T236" s="46">
        <v>334905.23991368432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2.3411257211008873E-5</v>
      </c>
      <c r="O237" s="46">
        <v>1.1705523993797142E-4</v>
      </c>
      <c r="P237" s="46">
        <v>1.668975740052698E-4</v>
      </c>
      <c r="Q237" s="46">
        <v>1.6629161119762368E-4</v>
      </c>
      <c r="R237" s="46">
        <v>2.0127073017703765E-4</v>
      </c>
      <c r="S237" s="46">
        <v>2.2733648906915404E-4</v>
      </c>
      <c r="T237" s="46">
        <v>2.1924333996722699E-4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167998</v>
      </c>
      <c r="N238" s="46">
        <v>163728.67820241186</v>
      </c>
      <c r="O238" s="46">
        <v>157967.02996205576</v>
      </c>
      <c r="P238" s="46">
        <v>152700.98738996257</v>
      </c>
      <c r="Q238" s="46">
        <v>147490.90315434168</v>
      </c>
      <c r="R238" s="46">
        <v>141621.08572831636</v>
      </c>
      <c r="S238" s="46">
        <v>138710.79504317357</v>
      </c>
      <c r="T238" s="46">
        <v>133152.73594295164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5372068</v>
      </c>
      <c r="N239" s="46">
        <v>5210759.3324310444</v>
      </c>
      <c r="O239" s="46">
        <v>4796529.8752868529</v>
      </c>
      <c r="P239" s="46">
        <v>4374756.6727736937</v>
      </c>
      <c r="Q239" s="46">
        <v>3976819.0369335683</v>
      </c>
      <c r="R239" s="46">
        <v>3388579.2157295351</v>
      </c>
      <c r="S239" s="46">
        <v>2881700.9124224395</v>
      </c>
      <c r="T239" s="46">
        <v>2282113.9200748191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287642</v>
      </c>
      <c r="N240" s="46">
        <v>281949.17882002774</v>
      </c>
      <c r="O240" s="46">
        <v>275753.95384183322</v>
      </c>
      <c r="P240" s="46">
        <v>270647.22410222678</v>
      </c>
      <c r="Q240" s="46">
        <v>260734.17959248598</v>
      </c>
      <c r="R240" s="46">
        <v>243560.62196667289</v>
      </c>
      <c r="S240" s="46">
        <v>235739.16690324948</v>
      </c>
      <c r="T240" s="46">
        <v>222106.08870705319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71826</v>
      </c>
      <c r="N241" s="46">
        <v>70448.277218745759</v>
      </c>
      <c r="O241" s="46">
        <v>69169.281175544398</v>
      </c>
      <c r="P241" s="46">
        <v>68231.156260833945</v>
      </c>
      <c r="Q241" s="46">
        <v>66035.518943885923</v>
      </c>
      <c r="R241" s="46">
        <v>62165.308845000109</v>
      </c>
      <c r="S241" s="46">
        <v>60909.64139354504</v>
      </c>
      <c r="T241" s="46">
        <v>58500.261841368447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3084</v>
      </c>
      <c r="N242" s="46">
        <v>3020.4309945693317</v>
      </c>
      <c r="O242" s="46">
        <v>2933.6396752372862</v>
      </c>
      <c r="P242" s="46">
        <v>2850.4861109240665</v>
      </c>
      <c r="Q242" s="46">
        <v>2756.1583233429042</v>
      </c>
      <c r="R242" s="46">
        <v>2638.6934575913247</v>
      </c>
      <c r="S242" s="46">
        <v>2588.0261741340705</v>
      </c>
      <c r="T242" s="46">
        <v>2489.654377684848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7544</v>
      </c>
      <c r="N243" s="46">
        <v>7388.4557155688508</v>
      </c>
      <c r="O243" s="46">
        <v>7175.9070306454369</v>
      </c>
      <c r="P243" s="46">
        <v>6972.1893066325329</v>
      </c>
      <c r="Q243" s="46">
        <v>6741.202393698557</v>
      </c>
      <c r="R243" s="46">
        <v>6453.4282390590251</v>
      </c>
      <c r="S243" s="46">
        <v>6328.7950358311091</v>
      </c>
      <c r="T243" s="46">
        <v>6087.1424939873305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2.2201730308673087E-5</v>
      </c>
      <c r="O244" s="46">
        <v>7.6541606726501991E-5</v>
      </c>
      <c r="P244" s="46">
        <v>1.0645223747097942E-4</v>
      </c>
      <c r="Q244" s="46">
        <v>1.0852684959024611E-4</v>
      </c>
      <c r="R244" s="46">
        <v>1.3342320428061651E-4</v>
      </c>
      <c r="S244" s="46">
        <v>1.4884950923625147E-4</v>
      </c>
      <c r="T244" s="46">
        <v>1.4390466960030647E-4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10388</v>
      </c>
      <c r="N245" s="46">
        <v>10189.123013165661</v>
      </c>
      <c r="O245" s="46">
        <v>10006.893398706283</v>
      </c>
      <c r="P245" s="46">
        <v>9874.8387471533533</v>
      </c>
      <c r="Q245" s="46">
        <v>9560.2390946077921</v>
      </c>
      <c r="R245" s="46">
        <v>9005.0674122802066</v>
      </c>
      <c r="S245" s="46">
        <v>8831.2682584537797</v>
      </c>
      <c r="T245" s="46">
        <v>8494.3006587128202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124</v>
      </c>
      <c r="N246" s="46">
        <v>121.62741167267356</v>
      </c>
      <c r="O246" s="46">
        <v>119.46009217715746</v>
      </c>
      <c r="P246" s="46">
        <v>117.89453833034328</v>
      </c>
      <c r="Q246" s="46">
        <v>114.14769727140418</v>
      </c>
      <c r="R246" s="46">
        <v>107.53411411098602</v>
      </c>
      <c r="S246" s="46">
        <v>105.48178861948836</v>
      </c>
      <c r="T246" s="46">
        <v>101.49149332692893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1575</v>
      </c>
      <c r="N247" s="46">
        <v>1544.8586284548007</v>
      </c>
      <c r="O247" s="46">
        <v>1517.3020563558075</v>
      </c>
      <c r="P247" s="46">
        <v>1497.3818500890579</v>
      </c>
      <c r="Q247" s="46">
        <v>1449.759915928631</v>
      </c>
      <c r="R247" s="46">
        <v>1365.7110665302421</v>
      </c>
      <c r="S247" s="46">
        <v>1339.5663422806522</v>
      </c>
      <c r="T247" s="46">
        <v>1288.7700992731634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2.2205928045966137E-5</v>
      </c>
      <c r="O248" s="46">
        <v>7.6669366565678765E-5</v>
      </c>
      <c r="P248" s="46">
        <v>1.0660163307809966E-4</v>
      </c>
      <c r="Q248" s="46">
        <v>1.0869774691054442E-4</v>
      </c>
      <c r="R248" s="46">
        <v>1.335600073758648E-4</v>
      </c>
      <c r="S248" s="46">
        <v>1.4911067168742518E-4</v>
      </c>
      <c r="T248" s="46">
        <v>1.4415429636280812E-4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2.2207159063172823E-5</v>
      </c>
      <c r="O249" s="46">
        <v>7.6760540618103348E-5</v>
      </c>
      <c r="P249" s="46">
        <v>1.0668852727655135E-4</v>
      </c>
      <c r="Q249" s="46">
        <v>1.0878882305242639E-4</v>
      </c>
      <c r="R249" s="46">
        <v>1.3362688227991351E-4</v>
      </c>
      <c r="S249" s="46">
        <v>1.4916830180717268E-4</v>
      </c>
      <c r="T249" s="46">
        <v>1.4420944713233367E-4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2.3087111953894185E-5</v>
      </c>
      <c r="O250" s="46">
        <v>8.902812842603542E-5</v>
      </c>
      <c r="P250" s="46">
        <v>1.3393886564842371E-4</v>
      </c>
      <c r="Q250" s="46">
        <v>1.3575933267321588E-4</v>
      </c>
      <c r="R250" s="46">
        <v>1.5795706748189683E-4</v>
      </c>
      <c r="S250" s="46">
        <v>1.7019128147652171E-4</v>
      </c>
      <c r="T250" s="46">
        <v>1.6473697319182022E-4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2.2805435886829922E-5</v>
      </c>
      <c r="O251" s="46">
        <v>7.7997567674830949E-5</v>
      </c>
      <c r="P251" s="46">
        <v>1.1451163737529703E-4</v>
      </c>
      <c r="Q251" s="46">
        <v>1.1658762571500826E-4</v>
      </c>
      <c r="R251" s="46">
        <v>1.3941535837944289E-4</v>
      </c>
      <c r="S251" s="46">
        <v>1.5394329165684334E-4</v>
      </c>
      <c r="T251" s="46">
        <v>1.4891050433869511E-4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145323</v>
      </c>
      <c r="N252" s="46">
        <v>141959.09753806604</v>
      </c>
      <c r="O252" s="46">
        <v>136621.13171402691</v>
      </c>
      <c r="P252" s="46">
        <v>128800.01469724876</v>
      </c>
      <c r="Q252" s="46">
        <v>122506.70746469351</v>
      </c>
      <c r="R252" s="46">
        <v>117058.4485940868</v>
      </c>
      <c r="S252" s="46">
        <v>114655.85076190802</v>
      </c>
      <c r="T252" s="46">
        <v>110063.31375564984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35</v>
      </c>
      <c r="N253" s="46">
        <v>34.707784896084547</v>
      </c>
      <c r="O253" s="46">
        <v>34.081527930904393</v>
      </c>
      <c r="P253" s="46">
        <v>33.027293877996676</v>
      </c>
      <c r="Q253" s="46">
        <v>31.67207565427281</v>
      </c>
      <c r="R253" s="46">
        <v>30.114033935917014</v>
      </c>
      <c r="S253" s="46">
        <v>29.53942806679926</v>
      </c>
      <c r="T253" s="46">
        <v>28.422173442815609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285726</v>
      </c>
      <c r="N254" s="46">
        <v>280269.54618010728</v>
      </c>
      <c r="O254" s="46">
        <v>272300.23160591908</v>
      </c>
      <c r="P254" s="46">
        <v>264337.26569426188</v>
      </c>
      <c r="Q254" s="46">
        <v>255638.8267712454</v>
      </c>
      <c r="R254" s="46">
        <v>245451.34079903929</v>
      </c>
      <c r="S254" s="46">
        <v>240225.40760634924</v>
      </c>
      <c r="T254" s="46">
        <v>230319.97826766595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259488</v>
      </c>
      <c r="N255" s="46">
        <v>254480.07799761623</v>
      </c>
      <c r="O255" s="46">
        <v>247058.03225821088</v>
      </c>
      <c r="P255" s="46">
        <v>239614.457623658</v>
      </c>
      <c r="Q255" s="46">
        <v>231546.19348760723</v>
      </c>
      <c r="R255" s="46">
        <v>222021.44038072354</v>
      </c>
      <c r="S255" s="46">
        <v>216835.56225671718</v>
      </c>
      <c r="T255" s="46">
        <v>207194.62175405759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373899</v>
      </c>
      <c r="N256" s="46">
        <v>367403.13720931351</v>
      </c>
      <c r="O256" s="46">
        <v>360908.95251902193</v>
      </c>
      <c r="P256" s="46">
        <v>352261.41869794339</v>
      </c>
      <c r="Q256" s="46">
        <v>339401.65315544506</v>
      </c>
      <c r="R256" s="46">
        <v>322190.60667340248</v>
      </c>
      <c r="S256" s="46">
        <v>315780.8107340518</v>
      </c>
      <c r="T256" s="46">
        <v>303435.03812869772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452288</v>
      </c>
      <c r="N257" s="46">
        <v>444409.051833187</v>
      </c>
      <c r="O257" s="46">
        <v>436343.60931020492</v>
      </c>
      <c r="P257" s="46">
        <v>425583.49944412825</v>
      </c>
      <c r="Q257" s="46">
        <v>409790.19119391835</v>
      </c>
      <c r="R257" s="46">
        <v>388520.63763601438</v>
      </c>
      <c r="S257" s="46">
        <v>380072.95502906298</v>
      </c>
      <c r="T257" s="46">
        <v>364137.5004310541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16471</v>
      </c>
      <c r="N258" s="46">
        <v>16053.831268361684</v>
      </c>
      <c r="O258" s="46">
        <v>15495.060750821529</v>
      </c>
      <c r="P258" s="46">
        <v>14986.865485226956</v>
      </c>
      <c r="Q258" s="46">
        <v>14482.086371990392</v>
      </c>
      <c r="R258" s="46">
        <v>13917.878456376473</v>
      </c>
      <c r="S258" s="46">
        <v>13649.894242883929</v>
      </c>
      <c r="T258" s="46">
        <v>13129.930345638992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45971</v>
      </c>
      <c r="N259" s="46">
        <v>45098.65646755616</v>
      </c>
      <c r="O259" s="46">
        <v>43836.834681821398</v>
      </c>
      <c r="P259" s="46">
        <v>42581.176157935151</v>
      </c>
      <c r="Q259" s="46">
        <v>41201.713481411076</v>
      </c>
      <c r="R259" s="46">
        <v>39596.916626773476</v>
      </c>
      <c r="S259" s="46">
        <v>38810.64560015771</v>
      </c>
      <c r="T259" s="46">
        <v>37295.977789829449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4430</v>
      </c>
      <c r="N260" s="46">
        <v>4484.3623813539916</v>
      </c>
      <c r="O260" s="46">
        <v>4520.8916026623247</v>
      </c>
      <c r="P260" s="46">
        <v>4529.619500141428</v>
      </c>
      <c r="Q260" s="46">
        <v>4443.6262894181982</v>
      </c>
      <c r="R260" s="46">
        <v>4316.2524400492703</v>
      </c>
      <c r="S260" s="46">
        <v>4233.2988747867994</v>
      </c>
      <c r="T260" s="46">
        <v>4072.304872570875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2.2212357942686958E-5</v>
      </c>
      <c r="O261" s="46">
        <v>7.7309219632979055E-5</v>
      </c>
      <c r="P261" s="46">
        <v>1.0721763645667884E-4</v>
      </c>
      <c r="Q261" s="46">
        <v>1.093542079724254E-4</v>
      </c>
      <c r="R261" s="46">
        <v>1.3403829155087438E-4</v>
      </c>
      <c r="S261" s="46">
        <v>1.4950460324567123E-4</v>
      </c>
      <c r="T261" s="46">
        <v>1.4453199593724542E-4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376425</v>
      </c>
      <c r="N262" s="46">
        <v>368352.68788529409</v>
      </c>
      <c r="O262" s="46">
        <v>357423.3802748624</v>
      </c>
      <c r="P262" s="46">
        <v>346322.21519784851</v>
      </c>
      <c r="Q262" s="46">
        <v>333804.95595890307</v>
      </c>
      <c r="R262" s="46">
        <v>318081.50837383728</v>
      </c>
      <c r="S262" s="46">
        <v>308639.67941632995</v>
      </c>
      <c r="T262" s="46">
        <v>291893.29064154386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104116</v>
      </c>
      <c r="N263" s="46">
        <v>102631.2282299833</v>
      </c>
      <c r="O263" s="46">
        <v>100256.2341331381</v>
      </c>
      <c r="P263" s="46">
        <v>97350.522795965546</v>
      </c>
      <c r="Q263" s="46">
        <v>94076.959330100159</v>
      </c>
      <c r="R263" s="46">
        <v>90403.184753196037</v>
      </c>
      <c r="S263" s="46">
        <v>88444.334860326169</v>
      </c>
      <c r="T263" s="46">
        <v>84751.4553224376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2.2203992280707468E-5</v>
      </c>
      <c r="O264" s="46">
        <v>7.6568251350877926E-5</v>
      </c>
      <c r="P264" s="46">
        <v>1.0649196569821042E-4</v>
      </c>
      <c r="Q264" s="46">
        <v>1.0857272643924943E-4</v>
      </c>
      <c r="R264" s="46">
        <v>1.334607360775506E-4</v>
      </c>
      <c r="S264" s="46">
        <v>1.489513173123476E-4</v>
      </c>
      <c r="T264" s="46">
        <v>1.4400196308805049E-4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2.220161520082509E-5</v>
      </c>
      <c r="O265" s="46">
        <v>7.6545921752232003E-5</v>
      </c>
      <c r="P265" s="46">
        <v>1.0645627635904196E-4</v>
      </c>
      <c r="Q265" s="46">
        <v>1.0852880846455899E-4</v>
      </c>
      <c r="R265" s="46">
        <v>1.334151376242834E-4</v>
      </c>
      <c r="S265" s="46">
        <v>1.4883153520833385E-4</v>
      </c>
      <c r="T265" s="46">
        <v>1.4388749483894249E-4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2.2201104352106921E-5</v>
      </c>
      <c r="O266" s="46">
        <v>7.6548520061073686E-5</v>
      </c>
      <c r="P266" s="46">
        <v>1.0645319279153377E-4</v>
      </c>
      <c r="Q266" s="46">
        <v>1.0852392339071569E-4</v>
      </c>
      <c r="R266" s="46">
        <v>1.3340132449573172E-4</v>
      </c>
      <c r="S266" s="46">
        <v>1.4881215489177864E-4</v>
      </c>
      <c r="T266" s="46">
        <v>1.4386897026430901E-4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2.2201434117949006E-5</v>
      </c>
      <c r="O267" s="46">
        <v>7.6553443416372085E-5</v>
      </c>
      <c r="P267" s="46">
        <v>1.0645764859723003E-4</v>
      </c>
      <c r="Q267" s="46">
        <v>1.0852828657405686E-4</v>
      </c>
      <c r="R267" s="46">
        <v>1.3341128507969726E-4</v>
      </c>
      <c r="S267" s="46">
        <v>1.4883652746696164E-4</v>
      </c>
      <c r="T267" s="46">
        <v>1.4389225902240865E-4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2.2206204222167318E-5</v>
      </c>
      <c r="O268" s="46">
        <v>7.6613975140839394E-5</v>
      </c>
      <c r="P268" s="46">
        <v>1.0654640627495536E-4</v>
      </c>
      <c r="Q268" s="46">
        <v>1.0863947577240777E-4</v>
      </c>
      <c r="R268" s="46">
        <v>1.3351666057357154E-4</v>
      </c>
      <c r="S268" s="46">
        <v>1.4905550138260879E-4</v>
      </c>
      <c r="T268" s="46">
        <v>1.4410153633650447E-4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2.2159989099162325E-5</v>
      </c>
      <c r="O269" s="46">
        <v>7.6410735428222425E-5</v>
      </c>
      <c r="P269" s="46">
        <v>1.0587275743962905E-4</v>
      </c>
      <c r="Q269" s="46">
        <v>1.079873067522942E-4</v>
      </c>
      <c r="R269" s="46">
        <v>1.3265178787325976E-4</v>
      </c>
      <c r="S269" s="46">
        <v>1.4801076898023378E-4</v>
      </c>
      <c r="T269" s="46">
        <v>1.4310319085796558E-4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2.2160257609601898E-5</v>
      </c>
      <c r="O270" s="46">
        <v>7.639775764090663E-5</v>
      </c>
      <c r="P270" s="46">
        <v>1.0585946037733251E-4</v>
      </c>
      <c r="Q270" s="46">
        <v>1.0797445293551661E-4</v>
      </c>
      <c r="R270" s="46">
        <v>1.3261656814146473E-4</v>
      </c>
      <c r="S270" s="46">
        <v>1.4793734521588431E-4</v>
      </c>
      <c r="T270" s="46">
        <v>1.4303297633800859E-4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2.215822205723523E-5</v>
      </c>
      <c r="O271" s="46">
        <v>7.6486198337988475E-5</v>
      </c>
      <c r="P271" s="46">
        <v>1.0596375909515059E-4</v>
      </c>
      <c r="Q271" s="46">
        <v>1.0806690016030599E-4</v>
      </c>
      <c r="R271" s="46">
        <v>1.3273362553705188E-4</v>
      </c>
      <c r="S271" s="46">
        <v>1.4813558343376216E-4</v>
      </c>
      <c r="T271" s="46">
        <v>1.4322226799923988E-4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2.216710252958741E-5</v>
      </c>
      <c r="O272" s="46">
        <v>7.6442137134304533E-5</v>
      </c>
      <c r="P272" s="46">
        <v>1.0601176065966423E-4</v>
      </c>
      <c r="Q272" s="46">
        <v>1.0811137118878409E-4</v>
      </c>
      <c r="R272" s="46">
        <v>1.3277834891689395E-4</v>
      </c>
      <c r="S272" s="46">
        <v>1.4811584826443795E-4</v>
      </c>
      <c r="T272" s="46">
        <v>1.4320358737643498E-4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2.2201119091302635E-5</v>
      </c>
      <c r="O273" s="46">
        <v>7.6542549751160271E-5</v>
      </c>
      <c r="P273" s="46">
        <v>1.0643960937794782E-4</v>
      </c>
      <c r="Q273" s="46">
        <v>1.0851073199270059E-4</v>
      </c>
      <c r="R273" s="46">
        <v>1.3338643318111979E-4</v>
      </c>
      <c r="S273" s="46">
        <v>1.4877976942787168E-4</v>
      </c>
      <c r="T273" s="46">
        <v>1.4383792407244702E-4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2.2209981192847569E-5</v>
      </c>
      <c r="O274" s="46">
        <v>7.6731444852325896E-5</v>
      </c>
      <c r="P274" s="46">
        <v>1.0667476432026161E-4</v>
      </c>
      <c r="Q274" s="46">
        <v>1.0877301419142352E-4</v>
      </c>
      <c r="R274" s="46">
        <v>1.3361491594117287E-4</v>
      </c>
      <c r="S274" s="46">
        <v>1.4915832648400502E-4</v>
      </c>
      <c r="T274" s="46">
        <v>1.4419985776268647E-4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2.2158446519564071E-5</v>
      </c>
      <c r="O275" s="46">
        <v>7.6378704145867976E-5</v>
      </c>
      <c r="P275" s="46">
        <v>1.0584335907676562E-4</v>
      </c>
      <c r="Q275" s="46">
        <v>1.0795956430301229E-4</v>
      </c>
      <c r="R275" s="46">
        <v>1.3260033479696692E-4</v>
      </c>
      <c r="S275" s="46">
        <v>1.4793123540590946E-4</v>
      </c>
      <c r="T275" s="46">
        <v>1.4302712724706523E-4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5353504</v>
      </c>
      <c r="N276" s="46">
        <v>5177766.4667103887</v>
      </c>
      <c r="O276" s="46">
        <v>4253258.279351932</v>
      </c>
      <c r="P276" s="46">
        <v>2449702.0779233361</v>
      </c>
      <c r="Q276" s="46">
        <v>2272881.3435494071</v>
      </c>
      <c r="R276" s="46">
        <v>1727568.7467496006</v>
      </c>
      <c r="S276" s="46">
        <v>1292560.5835816255</v>
      </c>
      <c r="T276" s="46">
        <v>958539.49673593533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2.2170776471258123E-5</v>
      </c>
      <c r="O277" s="46">
        <v>7.645102352390276E-5</v>
      </c>
      <c r="P277" s="46">
        <v>1.0604640370655266E-4</v>
      </c>
      <c r="Q277" s="46">
        <v>1.0814447043775546E-4</v>
      </c>
      <c r="R277" s="46">
        <v>1.3283836658309144E-4</v>
      </c>
      <c r="S277" s="46">
        <v>1.4817580712755566E-4</v>
      </c>
      <c r="T277" s="46">
        <v>1.4326089048804767E-4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1536976</v>
      </c>
      <c r="N278" s="46">
        <v>1497155.4633394226</v>
      </c>
      <c r="O278" s="46">
        <v>1376197.7421378484</v>
      </c>
      <c r="P278" s="46">
        <v>1256387.6314923093</v>
      </c>
      <c r="Q278" s="46">
        <v>1141815.2016532901</v>
      </c>
      <c r="R278" s="46">
        <v>993454.08862687729</v>
      </c>
      <c r="S278" s="46">
        <v>841579.96927487501</v>
      </c>
      <c r="T278" s="46">
        <v>652104.05143727013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4650</v>
      </c>
      <c r="N279" s="46">
        <v>4688.332704635136</v>
      </c>
      <c r="O279" s="46">
        <v>4680.5543888093916</v>
      </c>
      <c r="P279" s="46">
        <v>4638.5351656480389</v>
      </c>
      <c r="Q279" s="46">
        <v>4529.3820997051753</v>
      </c>
      <c r="R279" s="46">
        <v>4388.3300113041314</v>
      </c>
      <c r="S279" s="46">
        <v>4303.111021127751</v>
      </c>
      <c r="T279" s="46">
        <v>4138.2003875971823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1006708</v>
      </c>
      <c r="N280" s="46">
        <v>987481.56579847366</v>
      </c>
      <c r="O280" s="46">
        <v>938297.60359793238</v>
      </c>
      <c r="P280" s="46">
        <v>885393.63258417463</v>
      </c>
      <c r="Q280" s="46">
        <v>831830.94849785417</v>
      </c>
      <c r="R280" s="46">
        <v>760330.69861600921</v>
      </c>
      <c r="S280" s="46">
        <v>690006.23150980985</v>
      </c>
      <c r="T280" s="46">
        <v>588814.94338853471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2.2179116226537135E-5</v>
      </c>
      <c r="O281" s="46">
        <v>7.6460900236640045E-5</v>
      </c>
      <c r="P281" s="46">
        <v>1.0607598741030466E-4</v>
      </c>
      <c r="Q281" s="46">
        <v>1.0816916878731052E-4</v>
      </c>
      <c r="R281" s="46">
        <v>1.3283522058109854E-4</v>
      </c>
      <c r="S281" s="46">
        <v>1.4815457495237296E-4</v>
      </c>
      <c r="T281" s="46">
        <v>1.4324058167464133E-4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895757</v>
      </c>
      <c r="N282" s="46">
        <v>881800.18379163882</v>
      </c>
      <c r="O282" s="46">
        <v>852319.27759429743</v>
      </c>
      <c r="P282" s="46">
        <v>815933.43734132731</v>
      </c>
      <c r="Q282" s="46">
        <v>781447.02603777219</v>
      </c>
      <c r="R282" s="46">
        <v>734494.36165014026</v>
      </c>
      <c r="S282" s="46">
        <v>695249.82583765883</v>
      </c>
      <c r="T282" s="46">
        <v>634251.39232239942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29817</v>
      </c>
      <c r="N283" s="46">
        <v>29394.015882779167</v>
      </c>
      <c r="O283" s="46">
        <v>28723.760796601986</v>
      </c>
      <c r="P283" s="46">
        <v>27905.531747154419</v>
      </c>
      <c r="Q283" s="46">
        <v>26980.575393744464</v>
      </c>
      <c r="R283" s="46">
        <v>25951.949413773302</v>
      </c>
      <c r="S283" s="46">
        <v>25425.518724525587</v>
      </c>
      <c r="T283" s="46">
        <v>24417.181306530005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263046</v>
      </c>
      <c r="N284" s="46">
        <v>259229.05062994757</v>
      </c>
      <c r="O284" s="46">
        <v>252877.89429263081</v>
      </c>
      <c r="P284" s="46">
        <v>245056.41069173612</v>
      </c>
      <c r="Q284" s="46">
        <v>236473.4398317798</v>
      </c>
      <c r="R284" s="46">
        <v>226580.11079204027</v>
      </c>
      <c r="S284" s="46">
        <v>220682.69120588258</v>
      </c>
      <c r="T284" s="46">
        <v>209992.791005615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12612003</v>
      </c>
      <c r="N285" s="46">
        <v>12378432.816138344</v>
      </c>
      <c r="O285" s="46">
        <v>11667691.281069566</v>
      </c>
      <c r="P285" s="46">
        <v>10831266.167163095</v>
      </c>
      <c r="Q285" s="46">
        <v>10029219.401653025</v>
      </c>
      <c r="R285" s="46">
        <v>8885465.5627784375</v>
      </c>
      <c r="S285" s="46">
        <v>7756925.8882837035</v>
      </c>
      <c r="T285" s="46">
        <v>6306336.6360928174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35542706</v>
      </c>
      <c r="N286" s="46">
        <v>34253361.539970443</v>
      </c>
      <c r="O286" s="46">
        <v>29531033.39856153</v>
      </c>
      <c r="P286" s="46">
        <v>23103775.057552077</v>
      </c>
      <c r="Q286" s="46">
        <v>19995844.00610486</v>
      </c>
      <c r="R286" s="46">
        <v>15061917.360750258</v>
      </c>
      <c r="S286" s="46">
        <v>11156783.352846496</v>
      </c>
      <c r="T286" s="46">
        <v>7810339.3034205707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5423037</v>
      </c>
      <c r="N287" s="46">
        <v>5400225.2679708572</v>
      </c>
      <c r="O287" s="46">
        <v>5405671.4296453893</v>
      </c>
      <c r="P287" s="46">
        <v>5325195.8541938309</v>
      </c>
      <c r="Q287" s="46">
        <v>5110883.6572796572</v>
      </c>
      <c r="R287" s="46">
        <v>4780190.8316010283</v>
      </c>
      <c r="S287" s="46">
        <v>4564980.9934044592</v>
      </c>
      <c r="T287" s="46">
        <v>4279105.7924350835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10342461</v>
      </c>
      <c r="N288" s="46">
        <v>10330974.228584265</v>
      </c>
      <c r="O288" s="46">
        <v>10124848.827521425</v>
      </c>
      <c r="P288" s="46">
        <v>9751643.192187354</v>
      </c>
      <c r="Q288" s="46">
        <v>9196251.0888950042</v>
      </c>
      <c r="R288" s="46">
        <v>8287575.7383227451</v>
      </c>
      <c r="S288" s="46">
        <v>7517084.4979001619</v>
      </c>
      <c r="T288" s="46">
        <v>6498414.4851239482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2009088</v>
      </c>
      <c r="N289" s="46">
        <v>2014691.1730358559</v>
      </c>
      <c r="O289" s="46">
        <v>2000727.1689647275</v>
      </c>
      <c r="P289" s="46">
        <v>1970975.090160002</v>
      </c>
      <c r="Q289" s="46">
        <v>1906008.9964591949</v>
      </c>
      <c r="R289" s="46">
        <v>1799524.203746316</v>
      </c>
      <c r="S289" s="46">
        <v>1736409.4505426767</v>
      </c>
      <c r="T289" s="46">
        <v>1634313.1746563865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558562</v>
      </c>
      <c r="N290" s="46">
        <v>536465.99083628657</v>
      </c>
      <c r="O290" s="46">
        <v>515718.86320922611</v>
      </c>
      <c r="P290" s="46">
        <v>492913.34748125775</v>
      </c>
      <c r="Q290" s="46">
        <v>468382.4448414807</v>
      </c>
      <c r="R290" s="46">
        <v>443192.36479109974</v>
      </c>
      <c r="S290" s="46">
        <v>431948.15357945819</v>
      </c>
      <c r="T290" s="46">
        <v>411689.43214642606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2.2222129141207407E-5</v>
      </c>
      <c r="O291" s="46">
        <v>7.7316096641612413E-5</v>
      </c>
      <c r="P291" s="46">
        <v>1.072459300678381E-4</v>
      </c>
      <c r="Q291" s="46">
        <v>1.0941277568951062E-4</v>
      </c>
      <c r="R291" s="46">
        <v>1.3408095962899326E-4</v>
      </c>
      <c r="S291" s="46">
        <v>1.4953985923488633E-4</v>
      </c>
      <c r="T291" s="46">
        <v>1.4456552127589567E-4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14022828</v>
      </c>
      <c r="N292" s="46">
        <v>13040684.922742652</v>
      </c>
      <c r="O292" s="46">
        <v>10896780.986992426</v>
      </c>
      <c r="P292" s="46">
        <v>9059002.9200895056</v>
      </c>
      <c r="Q292" s="46">
        <v>7858889.5899713533</v>
      </c>
      <c r="R292" s="46">
        <v>6383015.6817634292</v>
      </c>
      <c r="S292" s="46">
        <v>5147633.5933196945</v>
      </c>
      <c r="T292" s="46">
        <v>3852412.1625360707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51332699</v>
      </c>
      <c r="N293" s="52">
        <v>47891438.185007423</v>
      </c>
      <c r="O293" s="52">
        <v>34138123.211539552</v>
      </c>
      <c r="P293" s="52">
        <v>25342719.153475806</v>
      </c>
      <c r="Q293" s="52">
        <v>19811916.941433497</v>
      </c>
      <c r="R293" s="52">
        <v>13851855.262412595</v>
      </c>
      <c r="S293" s="52">
        <v>9479346.211586697</v>
      </c>
      <c r="T293" s="52">
        <v>6041861.1347802933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4465040</v>
      </c>
      <c r="N294" s="46">
        <v>4366495.5067522004</v>
      </c>
      <c r="O294" s="46">
        <v>3990621.0007653944</v>
      </c>
      <c r="P294" s="46">
        <v>3540354.5640855702</v>
      </c>
      <c r="Q294" s="46">
        <v>3183655.5033100438</v>
      </c>
      <c r="R294" s="46">
        <v>2691752.739316137</v>
      </c>
      <c r="S294" s="46">
        <v>2239723.3126675393</v>
      </c>
      <c r="T294" s="46">
        <v>1720976.174576012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23896</v>
      </c>
      <c r="N295" s="46">
        <v>23598.420221724402</v>
      </c>
      <c r="O295" s="46">
        <v>23087.912093395953</v>
      </c>
      <c r="P295" s="46">
        <v>22502.744927793407</v>
      </c>
      <c r="Q295" s="46">
        <v>21792.180767154729</v>
      </c>
      <c r="R295" s="46">
        <v>20941.74235196619</v>
      </c>
      <c r="S295" s="46">
        <v>20526.508406777408</v>
      </c>
      <c r="T295" s="46">
        <v>19727.02132000012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1144521</v>
      </c>
      <c r="N296" s="46">
        <v>1131739.6659302837</v>
      </c>
      <c r="O296" s="46">
        <v>1098372.0341052357</v>
      </c>
      <c r="P296" s="46">
        <v>1051505.4641226633</v>
      </c>
      <c r="Q296" s="46">
        <v>995211.26215471723</v>
      </c>
      <c r="R296" s="46">
        <v>924343.59015669848</v>
      </c>
      <c r="S296" s="46">
        <v>874530.23028162483</v>
      </c>
      <c r="T296" s="46">
        <v>795520.35155641125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1003115</v>
      </c>
      <c r="N297" s="46">
        <v>993057.79175281432</v>
      </c>
      <c r="O297" s="46">
        <v>969664.16771289567</v>
      </c>
      <c r="P297" s="46">
        <v>934324.5634980537</v>
      </c>
      <c r="Q297" s="46">
        <v>889548.48692597961</v>
      </c>
      <c r="R297" s="46">
        <v>834271.09223555215</v>
      </c>
      <c r="S297" s="46">
        <v>801401.49348055059</v>
      </c>
      <c r="T297" s="46">
        <v>746691.17869268381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3100160</v>
      </c>
      <c r="N298" s="46">
        <v>3043373.307619289</v>
      </c>
      <c r="O298" s="46">
        <v>2891574.6172919357</v>
      </c>
      <c r="P298" s="46">
        <v>2721389.6603513346</v>
      </c>
      <c r="Q298" s="46">
        <v>2538169.6661520759</v>
      </c>
      <c r="R298" s="46">
        <v>2288637.7907277392</v>
      </c>
      <c r="S298" s="46">
        <v>2047769.7749545341</v>
      </c>
      <c r="T298" s="46">
        <v>1716466.2101644943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2.2184067516209535E-5</v>
      </c>
      <c r="O299" s="46">
        <v>7.646204658449085E-5</v>
      </c>
      <c r="P299" s="46">
        <v>1.0614353062062481E-4</v>
      </c>
      <c r="Q299" s="46">
        <v>1.0823029892747962E-4</v>
      </c>
      <c r="R299" s="46">
        <v>1.3290363394081117E-4</v>
      </c>
      <c r="S299" s="46">
        <v>1.4822230687538339E-4</v>
      </c>
      <c r="T299" s="46">
        <v>1.4330527576436855E-4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2.2172820838092227E-5</v>
      </c>
      <c r="O300" s="46">
        <v>7.6447338431258002E-5</v>
      </c>
      <c r="P300" s="46">
        <v>1.0604942463745363E-4</v>
      </c>
      <c r="Q300" s="46">
        <v>1.0814418940525861E-4</v>
      </c>
      <c r="R300" s="46">
        <v>1.3277119644863609E-4</v>
      </c>
      <c r="S300" s="46">
        <v>1.4807688761920372E-4</v>
      </c>
      <c r="T300" s="46">
        <v>1.4316633116373E-4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2503</v>
      </c>
      <c r="N301" s="46">
        <v>2481.3062538406166</v>
      </c>
      <c r="O301" s="46">
        <v>2436.6865095766689</v>
      </c>
      <c r="P301" s="46">
        <v>2364.4553786563965</v>
      </c>
      <c r="Q301" s="46">
        <v>2269.8970518572123</v>
      </c>
      <c r="R301" s="46">
        <v>2159.4970885140856</v>
      </c>
      <c r="S301" s="46">
        <v>2118.2904309123246</v>
      </c>
      <c r="T301" s="46">
        <v>2038.1727173628303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134409</v>
      </c>
      <c r="N302" s="46">
        <v>132787.52800931432</v>
      </c>
      <c r="O302" s="46">
        <v>129835.14551892558</v>
      </c>
      <c r="P302" s="46">
        <v>126058.16755199523</v>
      </c>
      <c r="Q302" s="46">
        <v>121348.76200335388</v>
      </c>
      <c r="R302" s="46">
        <v>115638.78039450757</v>
      </c>
      <c r="S302" s="46">
        <v>112852.96747509702</v>
      </c>
      <c r="T302" s="46">
        <v>107691.62934097761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37846</v>
      </c>
      <c r="N303" s="46">
        <v>37343.022775341778</v>
      </c>
      <c r="O303" s="46">
        <v>36617.589029791445</v>
      </c>
      <c r="P303" s="46">
        <v>35844.356636673983</v>
      </c>
      <c r="Q303" s="46">
        <v>34716.92593058991</v>
      </c>
      <c r="R303" s="46">
        <v>33184.736352620224</v>
      </c>
      <c r="S303" s="46">
        <v>32533.120673055357</v>
      </c>
      <c r="T303" s="46">
        <v>31274.452025429513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1848066</v>
      </c>
      <c r="N304" s="46">
        <v>1823960.322417937</v>
      </c>
      <c r="O304" s="46">
        <v>1752526.3251668895</v>
      </c>
      <c r="P304" s="46">
        <v>1660448.5337713228</v>
      </c>
      <c r="Q304" s="46">
        <v>1557098.5142267107</v>
      </c>
      <c r="R304" s="46">
        <v>1424521.587698932</v>
      </c>
      <c r="S304" s="46">
        <v>1316567.4894449995</v>
      </c>
      <c r="T304" s="46">
        <v>1155444.1929212266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195648</v>
      </c>
      <c r="N305" s="46">
        <v>193296.44150098614</v>
      </c>
      <c r="O305" s="46">
        <v>189170.20790343219</v>
      </c>
      <c r="P305" s="46">
        <v>184339.9428912852</v>
      </c>
      <c r="Q305" s="46">
        <v>178332.58923817531</v>
      </c>
      <c r="R305" s="46">
        <v>171011.90052611876</v>
      </c>
      <c r="S305" s="46">
        <v>167184.21366748193</v>
      </c>
      <c r="T305" s="46">
        <v>160001.96435752109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232480</v>
      </c>
      <c r="N306" s="46">
        <v>230584.97662248692</v>
      </c>
      <c r="O306" s="46">
        <v>226300.01964733488</v>
      </c>
      <c r="P306" s="46">
        <v>220764.39613649875</v>
      </c>
      <c r="Q306" s="46">
        <v>213747.67544588901</v>
      </c>
      <c r="R306" s="46">
        <v>204964.48046395998</v>
      </c>
      <c r="S306" s="46">
        <v>199883.80480780185</v>
      </c>
      <c r="T306" s="46">
        <v>190622.94428144098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151349</v>
      </c>
      <c r="N307" s="46">
        <v>148477.41353738646</v>
      </c>
      <c r="O307" s="46">
        <v>144105.77570656265</v>
      </c>
      <c r="P307" s="46">
        <v>138718.79687924264</v>
      </c>
      <c r="Q307" s="46">
        <v>132834.08359992917</v>
      </c>
      <c r="R307" s="46">
        <v>125919.13812380371</v>
      </c>
      <c r="S307" s="46">
        <v>122423.63346786107</v>
      </c>
      <c r="T307" s="46">
        <v>116128.40420047316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2175929</v>
      </c>
      <c r="N308" s="46">
        <v>2142382.7025843034</v>
      </c>
      <c r="O308" s="46">
        <v>2034681.0332154774</v>
      </c>
      <c r="P308" s="46">
        <v>1901799.3737133597</v>
      </c>
      <c r="Q308" s="46">
        <v>1762043.1584603006</v>
      </c>
      <c r="R308" s="46">
        <v>1579591.452092415</v>
      </c>
      <c r="S308" s="46">
        <v>1418896.1924657119</v>
      </c>
      <c r="T308" s="46">
        <v>1196564.7481945807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2.2258523742808819E-5</v>
      </c>
      <c r="O309" s="46">
        <v>7.7337328216613713E-5</v>
      </c>
      <c r="P309" s="46">
        <v>1.0739493943775065E-4</v>
      </c>
      <c r="Q309" s="46">
        <v>1.0962512539846351E-4</v>
      </c>
      <c r="R309" s="46">
        <v>1.3423688488973371E-4</v>
      </c>
      <c r="S309" s="46">
        <v>1.496689019190859E-4</v>
      </c>
      <c r="T309" s="46">
        <v>1.4469093259919175E-4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2.2215131709179167E-5</v>
      </c>
      <c r="O310" s="46">
        <v>7.7312337661957661E-5</v>
      </c>
      <c r="P310" s="46">
        <v>1.0723389139546044E-4</v>
      </c>
      <c r="Q310" s="46">
        <v>1.0940251379760454E-4</v>
      </c>
      <c r="R310" s="46">
        <v>1.3407389450153972E-4</v>
      </c>
      <c r="S310" s="46">
        <v>1.4953409755585464E-4</v>
      </c>
      <c r="T310" s="46">
        <v>1.4456059445865896E-4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2.2225465710018666E-5</v>
      </c>
      <c r="O311" s="46">
        <v>7.731811607265265E-5</v>
      </c>
      <c r="P311" s="46">
        <v>1.0721639699586179E-4</v>
      </c>
      <c r="Q311" s="46">
        <v>1.0943702413717906E-4</v>
      </c>
      <c r="R311" s="46">
        <v>1.3410057727093123E-4</v>
      </c>
      <c r="S311" s="46">
        <v>1.4955629079357036E-4</v>
      </c>
      <c r="T311" s="46">
        <v>1.4458298542312966E-4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2.2719818436217663E-5</v>
      </c>
      <c r="O312" s="46">
        <v>7.7640341581285238E-5</v>
      </c>
      <c r="P312" s="46">
        <v>1.1233670563252087E-4</v>
      </c>
      <c r="Q312" s="46">
        <v>1.1431269872020973E-4</v>
      </c>
      <c r="R312" s="46">
        <v>1.3766110848898076E-4</v>
      </c>
      <c r="S312" s="46">
        <v>1.5247744049195713E-4</v>
      </c>
      <c r="T312" s="46">
        <v>1.4745280230089278E-4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2.2210861294271559E-5</v>
      </c>
      <c r="O313" s="46">
        <v>7.6725679131474996E-5</v>
      </c>
      <c r="P313" s="46">
        <v>1.066699945754672E-4</v>
      </c>
      <c r="Q313" s="46">
        <v>1.0876854218938115E-4</v>
      </c>
      <c r="R313" s="46">
        <v>1.3361148444418605E-4</v>
      </c>
      <c r="S313" s="46">
        <v>1.4915553913859858E-4</v>
      </c>
      <c r="T313" s="46">
        <v>1.4419718924661484E-4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2.2218970152117386E-5</v>
      </c>
      <c r="O314" s="46">
        <v>7.6946509869724964E-5</v>
      </c>
      <c r="P314" s="46">
        <v>1.0686624842055312E-4</v>
      </c>
      <c r="Q314" s="46">
        <v>1.0897820334042543E-4</v>
      </c>
      <c r="R314" s="46">
        <v>1.3376480349258543E-4</v>
      </c>
      <c r="S314" s="46">
        <v>1.4928057238134337E-4</v>
      </c>
      <c r="T314" s="46">
        <v>1.4431695093634696E-4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362559</v>
      </c>
      <c r="N315" s="46">
        <v>360497.36007595889</v>
      </c>
      <c r="O315" s="46">
        <v>350897.75326107978</v>
      </c>
      <c r="P315" s="46">
        <v>343578.80120837846</v>
      </c>
      <c r="Q315" s="46">
        <v>334855.97028206073</v>
      </c>
      <c r="R315" s="46">
        <v>323158.02404226363</v>
      </c>
      <c r="S315" s="46">
        <v>310951.68995802989</v>
      </c>
      <c r="T315" s="46">
        <v>290004.35964314744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177745</v>
      </c>
      <c r="N316" s="46">
        <v>174451.53630628478</v>
      </c>
      <c r="O316" s="46">
        <v>169724.31361271619</v>
      </c>
      <c r="P316" s="46">
        <v>163795.54305062885</v>
      </c>
      <c r="Q316" s="46">
        <v>157231.85763917223</v>
      </c>
      <c r="R316" s="46">
        <v>149654.38263123282</v>
      </c>
      <c r="S316" s="46">
        <v>146444.93599989009</v>
      </c>
      <c r="T316" s="46">
        <v>140396.2866494616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3307938</v>
      </c>
      <c r="N317" s="46">
        <v>3235199.1466421499</v>
      </c>
      <c r="O317" s="46">
        <v>3097290.7831939654</v>
      </c>
      <c r="P317" s="46">
        <v>2923934.216330884</v>
      </c>
      <c r="Q317" s="46">
        <v>2759837.7770562903</v>
      </c>
      <c r="R317" s="46">
        <v>2544280.7563248938</v>
      </c>
      <c r="S317" s="46">
        <v>2374414.5112041235</v>
      </c>
      <c r="T317" s="46">
        <v>2121277.6485339613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5481879</v>
      </c>
      <c r="N318" s="46">
        <v>5339745.4718023185</v>
      </c>
      <c r="O318" s="46">
        <v>5017279.2000050126</v>
      </c>
      <c r="P318" s="46">
        <v>4638413.9816741608</v>
      </c>
      <c r="Q318" s="46">
        <v>4295973.3323493293</v>
      </c>
      <c r="R318" s="46">
        <v>3836981.3989572981</v>
      </c>
      <c r="S318" s="46">
        <v>3423033.1078345911</v>
      </c>
      <c r="T318" s="46">
        <v>2867183.38670485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168208</v>
      </c>
      <c r="N319" s="46">
        <v>165096.92567615837</v>
      </c>
      <c r="O319" s="46">
        <v>160636.83901172056</v>
      </c>
      <c r="P319" s="46">
        <v>155045.66290891013</v>
      </c>
      <c r="Q319" s="46">
        <v>148870.78802079707</v>
      </c>
      <c r="R319" s="46">
        <v>141760.92734706495</v>
      </c>
      <c r="S319" s="46">
        <v>138805.1473727469</v>
      </c>
      <c r="T319" s="46">
        <v>133189.88063578031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654653</v>
      </c>
      <c r="N320" s="46">
        <v>644970.1094266763</v>
      </c>
      <c r="O320" s="46">
        <v>628318.44885929895</v>
      </c>
      <c r="P320" s="46">
        <v>610090.06138588605</v>
      </c>
      <c r="Q320" s="46">
        <v>589103.25606389064</v>
      </c>
      <c r="R320" s="46">
        <v>563027.35335218383</v>
      </c>
      <c r="S320" s="46">
        <v>547038.03576381167</v>
      </c>
      <c r="T320" s="46">
        <v>518570.73859610996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167276</v>
      </c>
      <c r="N321" s="46">
        <v>164876.02719589183</v>
      </c>
      <c r="O321" s="46">
        <v>160968.54880700517</v>
      </c>
      <c r="P321" s="46">
        <v>156762.47711110805</v>
      </c>
      <c r="Q321" s="46">
        <v>151773.95618690265</v>
      </c>
      <c r="R321" s="46">
        <v>145782.20946694576</v>
      </c>
      <c r="S321" s="46">
        <v>142712.98758579302</v>
      </c>
      <c r="T321" s="46">
        <v>136884.80939316133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502217</v>
      </c>
      <c r="N322" s="46">
        <v>494837.38217170851</v>
      </c>
      <c r="O322" s="46">
        <v>482274.85231372213</v>
      </c>
      <c r="P322" s="46">
        <v>468593.93554433057</v>
      </c>
      <c r="Q322" s="46">
        <v>452722.063039942</v>
      </c>
      <c r="R322" s="46">
        <v>433154.10919256258</v>
      </c>
      <c r="S322" s="46">
        <v>421523.72123286664</v>
      </c>
      <c r="T322" s="46">
        <v>400540.34407683503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1022298</v>
      </c>
      <c r="N323" s="46">
        <v>1007342.3814305642</v>
      </c>
      <c r="O323" s="46">
        <v>982575.14728945494</v>
      </c>
      <c r="P323" s="46">
        <v>955358.06901496905</v>
      </c>
      <c r="Q323" s="46">
        <v>923341.50321858865</v>
      </c>
      <c r="R323" s="46">
        <v>883948.6439142921</v>
      </c>
      <c r="S323" s="46">
        <v>861274.2378360806</v>
      </c>
      <c r="T323" s="46">
        <v>820320.56533615151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753332</v>
      </c>
      <c r="N324" s="46">
        <v>742223.74432121334</v>
      </c>
      <c r="O324" s="46">
        <v>723338.57387434423</v>
      </c>
      <c r="P324" s="46">
        <v>702474.78195419058</v>
      </c>
      <c r="Q324" s="46">
        <v>678363.2776094022</v>
      </c>
      <c r="R324" s="46">
        <v>648304.08293283929</v>
      </c>
      <c r="S324" s="46">
        <v>629997.08741887915</v>
      </c>
      <c r="T324" s="46">
        <v>597540.27963912382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175245</v>
      </c>
      <c r="N325" s="46">
        <v>172728.30283727462</v>
      </c>
      <c r="O325" s="46">
        <v>168355.94124496583</v>
      </c>
      <c r="P325" s="46">
        <v>164247.90024012318</v>
      </c>
      <c r="Q325" s="46">
        <v>159496.14809248719</v>
      </c>
      <c r="R325" s="46">
        <v>153733.5149788312</v>
      </c>
      <c r="S325" s="46">
        <v>150475.63521402213</v>
      </c>
      <c r="T325" s="46">
        <v>144301.14776794965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595373</v>
      </c>
      <c r="N326" s="46">
        <v>589540.66638906486</v>
      </c>
      <c r="O326" s="46">
        <v>575186.53376895934</v>
      </c>
      <c r="P326" s="46">
        <v>558270.85861901578</v>
      </c>
      <c r="Q326" s="46">
        <v>538430.14492603904</v>
      </c>
      <c r="R326" s="46">
        <v>514292.44272017188</v>
      </c>
      <c r="S326" s="46">
        <v>496552.22362520697</v>
      </c>
      <c r="T326" s="46">
        <v>465847.36216415896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433122</v>
      </c>
      <c r="N327" s="46">
        <v>429024.99967203964</v>
      </c>
      <c r="O327" s="46">
        <v>419344.03364682983</v>
      </c>
      <c r="P327" s="46">
        <v>408266.4973576623</v>
      </c>
      <c r="Q327" s="46">
        <v>395034.30208865047</v>
      </c>
      <c r="R327" s="46">
        <v>379260.390199129</v>
      </c>
      <c r="S327" s="46">
        <v>368704.37148385332</v>
      </c>
      <c r="T327" s="46">
        <v>349760.00299191353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23360</v>
      </c>
      <c r="N328" s="46">
        <v>23262.741556035413</v>
      </c>
      <c r="O328" s="46">
        <v>23037.603642825205</v>
      </c>
      <c r="P328" s="46">
        <v>22651.312917994059</v>
      </c>
      <c r="Q328" s="46">
        <v>21990.135655615079</v>
      </c>
      <c r="R328" s="46">
        <v>21149.805942519721</v>
      </c>
      <c r="S328" s="46">
        <v>20734.388654871196</v>
      </c>
      <c r="T328" s="46">
        <v>19931.900332576293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1144383</v>
      </c>
      <c r="N329" s="46">
        <v>1137983.8758482526</v>
      </c>
      <c r="O329" s="46">
        <v>1119049.0001093189</v>
      </c>
      <c r="P329" s="46">
        <v>1090198.0907360476</v>
      </c>
      <c r="Q329" s="46">
        <v>1048731.1399928397</v>
      </c>
      <c r="R329" s="46">
        <v>992150.06271853414</v>
      </c>
      <c r="S329" s="46">
        <v>948653.78940326138</v>
      </c>
      <c r="T329" s="46">
        <v>876853.82290039037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623486</v>
      </c>
      <c r="N330" s="46">
        <v>621563.84988827934</v>
      </c>
      <c r="O330" s="46">
        <v>601539.69114823279</v>
      </c>
      <c r="P330" s="46">
        <v>557051.86238459032</v>
      </c>
      <c r="Q330" s="46">
        <v>517951.38057005923</v>
      </c>
      <c r="R330" s="46">
        <v>478730.28259665845</v>
      </c>
      <c r="S330" s="46">
        <v>463714.66827289382</v>
      </c>
      <c r="T330" s="46">
        <v>438151.53557899129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6886495</v>
      </c>
      <c r="N331" s="46">
        <v>6783478.6134803304</v>
      </c>
      <c r="O331" s="46">
        <v>6264010.0553494561</v>
      </c>
      <c r="P331" s="46">
        <v>5473161.2825193945</v>
      </c>
      <c r="Q331" s="46">
        <v>4844856.0758662205</v>
      </c>
      <c r="R331" s="46">
        <v>4097329.2742815265</v>
      </c>
      <c r="S331" s="46">
        <v>3547356.4175595581</v>
      </c>
      <c r="T331" s="46">
        <v>2901803.3527544895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414686</v>
      </c>
      <c r="N332" s="46">
        <v>395164.98235874716</v>
      </c>
      <c r="O332" s="46">
        <v>371015.42946732178</v>
      </c>
      <c r="P332" s="46">
        <v>341003.31641797867</v>
      </c>
      <c r="Q332" s="46">
        <v>321961.97309111583</v>
      </c>
      <c r="R332" s="46">
        <v>306850.37739664601</v>
      </c>
      <c r="S332" s="46">
        <v>300945.71046518796</v>
      </c>
      <c r="T332" s="46">
        <v>289262.39340448548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6110</v>
      </c>
      <c r="N333" s="46">
        <v>5830.2395487053072</v>
      </c>
      <c r="O333" s="46">
        <v>5493.8091568935479</v>
      </c>
      <c r="P333" s="46">
        <v>5060.1808969604954</v>
      </c>
      <c r="Q333" s="46">
        <v>4780.6383587994414</v>
      </c>
      <c r="R333" s="46">
        <v>4563.2860565427873</v>
      </c>
      <c r="S333" s="46">
        <v>4481.374878586822</v>
      </c>
      <c r="T333" s="46">
        <v>4309.8694834514499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28783</v>
      </c>
      <c r="N334" s="46">
        <v>28729.345759549662</v>
      </c>
      <c r="O334" s="46">
        <v>27901.252067501977</v>
      </c>
      <c r="P334" s="46">
        <v>25973.104634900283</v>
      </c>
      <c r="Q334" s="46">
        <v>24238.57613036914</v>
      </c>
      <c r="R334" s="46">
        <v>22582.682356191541</v>
      </c>
      <c r="S334" s="46">
        <v>22127.338582008186</v>
      </c>
      <c r="T334" s="46">
        <v>21256.682154303664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395873</v>
      </c>
      <c r="N335" s="46">
        <v>394661.16028889437</v>
      </c>
      <c r="O335" s="46">
        <v>381478.79265544057</v>
      </c>
      <c r="P335" s="46">
        <v>352095.89624023269</v>
      </c>
      <c r="Q335" s="46">
        <v>327225.33629030496</v>
      </c>
      <c r="R335" s="46">
        <v>301650.60428816872</v>
      </c>
      <c r="S335" s="46">
        <v>291142.33131231129</v>
      </c>
      <c r="T335" s="46">
        <v>273864.65841251367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1358</v>
      </c>
      <c r="N336" s="46">
        <v>1355.5571777491316</v>
      </c>
      <c r="O336" s="46">
        <v>1316.8771520099383</v>
      </c>
      <c r="P336" s="46">
        <v>1226.5261142607999</v>
      </c>
      <c r="Q336" s="46">
        <v>1144.9634064392619</v>
      </c>
      <c r="R336" s="46">
        <v>1067.5219996910796</v>
      </c>
      <c r="S336" s="46">
        <v>1047.0918352856324</v>
      </c>
      <c r="T336" s="46">
        <v>1007.4017344858727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524091</v>
      </c>
      <c r="N337" s="46">
        <v>522941.62445774488</v>
      </c>
      <c r="O337" s="46">
        <v>507556.57610166218</v>
      </c>
      <c r="P337" s="46">
        <v>471885.61043340061</v>
      </c>
      <c r="Q337" s="46">
        <v>439697.43228339171</v>
      </c>
      <c r="R337" s="46">
        <v>408428.00608591933</v>
      </c>
      <c r="S337" s="46">
        <v>398597.36419598071</v>
      </c>
      <c r="T337" s="46">
        <v>380793.26380681997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2.2246282826016357E-5</v>
      </c>
      <c r="O338" s="46">
        <v>7.7329838276988329E-5</v>
      </c>
      <c r="P338" s="46">
        <v>1.0730405759099842E-4</v>
      </c>
      <c r="Q338" s="46">
        <v>1.0949756717360916E-4</v>
      </c>
      <c r="R338" s="46">
        <v>1.3414356299121016E-4</v>
      </c>
      <c r="S338" s="46">
        <v>1.4959150722561817E-4</v>
      </c>
      <c r="T338" s="46">
        <v>1.446156286291363E-4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2.2288922433632696E-5</v>
      </c>
      <c r="O339" s="46">
        <v>7.7354215690719386E-5</v>
      </c>
      <c r="P339" s="46">
        <v>1.0747634424874979E-4</v>
      </c>
      <c r="Q339" s="46">
        <v>1.0971678643584986E-4</v>
      </c>
      <c r="R339" s="46">
        <v>1.3430333839882925E-4</v>
      </c>
      <c r="S339" s="46">
        <v>1.4972351712593606E-4</v>
      </c>
      <c r="T339" s="46">
        <v>1.447441467581488E-4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190958</v>
      </c>
      <c r="N340" s="46">
        <v>193223.856620248</v>
      </c>
      <c r="O340" s="46">
        <v>192663.30867141773</v>
      </c>
      <c r="P340" s="46">
        <v>187618.99729010795</v>
      </c>
      <c r="Q340" s="46">
        <v>179412.69041956571</v>
      </c>
      <c r="R340" s="46">
        <v>168790.69190875359</v>
      </c>
      <c r="S340" s="46">
        <v>165006.27061808974</v>
      </c>
      <c r="T340" s="46">
        <v>157947.53514875457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114539</v>
      </c>
      <c r="N341" s="46">
        <v>115911.22494214575</v>
      </c>
      <c r="O341" s="46">
        <v>115640.0688049579</v>
      </c>
      <c r="P341" s="46">
        <v>112702.00622359152</v>
      </c>
      <c r="Q341" s="46">
        <v>107846.26147448503</v>
      </c>
      <c r="R341" s="46">
        <v>101591.66765872172</v>
      </c>
      <c r="S341" s="46">
        <v>99507.805772238687</v>
      </c>
      <c r="T341" s="46">
        <v>95536.456077724913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2.2241660789955718E-5</v>
      </c>
      <c r="O342" s="46">
        <v>7.7328079316673593E-5</v>
      </c>
      <c r="P342" s="46">
        <v>1.0733557498619807E-4</v>
      </c>
      <c r="Q342" s="46">
        <v>1.0958440561644221E-4</v>
      </c>
      <c r="R342" s="46">
        <v>1.3420749800255351E-4</v>
      </c>
      <c r="S342" s="46">
        <v>1.4964527848486506E-4</v>
      </c>
      <c r="T342" s="46">
        <v>1.446692408836411E-4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2.2791763432444356E-5</v>
      </c>
      <c r="O343" s="46">
        <v>7.7833458899996004E-5</v>
      </c>
      <c r="P343" s="46">
        <v>1.140566206056651E-4</v>
      </c>
      <c r="Q343" s="46">
        <v>1.1604615949720936E-4</v>
      </c>
      <c r="R343" s="46">
        <v>1.3897514325060084E-4</v>
      </c>
      <c r="S343" s="46">
        <v>1.5356499372312982E-4</v>
      </c>
      <c r="T343" s="46">
        <v>1.4852685270300115E-4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2.2367762343501942E-5</v>
      </c>
      <c r="O344" s="46">
        <v>7.7397658887559019E-5</v>
      </c>
      <c r="P344" s="46">
        <v>1.0758969839747901E-4</v>
      </c>
      <c r="Q344" s="46">
        <v>1.0984265423102645E-4</v>
      </c>
      <c r="R344" s="46">
        <v>1.3439416011566208E-4</v>
      </c>
      <c r="S344" s="46">
        <v>1.4979763306975543E-4</v>
      </c>
      <c r="T344" s="46">
        <v>1.4481723305368743E-4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1528424</v>
      </c>
      <c r="N345" s="46">
        <v>1518695.9135082185</v>
      </c>
      <c r="O345" s="46">
        <v>1488637.6383279187</v>
      </c>
      <c r="P345" s="46">
        <v>1451856.8296935265</v>
      </c>
      <c r="Q345" s="46">
        <v>1404715.5982613959</v>
      </c>
      <c r="R345" s="46">
        <v>1340939.9755842541</v>
      </c>
      <c r="S345" s="46">
        <v>1288026.0247306181</v>
      </c>
      <c r="T345" s="46">
        <v>1200360.0204544261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3992231</v>
      </c>
      <c r="N346" s="46">
        <v>3961789.1369969938</v>
      </c>
      <c r="O346" s="46">
        <v>3862534.3867126666</v>
      </c>
      <c r="P346" s="46">
        <v>3732353.751448804</v>
      </c>
      <c r="Q346" s="46">
        <v>3579518.6205453021</v>
      </c>
      <c r="R346" s="46">
        <v>3357356.5260244971</v>
      </c>
      <c r="S346" s="46">
        <v>3147264.4441557019</v>
      </c>
      <c r="T346" s="46">
        <v>2832604.3811361352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1414977</v>
      </c>
      <c r="N347" s="46">
        <v>1406177.6824299146</v>
      </c>
      <c r="O347" s="46">
        <v>1379812.3757016477</v>
      </c>
      <c r="P347" s="46">
        <v>1347028.9438808523</v>
      </c>
      <c r="Q347" s="46">
        <v>1304022.7076201995</v>
      </c>
      <c r="R347" s="46">
        <v>1245760.0410611609</v>
      </c>
      <c r="S347" s="46">
        <v>1198573.144890222</v>
      </c>
      <c r="T347" s="46">
        <v>1120491.9204962589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1315964</v>
      </c>
      <c r="N348" s="46">
        <v>1307695.1774428613</v>
      </c>
      <c r="O348" s="46">
        <v>1281652.2811950243</v>
      </c>
      <c r="P348" s="46">
        <v>1250658.3141236706</v>
      </c>
      <c r="Q348" s="46">
        <v>1211184.586951416</v>
      </c>
      <c r="R348" s="46">
        <v>1158710.680374556</v>
      </c>
      <c r="S348" s="46">
        <v>1115782.6320824903</v>
      </c>
      <c r="T348" s="46">
        <v>1042996.9194048662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393123</v>
      </c>
      <c r="N349" s="46">
        <v>390974.68735946598</v>
      </c>
      <c r="O349" s="46">
        <v>384859.28954174602</v>
      </c>
      <c r="P349" s="46">
        <v>377620.65613826201</v>
      </c>
      <c r="Q349" s="46">
        <v>367559.67099015607</v>
      </c>
      <c r="R349" s="46">
        <v>354865.36942059221</v>
      </c>
      <c r="S349" s="46">
        <v>346602.5013526738</v>
      </c>
      <c r="T349" s="46">
        <v>331466.29560918623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2.2415352520051908E-5</v>
      </c>
      <c r="O350" s="46">
        <v>7.742428266635481E-5</v>
      </c>
      <c r="P350" s="46">
        <v>1.0779483693527875E-4</v>
      </c>
      <c r="Q350" s="46">
        <v>1.1007933634602201E-4</v>
      </c>
      <c r="R350" s="46">
        <v>1.34565243064608E-4</v>
      </c>
      <c r="S350" s="46">
        <v>1.4993888240771936E-4</v>
      </c>
      <c r="T350" s="46">
        <v>1.4495905759057549E-4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211150</v>
      </c>
      <c r="N351" s="46">
        <v>210255.82430336589</v>
      </c>
      <c r="O351" s="46">
        <v>208175.10893653691</v>
      </c>
      <c r="P351" s="46">
        <v>204575.08266883186</v>
      </c>
      <c r="Q351" s="46">
        <v>198488.510227555</v>
      </c>
      <c r="R351" s="46">
        <v>190669.63308454072</v>
      </c>
      <c r="S351" s="46">
        <v>186611.815031662</v>
      </c>
      <c r="T351" s="46">
        <v>178958.54235353332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2.2418079321441242E-5</v>
      </c>
      <c r="O352" s="46">
        <v>7.7425577610031119E-5</v>
      </c>
      <c r="P352" s="46">
        <v>1.0776379818992031E-4</v>
      </c>
      <c r="Q352" s="46">
        <v>1.1004479247409229E-4</v>
      </c>
      <c r="R352" s="46">
        <v>1.3453966008820922E-4</v>
      </c>
      <c r="S352" s="46">
        <v>1.4991805461136946E-4</v>
      </c>
      <c r="T352" s="46">
        <v>1.4494153926278058E-4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5311</v>
      </c>
      <c r="N353" s="46">
        <v>5289.0377160891258</v>
      </c>
      <c r="O353" s="46">
        <v>5238.6365162143575</v>
      </c>
      <c r="P353" s="46">
        <v>5151.7867104661327</v>
      </c>
      <c r="Q353" s="46">
        <v>5002.3335700152256</v>
      </c>
      <c r="R353" s="46">
        <v>4812.7814011097962</v>
      </c>
      <c r="S353" s="46">
        <v>4720.7138975781854</v>
      </c>
      <c r="T353" s="46">
        <v>4541.8486380645481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3230291</v>
      </c>
      <c r="N354" s="46">
        <v>3207703.8586858371</v>
      </c>
      <c r="O354" s="46">
        <v>3139489.6605609031</v>
      </c>
      <c r="P354" s="46">
        <v>3027734.6252571386</v>
      </c>
      <c r="Q354" s="46">
        <v>2880848.5847478402</v>
      </c>
      <c r="R354" s="46">
        <v>2665129.2620914611</v>
      </c>
      <c r="S354" s="46">
        <v>2475011.4807684449</v>
      </c>
      <c r="T354" s="46">
        <v>2199464.2841778053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936421</v>
      </c>
      <c r="N355" s="46">
        <v>931907.04068249115</v>
      </c>
      <c r="O355" s="46">
        <v>920486.7456247228</v>
      </c>
      <c r="P355" s="46">
        <v>901098.27286154823</v>
      </c>
      <c r="Q355" s="46">
        <v>870469.75693673699</v>
      </c>
      <c r="R355" s="46">
        <v>829177.80604189285</v>
      </c>
      <c r="S355" s="46">
        <v>801898.44927591982</v>
      </c>
      <c r="T355" s="46">
        <v>755346.20788105496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1738111</v>
      </c>
      <c r="N356" s="46">
        <v>1729072.6144091426</v>
      </c>
      <c r="O356" s="46">
        <v>1705686.9444128275</v>
      </c>
      <c r="P356" s="46">
        <v>1664948.4691360076</v>
      </c>
      <c r="Q356" s="46">
        <v>1603694.691940763</v>
      </c>
      <c r="R356" s="46">
        <v>1518355.7052866751</v>
      </c>
      <c r="S356" s="46">
        <v>1456288.9125807239</v>
      </c>
      <c r="T356" s="46">
        <v>1355815.9475231029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330881</v>
      </c>
      <c r="N357" s="46">
        <v>329446.92587818531</v>
      </c>
      <c r="O357" s="46">
        <v>326065.1348327953</v>
      </c>
      <c r="P357" s="46">
        <v>320203.3308276583</v>
      </c>
      <c r="Q357" s="46">
        <v>310441.59868567437</v>
      </c>
      <c r="R357" s="46">
        <v>297758.83676457946</v>
      </c>
      <c r="S357" s="46">
        <v>290797.51927042525</v>
      </c>
      <c r="T357" s="46">
        <v>277985.06689950806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591681</v>
      </c>
      <c r="N358" s="46">
        <v>589042.42246361962</v>
      </c>
      <c r="O358" s="46">
        <v>582741.44384624937</v>
      </c>
      <c r="P358" s="46">
        <v>571750.11379927862</v>
      </c>
      <c r="Q358" s="46">
        <v>553770.04196001496</v>
      </c>
      <c r="R358" s="46">
        <v>530071.8310572817</v>
      </c>
      <c r="S358" s="46">
        <v>516229.36187039141</v>
      </c>
      <c r="T358" s="46">
        <v>491470.80345425504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2.2322310531034535E-5</v>
      </c>
      <c r="O359" s="46">
        <v>7.7372661813761932E-5</v>
      </c>
      <c r="P359" s="46">
        <v>1.0754966568426777E-4</v>
      </c>
      <c r="Q359" s="46">
        <v>1.0979700329943908E-4</v>
      </c>
      <c r="R359" s="46">
        <v>1.3436151098204275E-4</v>
      </c>
      <c r="S359" s="46">
        <v>1.4977116867817092E-4</v>
      </c>
      <c r="T359" s="46">
        <v>1.4479068278007646E-4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3303189</v>
      </c>
      <c r="N360" s="46">
        <v>3280431.4526900407</v>
      </c>
      <c r="O360" s="46">
        <v>3219923.466069025</v>
      </c>
      <c r="P360" s="46">
        <v>3126093.525364941</v>
      </c>
      <c r="Q360" s="46">
        <v>2988464.3815469565</v>
      </c>
      <c r="R360" s="46">
        <v>2789400.5984595106</v>
      </c>
      <c r="S360" s="46">
        <v>2622563.7694964926</v>
      </c>
      <c r="T360" s="46">
        <v>2370673.3963982835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333527</v>
      </c>
      <c r="N361" s="46">
        <v>331569.57792236021</v>
      </c>
      <c r="O361" s="46">
        <v>326454.36126205488</v>
      </c>
      <c r="P361" s="46">
        <v>320429.03221664985</v>
      </c>
      <c r="Q361" s="46">
        <v>311301.8369884729</v>
      </c>
      <c r="R361" s="46">
        <v>299214.15985003335</v>
      </c>
      <c r="S361" s="46">
        <v>291168.91678113426</v>
      </c>
      <c r="T361" s="46">
        <v>276607.46907646669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144852</v>
      </c>
      <c r="N362" s="46">
        <v>144020.59238719748</v>
      </c>
      <c r="O362" s="46">
        <v>141935.5851818081</v>
      </c>
      <c r="P362" s="46">
        <v>139547.04483661448</v>
      </c>
      <c r="Q362" s="46">
        <v>135833.84591585939</v>
      </c>
      <c r="R362" s="46">
        <v>130997.90686277713</v>
      </c>
      <c r="S362" s="46">
        <v>128070.88325684832</v>
      </c>
      <c r="T362" s="46">
        <v>122579.23309832459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4194</v>
      </c>
      <c r="N363" s="46">
        <v>4113.8183239302189</v>
      </c>
      <c r="O363" s="46">
        <v>4004.8404209760783</v>
      </c>
      <c r="P363" s="46">
        <v>3895.3545986525123</v>
      </c>
      <c r="Q363" s="46">
        <v>3768.4522010130345</v>
      </c>
      <c r="R363" s="46">
        <v>3618.6384979978993</v>
      </c>
      <c r="S363" s="46">
        <v>3549.424267977327</v>
      </c>
      <c r="T363" s="46">
        <v>3414.9274927224001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2791559</v>
      </c>
      <c r="N364" s="46">
        <v>2726128.4875511797</v>
      </c>
      <c r="O364" s="46">
        <v>2615630.8309847494</v>
      </c>
      <c r="P364" s="46">
        <v>2497616.0009562201</v>
      </c>
      <c r="Q364" s="46">
        <v>2376506.1836234359</v>
      </c>
      <c r="R364" s="46">
        <v>2208934.4445806704</v>
      </c>
      <c r="S364" s="46">
        <v>2075378.5383263535</v>
      </c>
      <c r="T364" s="46">
        <v>1872997.6045119304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92374</v>
      </c>
      <c r="N365" s="46">
        <v>93497.779400664294</v>
      </c>
      <c r="O365" s="46">
        <v>94192.504305455368</v>
      </c>
      <c r="P365" s="46">
        <v>94279.690612519655</v>
      </c>
      <c r="Q365" s="46">
        <v>92403.050284252007</v>
      </c>
      <c r="R365" s="46">
        <v>89593.16870009921</v>
      </c>
      <c r="S365" s="46">
        <v>87624.304894953413</v>
      </c>
      <c r="T365" s="46">
        <v>83908.424481018446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93944</v>
      </c>
      <c r="N366" s="46">
        <v>95097.696503270898</v>
      </c>
      <c r="O366" s="46">
        <v>95880.421348792253</v>
      </c>
      <c r="P366" s="46">
        <v>96061.862005768606</v>
      </c>
      <c r="Q366" s="46">
        <v>94224.441129325482</v>
      </c>
      <c r="R366" s="46">
        <v>91492.464673943003</v>
      </c>
      <c r="S366" s="46">
        <v>89699.094556905417</v>
      </c>
      <c r="T366" s="46">
        <v>86248.278533159173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5048</v>
      </c>
      <c r="N367" s="46">
        <v>5109.9492439497153</v>
      </c>
      <c r="O367" s="46">
        <v>5151.6292692677116</v>
      </c>
      <c r="P367" s="46">
        <v>5161.6623354576532</v>
      </c>
      <c r="Q367" s="46">
        <v>5063.8299511973319</v>
      </c>
      <c r="R367" s="46">
        <v>4918.9334822277879</v>
      </c>
      <c r="S367" s="46">
        <v>4824.7716059407412</v>
      </c>
      <c r="T367" s="46">
        <v>4641.8460020604816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2.3464536672607088E-5</v>
      </c>
      <c r="O368" s="46">
        <v>1.2232033135347592E-4</v>
      </c>
      <c r="P368" s="46">
        <v>1.7311004134116408E-4</v>
      </c>
      <c r="Q368" s="46">
        <v>1.7237841548464164E-4</v>
      </c>
      <c r="R368" s="46">
        <v>2.1389186204752865E-4</v>
      </c>
      <c r="S368" s="46">
        <v>2.4270182419578034E-4</v>
      </c>
      <c r="T368" s="46">
        <v>2.3397960164759708E-4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332857</v>
      </c>
      <c r="N369" s="46">
        <v>331451.25723839796</v>
      </c>
      <c r="O369" s="46">
        <v>328244.98132457852</v>
      </c>
      <c r="P369" s="46">
        <v>322621.68034063734</v>
      </c>
      <c r="Q369" s="46">
        <v>312994.9424535713</v>
      </c>
      <c r="R369" s="46">
        <v>300602.44845059398</v>
      </c>
      <c r="S369" s="46">
        <v>294171.85086580447</v>
      </c>
      <c r="T369" s="46">
        <v>282111.04638201592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84023</v>
      </c>
      <c r="N370" s="46">
        <v>83674.247933903476</v>
      </c>
      <c r="O370" s="46">
        <v>82876.023282811133</v>
      </c>
      <c r="P370" s="46">
        <v>81494.771074139135</v>
      </c>
      <c r="Q370" s="46">
        <v>79117.74267166818</v>
      </c>
      <c r="R370" s="46">
        <v>76094.070019160688</v>
      </c>
      <c r="S370" s="46">
        <v>74606.375969374843</v>
      </c>
      <c r="T370" s="46">
        <v>71737.332660182801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186627</v>
      </c>
      <c r="N371" s="46">
        <v>185846.47012246953</v>
      </c>
      <c r="O371" s="46">
        <v>184047.53906388662</v>
      </c>
      <c r="P371" s="46">
        <v>180940.02479463909</v>
      </c>
      <c r="Q371" s="46">
        <v>175624.77217439265</v>
      </c>
      <c r="R371" s="46">
        <v>168843.0834373195</v>
      </c>
      <c r="S371" s="46">
        <v>165440.29062600975</v>
      </c>
      <c r="T371" s="46">
        <v>158927.32111603115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3045103</v>
      </c>
      <c r="N372" s="46">
        <v>2987515.9273055107</v>
      </c>
      <c r="O372" s="46">
        <v>2868493.1015160577</v>
      </c>
      <c r="P372" s="46">
        <v>2730582.9583662273</v>
      </c>
      <c r="Q372" s="46">
        <v>2587884.6258738576</v>
      </c>
      <c r="R372" s="46">
        <v>2360218.7222657907</v>
      </c>
      <c r="S372" s="46">
        <v>2148003.0894803898</v>
      </c>
      <c r="T372" s="46">
        <v>1854873.5959689752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17743024</v>
      </c>
      <c r="N373" s="46">
        <v>17341737.82097448</v>
      </c>
      <c r="O373" s="46">
        <v>16848436.934460949</v>
      </c>
      <c r="P373" s="46">
        <v>16281413.838809136</v>
      </c>
      <c r="Q373" s="46">
        <v>15652869.589461444</v>
      </c>
      <c r="R373" s="46">
        <v>14942650.544110913</v>
      </c>
      <c r="S373" s="46">
        <v>14657160.629839536</v>
      </c>
      <c r="T373" s="46">
        <v>14102625.269109353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1760735</v>
      </c>
      <c r="N374" s="46">
        <v>1723859.9598414493</v>
      </c>
      <c r="O374" s="46">
        <v>1677542.064201257</v>
      </c>
      <c r="P374" s="46">
        <v>1623736.9026249109</v>
      </c>
      <c r="Q374" s="46">
        <v>1560715.5381319518</v>
      </c>
      <c r="R374" s="46">
        <v>1488902.5642360691</v>
      </c>
      <c r="S374" s="46">
        <v>1460265.7876969401</v>
      </c>
      <c r="T374" s="46">
        <v>1404350.8985657725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765307</v>
      </c>
      <c r="N375" s="46">
        <v>765729.16148883337</v>
      </c>
      <c r="O375" s="46">
        <v>759122.83194424363</v>
      </c>
      <c r="P375" s="46">
        <v>748460.20179175946</v>
      </c>
      <c r="Q375" s="46">
        <v>728267.60698006093</v>
      </c>
      <c r="R375" s="46">
        <v>697924.55572640651</v>
      </c>
      <c r="S375" s="46">
        <v>674635.41849830141</v>
      </c>
      <c r="T375" s="46">
        <v>635146.91032008128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526990</v>
      </c>
      <c r="N376" s="46">
        <v>526449.53196664865</v>
      </c>
      <c r="O376" s="46">
        <v>519500.40829091839</v>
      </c>
      <c r="P376" s="46">
        <v>506505.09797265835</v>
      </c>
      <c r="Q376" s="46">
        <v>489252.49192140892</v>
      </c>
      <c r="R376" s="46">
        <v>469514.49033629167</v>
      </c>
      <c r="S376" s="46">
        <v>457854.4500204564</v>
      </c>
      <c r="T376" s="46">
        <v>436867.3280813715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1867980</v>
      </c>
      <c r="N377" s="46">
        <v>1865503.1181484275</v>
      </c>
      <c r="O377" s="46">
        <v>1836899.6161328098</v>
      </c>
      <c r="P377" s="46">
        <v>1782175.699780887</v>
      </c>
      <c r="Q377" s="46">
        <v>1713763.2932494371</v>
      </c>
      <c r="R377" s="46">
        <v>1628654.7609831793</v>
      </c>
      <c r="S377" s="46">
        <v>1567075.9441715453</v>
      </c>
      <c r="T377" s="46">
        <v>1467078.4300235547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398247</v>
      </c>
      <c r="N378" s="46">
        <v>397563.44413714064</v>
      </c>
      <c r="O378" s="46">
        <v>391132.83354624355</v>
      </c>
      <c r="P378" s="46">
        <v>379347.05397169245</v>
      </c>
      <c r="Q378" s="46">
        <v>365937.90626642195</v>
      </c>
      <c r="R378" s="46">
        <v>349100.16606189997</v>
      </c>
      <c r="S378" s="46">
        <v>337421.72158716776</v>
      </c>
      <c r="T378" s="46">
        <v>317963.22117996082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684050</v>
      </c>
      <c r="N379" s="46">
        <v>683094.76373865199</v>
      </c>
      <c r="O379" s="46">
        <v>672943.08277927851</v>
      </c>
      <c r="P379" s="46">
        <v>655298.56949511473</v>
      </c>
      <c r="Q379" s="46">
        <v>632395.45270946866</v>
      </c>
      <c r="R379" s="46">
        <v>605285.12785747123</v>
      </c>
      <c r="S379" s="46">
        <v>587832.85818961845</v>
      </c>
      <c r="T379" s="46">
        <v>557202.07503423037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203290</v>
      </c>
      <c r="N380" s="46">
        <v>200356.64929286495</v>
      </c>
      <c r="O380" s="46">
        <v>195184.63458912564</v>
      </c>
      <c r="P380" s="46">
        <v>190172.51536797197</v>
      </c>
      <c r="Q380" s="46">
        <v>184573.51560041492</v>
      </c>
      <c r="R380" s="46">
        <v>177607.25426639069</v>
      </c>
      <c r="S380" s="46">
        <v>173434.34644843335</v>
      </c>
      <c r="T380" s="46">
        <v>165779.28579444051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290862</v>
      </c>
      <c r="N381" s="46">
        <v>286650.20264756406</v>
      </c>
      <c r="O381" s="46">
        <v>279213.40510964394</v>
      </c>
      <c r="P381" s="46">
        <v>272161.5543115965</v>
      </c>
      <c r="Q381" s="46">
        <v>264055.53072453401</v>
      </c>
      <c r="R381" s="46">
        <v>254089.60315079871</v>
      </c>
      <c r="S381" s="46">
        <v>248091.14327661425</v>
      </c>
      <c r="T381" s="46">
        <v>236984.71062274961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1195675</v>
      </c>
      <c r="N382" s="46">
        <v>1177060.4425994139</v>
      </c>
      <c r="O382" s="46">
        <v>1140036.4164739116</v>
      </c>
      <c r="P382" s="46">
        <v>1102260.5699200979</v>
      </c>
      <c r="Q382" s="46">
        <v>1062515.0737962211</v>
      </c>
      <c r="R382" s="46">
        <v>1009512.1901647034</v>
      </c>
      <c r="S382" s="46">
        <v>967082.3429664853</v>
      </c>
      <c r="T382" s="46">
        <v>897170.3746324305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2483589</v>
      </c>
      <c r="N383" s="46">
        <v>2441986.5237025255</v>
      </c>
      <c r="O383" s="46">
        <v>2352806.9811143926</v>
      </c>
      <c r="P383" s="46">
        <v>2251780.4877903098</v>
      </c>
      <c r="Q383" s="46">
        <v>2153331.6412262656</v>
      </c>
      <c r="R383" s="46">
        <v>2010716.4456617802</v>
      </c>
      <c r="S383" s="46">
        <v>1881277.8792410761</v>
      </c>
      <c r="T383" s="46">
        <v>1689364.3919297834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3635146</v>
      </c>
      <c r="N384" s="46">
        <v>3567806.3933413397</v>
      </c>
      <c r="O384" s="46">
        <v>3402048.4624432987</v>
      </c>
      <c r="P384" s="46">
        <v>3206573.7213500878</v>
      </c>
      <c r="Q384" s="46">
        <v>3038604.9307424952</v>
      </c>
      <c r="R384" s="46">
        <v>2784430.2019064543</v>
      </c>
      <c r="S384" s="46">
        <v>2534685.3320942055</v>
      </c>
      <c r="T384" s="46">
        <v>2189336.7469274523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466100</v>
      </c>
      <c r="N385" s="46">
        <v>459244.0851429333</v>
      </c>
      <c r="O385" s="46">
        <v>446835.6440744907</v>
      </c>
      <c r="P385" s="46">
        <v>434528.72834983992</v>
      </c>
      <c r="Q385" s="46">
        <v>420942.43532452954</v>
      </c>
      <c r="R385" s="46">
        <v>403569.92091153585</v>
      </c>
      <c r="S385" s="46">
        <v>392010.6480435761</v>
      </c>
      <c r="T385" s="46">
        <v>371720.89444959548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157267</v>
      </c>
      <c r="N386" s="46">
        <v>155018.19313532586</v>
      </c>
      <c r="O386" s="46">
        <v>151418.61325984099</v>
      </c>
      <c r="P386" s="46">
        <v>147639.57298313137</v>
      </c>
      <c r="Q386" s="46">
        <v>143035.48611119602</v>
      </c>
      <c r="R386" s="46">
        <v>137413.46548248595</v>
      </c>
      <c r="S386" s="46">
        <v>134565.48410042084</v>
      </c>
      <c r="T386" s="46">
        <v>129156.43233728243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2384898</v>
      </c>
      <c r="N387" s="46">
        <v>2368943.7547707097</v>
      </c>
      <c r="O387" s="46">
        <v>2315062.2557657771</v>
      </c>
      <c r="P387" s="46">
        <v>2225533.8452768251</v>
      </c>
      <c r="Q387" s="46">
        <v>2126602.4736960507</v>
      </c>
      <c r="R387" s="46">
        <v>1977632.3596251959</v>
      </c>
      <c r="S387" s="46">
        <v>1845947.374627131</v>
      </c>
      <c r="T387" s="46">
        <v>1651988.5074503212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2299487</v>
      </c>
      <c r="N388" s="46">
        <v>2259775.7097146376</v>
      </c>
      <c r="O388" s="46">
        <v>2185487.9603763986</v>
      </c>
      <c r="P388" s="46">
        <v>2064124.3643963963</v>
      </c>
      <c r="Q388" s="46">
        <v>1961402.4865963133</v>
      </c>
      <c r="R388" s="46">
        <v>1852174.6900120613</v>
      </c>
      <c r="S388" s="46">
        <v>1789441.0571531088</v>
      </c>
      <c r="T388" s="46">
        <v>1692124.8633256645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104275</v>
      </c>
      <c r="N389" s="46">
        <v>102784.90344651071</v>
      </c>
      <c r="O389" s="46">
        <v>100383.86692638231</v>
      </c>
      <c r="P389" s="46">
        <v>97798.391651953338</v>
      </c>
      <c r="Q389" s="46">
        <v>94711.680837705571</v>
      </c>
      <c r="R389" s="46">
        <v>91013.212390616609</v>
      </c>
      <c r="S389" s="46">
        <v>89167.515239249304</v>
      </c>
      <c r="T389" s="46">
        <v>85643.397097159206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1670564</v>
      </c>
      <c r="N390" s="46">
        <v>1648652.086936485</v>
      </c>
      <c r="O390" s="46">
        <v>1613355.7722371125</v>
      </c>
      <c r="P390" s="46">
        <v>1570839.0826597791</v>
      </c>
      <c r="Q390" s="46">
        <v>1513517.2552498158</v>
      </c>
      <c r="R390" s="46">
        <v>1435823.3449768256</v>
      </c>
      <c r="S390" s="46">
        <v>1388549.9922731649</v>
      </c>
      <c r="T390" s="46">
        <v>1309726.7879436337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2.2202600476620032E-5</v>
      </c>
      <c r="O391" s="46">
        <v>7.6629305397476826E-5</v>
      </c>
      <c r="P391" s="46">
        <v>1.0655146315631991E-4</v>
      </c>
      <c r="Q391" s="46">
        <v>1.0864718303039231E-4</v>
      </c>
      <c r="R391" s="46">
        <v>1.3352302217707254E-4</v>
      </c>
      <c r="S391" s="46">
        <v>1.4907387935326062E-4</v>
      </c>
      <c r="T391" s="46">
        <v>1.4411911813957465E-4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10043</v>
      </c>
      <c r="N392" s="46">
        <v>10163.945207555631</v>
      </c>
      <c r="O392" s="46">
        <v>10142.513421735142</v>
      </c>
      <c r="P392" s="46">
        <v>9888.8300425047564</v>
      </c>
      <c r="Q392" s="46">
        <v>9467.021750691154</v>
      </c>
      <c r="R392" s="46">
        <v>8925.6612590285622</v>
      </c>
      <c r="S392" s="46">
        <v>8753.2154608730125</v>
      </c>
      <c r="T392" s="46">
        <v>8418.8996102456404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1231944</v>
      </c>
      <c r="D3" s="46">
        <v>1024737.8808179933</v>
      </c>
      <c r="E3" s="46">
        <v>882558.33641486499</v>
      </c>
      <c r="F3" s="46">
        <v>767060.52122455707</v>
      </c>
      <c r="G3" s="46">
        <v>683674.21110130975</v>
      </c>
      <c r="H3" s="46">
        <v>626215.08646131132</v>
      </c>
      <c r="I3" s="46">
        <v>579226.09007064439</v>
      </c>
      <c r="J3" s="46">
        <v>542530.0301893024</v>
      </c>
      <c r="K3" s="6">
        <v>1</v>
      </c>
      <c r="L3" s="7" t="s">
        <v>16</v>
      </c>
      <c r="M3" s="46">
        <v>502</v>
      </c>
      <c r="N3" s="46">
        <v>1354.3227169470726</v>
      </c>
      <c r="O3" s="46">
        <v>7631.8659939966783</v>
      </c>
      <c r="P3" s="46">
        <v>913.08741098278142</v>
      </c>
      <c r="Q3" s="46">
        <v>118.72796189177598</v>
      </c>
      <c r="R3" s="46">
        <v>368.92749750881762</v>
      </c>
      <c r="S3" s="46">
        <v>79.366085259915963</v>
      </c>
      <c r="T3" s="51">
        <v>10.067995796465642</v>
      </c>
      <c r="U3" s="27">
        <f>IF(M3=0,0,(N3-M3)/M3)</f>
        <v>1.6978540178228538</v>
      </c>
      <c r="V3" s="27">
        <f t="shared" ref="V3:V66" si="0">IF(N3=0,0,(O3-N3)/N3)</f>
        <v>4.6351901201218153</v>
      </c>
      <c r="W3" s="27">
        <f t="shared" ref="W3:W66" si="1">IF(O3=0,0,(P3-O3)/O3)</f>
        <v>-0.88035856346258856</v>
      </c>
      <c r="X3" s="27">
        <f t="shared" ref="X3:X66" si="2">IF(P3=0,0,(Q3-P3)/P3)</f>
        <v>-0.86997086975059068</v>
      </c>
      <c r="Y3" s="27">
        <f t="shared" ref="Y3:Y66" si="3">IF(Q3=0,0,(R3-Q3)/Q3)</f>
        <v>2.1073345455479635</v>
      </c>
      <c r="Z3" s="27">
        <f t="shared" ref="Z3:Z66" si="4">IF(R3=0,0,(S3-R3)/R3)</f>
        <v>-0.78487348924697853</v>
      </c>
      <c r="AA3" s="38">
        <f t="shared" ref="AA3:AA66" si="5">IF(S3=0,0,(T3-S3)/S3)</f>
        <v>-0.87314486076144537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44331</v>
      </c>
      <c r="D4" s="46">
        <v>44437.609814204712</v>
      </c>
      <c r="E4" s="46">
        <v>44729.46337569246</v>
      </c>
      <c r="F4" s="46">
        <v>44933.095094046395</v>
      </c>
      <c r="G4" s="46">
        <v>44982.402127742564</v>
      </c>
      <c r="H4" s="46">
        <v>45113.023817277848</v>
      </c>
      <c r="I4" s="46">
        <v>45187.645353379718</v>
      </c>
      <c r="J4" s="46">
        <v>45190.9668703481</v>
      </c>
      <c r="K4" s="6">
        <v>2</v>
      </c>
      <c r="L4" s="7" t="s">
        <v>94</v>
      </c>
      <c r="M4" s="46">
        <v>4</v>
      </c>
      <c r="N4" s="46">
        <v>3.0682350339311064</v>
      </c>
      <c r="O4" s="46">
        <v>2.2363026387798324</v>
      </c>
      <c r="P4" s="46">
        <v>1.6264246628818675</v>
      </c>
      <c r="Q4" s="46">
        <v>1.1951305888067505</v>
      </c>
      <c r="R4" s="46">
        <v>0.86580899132833555</v>
      </c>
      <c r="S4" s="46">
        <v>0.62691895376297913</v>
      </c>
      <c r="T4" s="51">
        <v>0.45412032474921482</v>
      </c>
      <c r="U4" s="27">
        <f t="shared" ref="U4:U67" si="6">IF(M4=0,0,(N4-M4)/M4)</f>
        <v>-0.2329412415172234</v>
      </c>
      <c r="V4" s="27">
        <f t="shared" si="0"/>
        <v>-0.27114363337588893</v>
      </c>
      <c r="W4" s="27">
        <f t="shared" si="1"/>
        <v>-0.27271710247175018</v>
      </c>
      <c r="X4" s="27">
        <f t="shared" si="2"/>
        <v>-0.26517925110094281</v>
      </c>
      <c r="Y4" s="27">
        <f t="shared" si="3"/>
        <v>-0.27555281453152181</v>
      </c>
      <c r="Z4" s="27">
        <f t="shared" si="4"/>
        <v>-0.27591540392627267</v>
      </c>
      <c r="AA4" s="38">
        <f t="shared" si="5"/>
        <v>-0.27563152777016647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87410</v>
      </c>
      <c r="D5" s="46">
        <v>80918.119001926214</v>
      </c>
      <c r="E5" s="46">
        <v>76417.497119102773</v>
      </c>
      <c r="F5" s="46">
        <v>72716.210980057207</v>
      </c>
      <c r="G5" s="46">
        <v>69924.170485364666</v>
      </c>
      <c r="H5" s="46">
        <v>68252.201625194706</v>
      </c>
      <c r="I5" s="46">
        <v>66932.909267924901</v>
      </c>
      <c r="J5" s="46">
        <v>65743.394622626423</v>
      </c>
      <c r="K5" s="6">
        <v>3</v>
      </c>
      <c r="L5" s="7" t="s">
        <v>95</v>
      </c>
      <c r="M5" s="46">
        <v>483</v>
      </c>
      <c r="N5" s="46">
        <v>835.18249675570951</v>
      </c>
      <c r="O5" s="46">
        <v>1233.250694567502</v>
      </c>
      <c r="P5" s="46">
        <v>1242.9861082931043</v>
      </c>
      <c r="Q5" s="46">
        <v>1268.4329716773022</v>
      </c>
      <c r="R5" s="46">
        <v>1273.7324994284354</v>
      </c>
      <c r="S5" s="46">
        <v>1275.6134186244278</v>
      </c>
      <c r="T5" s="51">
        <v>1277.4372785986977</v>
      </c>
      <c r="U5" s="27">
        <f t="shared" si="6"/>
        <v>0.72915630798283537</v>
      </c>
      <c r="V5" s="27">
        <f t="shared" si="0"/>
        <v>0.47662421010749134</v>
      </c>
      <c r="W5" s="27">
        <f t="shared" si="1"/>
        <v>7.8941076364173E-3</v>
      </c>
      <c r="X5" s="27">
        <f t="shared" si="2"/>
        <v>2.0472363459590193E-2</v>
      </c>
      <c r="Y5" s="27">
        <f t="shared" si="3"/>
        <v>4.1780116643651789E-3</v>
      </c>
      <c r="Z5" s="27">
        <f t="shared" si="4"/>
        <v>1.4766987549084663E-3</v>
      </c>
      <c r="AA5" s="38">
        <f t="shared" si="5"/>
        <v>1.4297905208904811E-3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25752763</v>
      </c>
      <c r="D6" s="46">
        <v>23937494.216787256</v>
      </c>
      <c r="E6" s="46">
        <v>22819964.897604443</v>
      </c>
      <c r="F6" s="46">
        <v>22073704.759529375</v>
      </c>
      <c r="G6" s="46">
        <v>21536955.419178776</v>
      </c>
      <c r="H6" s="46">
        <v>21133087.893599421</v>
      </c>
      <c r="I6" s="46">
        <v>20809412.617078226</v>
      </c>
      <c r="J6" s="46">
        <v>20540908.122652356</v>
      </c>
      <c r="K6" s="6">
        <v>4</v>
      </c>
      <c r="L6" s="7" t="s">
        <v>96</v>
      </c>
      <c r="M6" s="46">
        <v>80</v>
      </c>
      <c r="N6" s="46">
        <v>143.01404612234043</v>
      </c>
      <c r="O6" s="46">
        <v>260.3174507150668</v>
      </c>
      <c r="P6" s="46">
        <v>390.77776863604788</v>
      </c>
      <c r="Q6" s="46">
        <v>117.7599250392355</v>
      </c>
      <c r="R6" s="46">
        <v>170.98803170688936</v>
      </c>
      <c r="S6" s="46">
        <v>146.03671432705971</v>
      </c>
      <c r="T6" s="51">
        <v>45.331015427971842</v>
      </c>
      <c r="U6" s="27">
        <f t="shared" si="6"/>
        <v>0.78767557652925535</v>
      </c>
      <c r="V6" s="27">
        <f t="shared" si="0"/>
        <v>0.82022296252201643</v>
      </c>
      <c r="W6" s="27">
        <f t="shared" si="1"/>
        <v>0.50115855684134603</v>
      </c>
      <c r="X6" s="27">
        <f t="shared" si="2"/>
        <v>-0.69865244522415093</v>
      </c>
      <c r="Y6" s="27">
        <f t="shared" si="3"/>
        <v>0.45200526961883858</v>
      </c>
      <c r="Z6" s="27">
        <f t="shared" si="4"/>
        <v>-0.14592434997205903</v>
      </c>
      <c r="AA6" s="38">
        <f t="shared" si="5"/>
        <v>-0.68959165072387363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90208</v>
      </c>
      <c r="D7" s="46">
        <v>75752.504156522584</v>
      </c>
      <c r="E7" s="46">
        <v>62775.127341276086</v>
      </c>
      <c r="F7" s="46">
        <v>53513.15428153424</v>
      </c>
      <c r="G7" s="46">
        <v>45797.29210420321</v>
      </c>
      <c r="H7" s="46">
        <v>39681.31080990484</v>
      </c>
      <c r="I7" s="46">
        <v>34590.047006457295</v>
      </c>
      <c r="J7" s="46">
        <v>30288.489174089333</v>
      </c>
      <c r="K7" s="6">
        <v>5</v>
      </c>
      <c r="L7" s="7" t="s">
        <v>97</v>
      </c>
      <c r="M7" s="46">
        <v>4090</v>
      </c>
      <c r="N7" s="46">
        <v>3178.588193585289</v>
      </c>
      <c r="O7" s="46">
        <v>2492.3705937115101</v>
      </c>
      <c r="P7" s="46">
        <v>1955.1731212682171</v>
      </c>
      <c r="Q7" s="46">
        <v>1520.050166970758</v>
      </c>
      <c r="R7" s="46">
        <v>1192.2899542265661</v>
      </c>
      <c r="S7" s="46">
        <v>929.55314275499211</v>
      </c>
      <c r="T7" s="51">
        <v>720.54455319528233</v>
      </c>
      <c r="U7" s="27">
        <f t="shared" si="6"/>
        <v>-0.22283907247303447</v>
      </c>
      <c r="V7" s="27">
        <f t="shared" si="0"/>
        <v>-0.21588754443203279</v>
      </c>
      <c r="W7" s="27">
        <f t="shared" si="1"/>
        <v>-0.21553675596987612</v>
      </c>
      <c r="X7" s="27">
        <f t="shared" si="2"/>
        <v>-0.22254957863537828</v>
      </c>
      <c r="Y7" s="27">
        <f t="shared" si="3"/>
        <v>-0.21562460230991651</v>
      </c>
      <c r="Z7" s="27">
        <f t="shared" si="4"/>
        <v>-0.22036318476071567</v>
      </c>
      <c r="AA7" s="38">
        <f t="shared" si="5"/>
        <v>-0.22484845668990378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727422</v>
      </c>
      <c r="D8" s="46">
        <v>574671.93514465634</v>
      </c>
      <c r="E8" s="46">
        <v>457037.59973200993</v>
      </c>
      <c r="F8" s="46">
        <v>364270.48346609587</v>
      </c>
      <c r="G8" s="46">
        <v>290264.98245897703</v>
      </c>
      <c r="H8" s="46">
        <v>235332.51750512343</v>
      </c>
      <c r="I8" s="46">
        <v>192184.1866460829</v>
      </c>
      <c r="J8" s="46">
        <v>157139.62239777506</v>
      </c>
      <c r="K8" s="6">
        <v>6</v>
      </c>
      <c r="L8" s="7" t="s">
        <v>98</v>
      </c>
      <c r="M8" s="46">
        <v>10424</v>
      </c>
      <c r="N8" s="46">
        <v>9375.6882608245942</v>
      </c>
      <c r="O8" s="46">
        <v>8276.6858858406322</v>
      </c>
      <c r="P8" s="46">
        <v>7293.1575265912761</v>
      </c>
      <c r="Q8" s="46">
        <v>6444.7714641867206</v>
      </c>
      <c r="R8" s="46">
        <v>5727.7003951193874</v>
      </c>
      <c r="S8" s="46">
        <v>5095.586246338341</v>
      </c>
      <c r="T8" s="51">
        <v>4474.5074510227023</v>
      </c>
      <c r="U8" s="27">
        <f t="shared" si="6"/>
        <v>-0.10056712770293609</v>
      </c>
      <c r="V8" s="27">
        <f t="shared" si="0"/>
        <v>-0.1172183144757529</v>
      </c>
      <c r="W8" s="27">
        <f t="shared" si="1"/>
        <v>-0.11883118108081527</v>
      </c>
      <c r="X8" s="27">
        <f t="shared" si="2"/>
        <v>-0.1163263043902851</v>
      </c>
      <c r="Y8" s="27">
        <f t="shared" si="3"/>
        <v>-0.11126400261856638</v>
      </c>
      <c r="Z8" s="27">
        <f t="shared" si="4"/>
        <v>-0.11036089620184659</v>
      </c>
      <c r="AA8" s="38">
        <f t="shared" si="5"/>
        <v>-0.12188564088419508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241</v>
      </c>
      <c r="D9" s="46">
        <v>286.43529246603396</v>
      </c>
      <c r="E9" s="46">
        <v>338.87338683834594</v>
      </c>
      <c r="F9" s="46">
        <v>406.28997345057655</v>
      </c>
      <c r="G9" s="46">
        <v>495.49995142977588</v>
      </c>
      <c r="H9" s="46">
        <v>601.9763482793893</v>
      </c>
      <c r="I9" s="46">
        <v>732.87730918348723</v>
      </c>
      <c r="J9" s="46">
        <v>682.52010096693004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912419</v>
      </c>
      <c r="D10" s="46">
        <v>507583.87286871875</v>
      </c>
      <c r="E10" s="46">
        <v>305426.7996414057</v>
      </c>
      <c r="F10" s="46">
        <v>199409.54992311547</v>
      </c>
      <c r="G10" s="46">
        <v>143183.89209042682</v>
      </c>
      <c r="H10" s="46">
        <v>114349.62637294919</v>
      </c>
      <c r="I10" s="46">
        <v>98423.331505286114</v>
      </c>
      <c r="J10" s="46">
        <v>89819.005619798874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11414492</v>
      </c>
      <c r="D11" s="46">
        <v>9034847.5337228924</v>
      </c>
      <c r="E11" s="46">
        <v>10653828.865255307</v>
      </c>
      <c r="F11" s="46">
        <v>11016824.948822813</v>
      </c>
      <c r="G11" s="46">
        <v>9359583.8448635489</v>
      </c>
      <c r="H11" s="46">
        <v>8064866.7302050591</v>
      </c>
      <c r="I11" s="46">
        <v>7782035.9146318957</v>
      </c>
      <c r="J11" s="46">
        <v>7267059.1205049083</v>
      </c>
      <c r="K11" s="6">
        <v>9</v>
      </c>
      <c r="L11" s="7" t="s">
        <v>101</v>
      </c>
      <c r="M11" s="46">
        <v>691</v>
      </c>
      <c r="N11" s="46">
        <v>696.69568472212541</v>
      </c>
      <c r="O11" s="46">
        <v>831.43421249493417</v>
      </c>
      <c r="P11" s="46">
        <v>458.42178985415455</v>
      </c>
      <c r="Q11" s="46">
        <v>141.14321082108268</v>
      </c>
      <c r="R11" s="46">
        <v>223.02572153275145</v>
      </c>
      <c r="S11" s="46">
        <v>166.28929630720617</v>
      </c>
      <c r="T11" s="51">
        <v>52.794803713122533</v>
      </c>
      <c r="U11" s="27">
        <f t="shared" si="6"/>
        <v>8.2426696412813416E-3</v>
      </c>
      <c r="V11" s="27">
        <f t="shared" si="0"/>
        <v>0.19339652983002004</v>
      </c>
      <c r="W11" s="27">
        <f t="shared" si="1"/>
        <v>-0.4486373269647625</v>
      </c>
      <c r="X11" s="27">
        <f t="shared" si="2"/>
        <v>-0.69211059782741358</v>
      </c>
      <c r="Y11" s="27">
        <f t="shared" si="3"/>
        <v>0.58013779221350914</v>
      </c>
      <c r="Z11" s="27">
        <f t="shared" si="4"/>
        <v>-0.25439408887738313</v>
      </c>
      <c r="AA11" s="38">
        <f t="shared" si="5"/>
        <v>-0.6825123150705481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46508188</v>
      </c>
      <c r="D12" s="47">
        <v>41527867.735361561</v>
      </c>
      <c r="E12" s="47">
        <v>38089967.754722506</v>
      </c>
      <c r="F12" s="47">
        <v>35578646.242468089</v>
      </c>
      <c r="G12" s="47">
        <v>33654991.182058416</v>
      </c>
      <c r="H12" s="47">
        <v>32171175.520742852</v>
      </c>
      <c r="I12" s="47">
        <v>30856068.478519481</v>
      </c>
      <c r="J12" s="47">
        <v>29900599.765723221</v>
      </c>
      <c r="K12" s="6">
        <v>10</v>
      </c>
      <c r="L12" s="7" t="s">
        <v>102</v>
      </c>
      <c r="M12" s="46">
        <v>17</v>
      </c>
      <c r="N12" s="46">
        <v>168.76170623942306</v>
      </c>
      <c r="O12" s="46">
        <v>21.40479918393703</v>
      </c>
      <c r="P12" s="46">
        <v>186.20563271583001</v>
      </c>
      <c r="Q12" s="46">
        <v>37.023983500237023</v>
      </c>
      <c r="R12" s="46">
        <v>193.44099105867221</v>
      </c>
      <c r="S12" s="46">
        <v>52.616682183617229</v>
      </c>
      <c r="T12" s="51">
        <v>3.339682571990096</v>
      </c>
      <c r="U12" s="27">
        <f t="shared" si="6"/>
        <v>8.9271591905542973</v>
      </c>
      <c r="V12" s="27">
        <f t="shared" si="0"/>
        <v>-0.87316554412189973</v>
      </c>
      <c r="W12" s="27">
        <f t="shared" si="1"/>
        <v>7.6992468892474237</v>
      </c>
      <c r="X12" s="27">
        <f t="shared" si="2"/>
        <v>-0.80116614647882523</v>
      </c>
      <c r="Y12" s="27">
        <f t="shared" si="3"/>
        <v>4.2247481975415697</v>
      </c>
      <c r="Z12" s="27">
        <f t="shared" si="4"/>
        <v>-0.72799621271761283</v>
      </c>
      <c r="AA12" s="38">
        <f t="shared" si="5"/>
        <v>-0.9365280661305182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86769418</v>
      </c>
      <c r="D13" s="48">
        <f t="shared" ref="D13:J13" si="9">SUM(D3:D12)</f>
        <v>76808597.842968196</v>
      </c>
      <c r="E13" s="48">
        <f t="shared" si="9"/>
        <v>73393045.21459344</v>
      </c>
      <c r="F13" s="48">
        <f t="shared" si="9"/>
        <v>70171485.255763128</v>
      </c>
      <c r="G13" s="48">
        <f t="shared" si="9"/>
        <v>65829852.896420196</v>
      </c>
      <c r="H13" s="48">
        <f t="shared" si="9"/>
        <v>62498675.887487374</v>
      </c>
      <c r="I13" s="48">
        <f t="shared" si="9"/>
        <v>60464794.097388566</v>
      </c>
      <c r="J13" s="48">
        <f t="shared" si="9"/>
        <v>58639961.037855394</v>
      </c>
      <c r="K13" s="6">
        <v>11</v>
      </c>
      <c r="L13" s="6" t="s">
        <v>104</v>
      </c>
      <c r="M13" s="46">
        <v>19280</v>
      </c>
      <c r="N13" s="46">
        <v>19343.932297595991</v>
      </c>
      <c r="O13" s="46">
        <v>19425.202238606886</v>
      </c>
      <c r="P13" s="46">
        <v>19486.873131382261</v>
      </c>
      <c r="Q13" s="46">
        <v>19500.075760469994</v>
      </c>
      <c r="R13" s="46">
        <v>19532.933459547119</v>
      </c>
      <c r="S13" s="46">
        <v>19552.396194555611</v>
      </c>
      <c r="T13" s="51">
        <v>19553.261478618457</v>
      </c>
      <c r="U13" s="27">
        <f t="shared" si="6"/>
        <v>3.3159905392111649E-3</v>
      </c>
      <c r="V13" s="27">
        <f t="shared" si="0"/>
        <v>4.2013143843040845E-3</v>
      </c>
      <c r="W13" s="27">
        <f t="shared" si="1"/>
        <v>3.1747876813764432E-3</v>
      </c>
      <c r="X13" s="27">
        <f t="shared" si="2"/>
        <v>6.7751398588781337E-4</v>
      </c>
      <c r="Y13" s="27">
        <f t="shared" si="3"/>
        <v>1.6850036625874806E-3</v>
      </c>
      <c r="Z13" s="27">
        <f t="shared" si="4"/>
        <v>9.9640614907123477E-4</v>
      </c>
      <c r="AA13" s="38">
        <f t="shared" si="5"/>
        <v>4.4254630186275722E-5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1275.6817730448565</v>
      </c>
      <c r="O14" s="46">
        <v>1322.8683048711882</v>
      </c>
      <c r="P14" s="46">
        <v>1334.8675350724116</v>
      </c>
      <c r="Q14" s="46">
        <v>1369.4472476896581</v>
      </c>
      <c r="R14" s="46">
        <v>1375.9225544425301</v>
      </c>
      <c r="S14" s="46">
        <v>1378.9126895904815</v>
      </c>
      <c r="T14" s="51">
        <v>1381.38085761754</v>
      </c>
      <c r="U14" s="27">
        <f t="shared" si="6"/>
        <v>0.75231012780886886</v>
      </c>
      <c r="V14" s="27">
        <f t="shared" si="0"/>
        <v>3.6989265523254045E-2</v>
      </c>
      <c r="W14" s="27">
        <f t="shared" si="1"/>
        <v>9.070615840623476E-3</v>
      </c>
      <c r="X14" s="27">
        <f t="shared" si="2"/>
        <v>2.5904976867514196E-2</v>
      </c>
      <c r="Y14" s="27">
        <f t="shared" si="3"/>
        <v>4.7284090451795574E-3</v>
      </c>
      <c r="Z14" s="27">
        <f t="shared" si="4"/>
        <v>2.1731856479108762E-3</v>
      </c>
      <c r="AA14" s="38">
        <f t="shared" si="5"/>
        <v>1.7899378587860372E-3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483</v>
      </c>
      <c r="N15" s="46">
        <v>460.71151667948732</v>
      </c>
      <c r="O15" s="46">
        <v>450.31369526316917</v>
      </c>
      <c r="P15" s="46">
        <v>428.4985191313944</v>
      </c>
      <c r="Q15" s="46">
        <v>288.3098847673462</v>
      </c>
      <c r="R15" s="46">
        <v>270.95546398119814</v>
      </c>
      <c r="S15" s="46">
        <v>243.98573792633061</v>
      </c>
      <c r="T15" s="51">
        <v>70.997028016734021</v>
      </c>
      <c r="U15" s="27">
        <f t="shared" si="6"/>
        <v>-4.6145928199819219E-2</v>
      </c>
      <c r="V15" s="27">
        <f t="shared" si="0"/>
        <v>-2.2569050349031797E-2</v>
      </c>
      <c r="W15" s="27">
        <f t="shared" si="1"/>
        <v>-4.8444398563152052E-2</v>
      </c>
      <c r="X15" s="27">
        <f t="shared" si="2"/>
        <v>-0.32716247105876434</v>
      </c>
      <c r="Y15" s="27">
        <f t="shared" si="3"/>
        <v>-6.0193637828797809E-2</v>
      </c>
      <c r="Z15" s="27">
        <f t="shared" si="4"/>
        <v>-9.9535641978192313E-2</v>
      </c>
      <c r="AA15" s="38">
        <f t="shared" si="5"/>
        <v>-0.70901156510151853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728</v>
      </c>
      <c r="N19" s="46">
        <v>730.73187781626223</v>
      </c>
      <c r="O19" s="46">
        <v>732.81921534778496</v>
      </c>
      <c r="P19" s="46">
        <v>740.11788206588949</v>
      </c>
      <c r="Q19" s="46">
        <v>746.80261732944223</v>
      </c>
      <c r="R19" s="46">
        <v>765.27280128273912</v>
      </c>
      <c r="S19" s="46">
        <v>774.35116269821356</v>
      </c>
      <c r="T19" s="51">
        <v>774.54973917932546</v>
      </c>
      <c r="U19" s="27">
        <f t="shared" si="6"/>
        <v>3.7525794179426191E-3</v>
      </c>
      <c r="V19" s="27">
        <f t="shared" si="0"/>
        <v>2.8565026309794882E-3</v>
      </c>
      <c r="W19" s="27">
        <f t="shared" si="1"/>
        <v>9.9597097964205135E-3</v>
      </c>
      <c r="X19" s="27">
        <f t="shared" si="2"/>
        <v>9.0319872354572093E-3</v>
      </c>
      <c r="Y19" s="27">
        <f t="shared" si="3"/>
        <v>2.4732350322158841E-2</v>
      </c>
      <c r="Z19" s="27">
        <f t="shared" si="4"/>
        <v>1.186290875653416E-2</v>
      </c>
      <c r="AA19" s="38">
        <f t="shared" si="5"/>
        <v>2.5644241356849435E-4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2883</v>
      </c>
      <c r="N21" s="46">
        <v>2300.9420286315903</v>
      </c>
      <c r="O21" s="46">
        <v>1822.5213997626738</v>
      </c>
      <c r="P21" s="46">
        <v>1442.8731107444564</v>
      </c>
      <c r="Q21" s="46">
        <v>1151.5711848144063</v>
      </c>
      <c r="R21" s="46">
        <v>911.41810786112012</v>
      </c>
      <c r="S21" s="46">
        <v>728.86466298443884</v>
      </c>
      <c r="T21" s="51">
        <v>576.47626434033418</v>
      </c>
      <c r="U21" s="27">
        <f t="shared" si="6"/>
        <v>-0.20189315690891768</v>
      </c>
      <c r="V21" s="27">
        <f t="shared" si="0"/>
        <v>-0.20792380812542308</v>
      </c>
      <c r="W21" s="27">
        <f t="shared" si="1"/>
        <v>-0.20830937242638395</v>
      </c>
      <c r="X21" s="27">
        <f t="shared" si="2"/>
        <v>-0.20189018962294733</v>
      </c>
      <c r="Y21" s="27">
        <f t="shared" si="3"/>
        <v>-0.20854384003364113</v>
      </c>
      <c r="Z21" s="27">
        <f t="shared" si="4"/>
        <v>-0.200296047776679</v>
      </c>
      <c r="AA21" s="38">
        <f t="shared" si="5"/>
        <v>-0.20907639838118772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8252</v>
      </c>
      <c r="N25" s="46">
        <v>8550.9696729767529</v>
      </c>
      <c r="O25" s="46">
        <v>8604.9407247808285</v>
      </c>
      <c r="P25" s="46">
        <v>9017.1349388174731</v>
      </c>
      <c r="Q25" s="46">
        <v>9081.3641682974394</v>
      </c>
      <c r="R25" s="46">
        <v>9287.8271105775966</v>
      </c>
      <c r="S25" s="46">
        <v>9402.6384051215864</v>
      </c>
      <c r="T25" s="51">
        <v>9407.3500525224408</v>
      </c>
      <c r="U25" s="27">
        <f t="shared" si="6"/>
        <v>3.6229965217735451E-2</v>
      </c>
      <c r="V25" s="27">
        <f t="shared" si="0"/>
        <v>6.311687898348876E-3</v>
      </c>
      <c r="W25" s="27">
        <f t="shared" si="1"/>
        <v>4.7902039911744229E-2</v>
      </c>
      <c r="X25" s="27">
        <f t="shared" si="2"/>
        <v>7.1230196637591262E-3</v>
      </c>
      <c r="Y25" s="27">
        <f t="shared" si="3"/>
        <v>2.27347938540895E-2</v>
      </c>
      <c r="Z25" s="27">
        <f t="shared" si="4"/>
        <v>1.23614805892796E-2</v>
      </c>
      <c r="AA25" s="38">
        <f t="shared" si="5"/>
        <v>5.0109843618871899E-4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1535</v>
      </c>
      <c r="N26" s="46">
        <v>1609.1172101083127</v>
      </c>
      <c r="O26" s="46">
        <v>1699.1596320030123</v>
      </c>
      <c r="P26" s="46">
        <v>1786.5549655080033</v>
      </c>
      <c r="Q26" s="46">
        <v>1787.0234057899474</v>
      </c>
      <c r="R26" s="46">
        <v>1868.5271989703394</v>
      </c>
      <c r="S26" s="46">
        <v>1919.3707462986929</v>
      </c>
      <c r="T26" s="51">
        <v>1920.0127066156092</v>
      </c>
      <c r="U26" s="27">
        <f t="shared" si="6"/>
        <v>4.8284827432125567E-2</v>
      </c>
      <c r="V26" s="27">
        <f t="shared" si="0"/>
        <v>5.5957652636527751E-2</v>
      </c>
      <c r="W26" s="27">
        <f t="shared" si="1"/>
        <v>5.1434445509964906E-2</v>
      </c>
      <c r="X26" s="27">
        <f t="shared" si="2"/>
        <v>2.6220311772548244E-4</v>
      </c>
      <c r="Y26" s="27">
        <f t="shared" si="3"/>
        <v>4.560868812144267E-2</v>
      </c>
      <c r="Z26" s="27">
        <f t="shared" si="4"/>
        <v>2.7210493567538661E-2</v>
      </c>
      <c r="AA26" s="38">
        <f t="shared" si="5"/>
        <v>3.3446394770487401E-4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27401</v>
      </c>
      <c r="N27" s="46">
        <v>22322.944863998033</v>
      </c>
      <c r="O27" s="46">
        <v>18329.84316255313</v>
      </c>
      <c r="P27" s="46">
        <v>15055.60630394639</v>
      </c>
      <c r="Q27" s="46">
        <v>12244.268608717462</v>
      </c>
      <c r="R27" s="46">
        <v>10037.446560005294</v>
      </c>
      <c r="S27" s="46">
        <v>8199.9469110819391</v>
      </c>
      <c r="T27" s="51">
        <v>6646.3456356983306</v>
      </c>
      <c r="U27" s="27">
        <f t="shared" si="6"/>
        <v>-0.18532371577686826</v>
      </c>
      <c r="V27" s="27">
        <f t="shared" si="0"/>
        <v>-0.17887880500412343</v>
      </c>
      <c r="W27" s="27">
        <f t="shared" si="1"/>
        <v>-0.17862874382339658</v>
      </c>
      <c r="X27" s="27">
        <f t="shared" si="2"/>
        <v>-0.18673028760668489</v>
      </c>
      <c r="Y27" s="27">
        <f t="shared" si="3"/>
        <v>-0.18023306407546416</v>
      </c>
      <c r="Z27" s="27">
        <f t="shared" si="4"/>
        <v>-0.183064451495559</v>
      </c>
      <c r="AA27" s="38">
        <f t="shared" si="5"/>
        <v>-0.1894647968127661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31498</v>
      </c>
      <c r="N28" s="46">
        <v>26231.237950835868</v>
      </c>
      <c r="O28" s="46">
        <v>21901.728296004665</v>
      </c>
      <c r="P28" s="46">
        <v>18277.886671329939</v>
      </c>
      <c r="Q28" s="46">
        <v>15214.008669723173</v>
      </c>
      <c r="R28" s="46">
        <v>12692.635387968112</v>
      </c>
      <c r="S28" s="46">
        <v>10577.534520056623</v>
      </c>
      <c r="T28" s="51">
        <v>8795.4428452298725</v>
      </c>
      <c r="U28" s="27">
        <f t="shared" si="6"/>
        <v>-0.16720941168214273</v>
      </c>
      <c r="V28" s="27">
        <f t="shared" si="0"/>
        <v>-0.16505167094842513</v>
      </c>
      <c r="W28" s="27">
        <f t="shared" si="1"/>
        <v>-0.16545916266050065</v>
      </c>
      <c r="X28" s="27">
        <f t="shared" si="2"/>
        <v>-0.16762758499934566</v>
      </c>
      <c r="Y28" s="27">
        <f t="shared" si="3"/>
        <v>-0.1657270832750839</v>
      </c>
      <c r="Z28" s="27">
        <f t="shared" si="4"/>
        <v>-0.16664000841909343</v>
      </c>
      <c r="AA28" s="38">
        <f t="shared" si="5"/>
        <v>-0.1684789278113564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3528</v>
      </c>
      <c r="N29" s="46">
        <v>3446.8499920325676</v>
      </c>
      <c r="O29" s="46">
        <v>3273.8971810459229</v>
      </c>
      <c r="P29" s="46">
        <v>3080.7364870602164</v>
      </c>
      <c r="Q29" s="46">
        <v>2892.1675662979378</v>
      </c>
      <c r="R29" s="46">
        <v>2754.2336185752474</v>
      </c>
      <c r="S29" s="46">
        <v>2595.2674049492452</v>
      </c>
      <c r="T29" s="51">
        <v>2435.5519842376784</v>
      </c>
      <c r="U29" s="27">
        <f t="shared" si="6"/>
        <v>-2.3001702938614633E-2</v>
      </c>
      <c r="V29" s="27">
        <f t="shared" si="0"/>
        <v>-5.0177063517828455E-2</v>
      </c>
      <c r="W29" s="27">
        <f t="shared" si="1"/>
        <v>-5.9000232232093747E-2</v>
      </c>
      <c r="X29" s="27">
        <f t="shared" si="2"/>
        <v>-6.1209039317160138E-2</v>
      </c>
      <c r="Y29" s="27">
        <f t="shared" si="3"/>
        <v>-4.7692239319055092E-2</v>
      </c>
      <c r="Z29" s="27">
        <f t="shared" si="4"/>
        <v>-5.7717040614817083E-2</v>
      </c>
      <c r="AA29" s="38">
        <f t="shared" si="5"/>
        <v>-6.1541026719244878E-2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91</v>
      </c>
      <c r="N30" s="46">
        <v>299.12894277077561</v>
      </c>
      <c r="O30" s="46">
        <v>769.50240045272972</v>
      </c>
      <c r="P30" s="46">
        <v>550.23460280258291</v>
      </c>
      <c r="Q30" s="46">
        <v>390.24949677764016</v>
      </c>
      <c r="R30" s="46">
        <v>510.56424624902911</v>
      </c>
      <c r="S30" s="46">
        <v>361.64806486133773</v>
      </c>
      <c r="T30" s="51">
        <v>256.84621542310072</v>
      </c>
      <c r="U30" s="27">
        <f t="shared" si="6"/>
        <v>2.2871312392392924</v>
      </c>
      <c r="V30" s="27">
        <f t="shared" si="0"/>
        <v>1.5724772511980034</v>
      </c>
      <c r="W30" s="27">
        <f t="shared" si="1"/>
        <v>-0.28494751611059638</v>
      </c>
      <c r="X30" s="27">
        <f t="shared" si="2"/>
        <v>-0.29075798797471003</v>
      </c>
      <c r="Y30" s="27">
        <f t="shared" si="3"/>
        <v>0.30830212585755867</v>
      </c>
      <c r="Z30" s="27">
        <f t="shared" si="4"/>
        <v>-0.29166981918874341</v>
      </c>
      <c r="AA30" s="38">
        <f t="shared" si="5"/>
        <v>-0.28978960381944779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2300</v>
      </c>
      <c r="N31" s="46">
        <v>2036.7833873933105</v>
      </c>
      <c r="O31" s="46">
        <v>1744.0558694514314</v>
      </c>
      <c r="P31" s="46">
        <v>1491.3624154560885</v>
      </c>
      <c r="Q31" s="46">
        <v>1296.5076074615752</v>
      </c>
      <c r="R31" s="46">
        <v>1106.1547647294867</v>
      </c>
      <c r="S31" s="46">
        <v>942.20863942182837</v>
      </c>
      <c r="T31" s="51">
        <v>802.09570377085493</v>
      </c>
      <c r="U31" s="27">
        <f t="shared" si="6"/>
        <v>-0.11444200548116935</v>
      </c>
      <c r="V31" s="27">
        <f t="shared" si="0"/>
        <v>-0.14372049563724781</v>
      </c>
      <c r="W31" s="27">
        <f t="shared" si="1"/>
        <v>-0.14488839401390516</v>
      </c>
      <c r="X31" s="27">
        <f t="shared" si="2"/>
        <v>-0.13065557102357497</v>
      </c>
      <c r="Y31" s="27">
        <f t="shared" si="3"/>
        <v>-0.14681968824292455</v>
      </c>
      <c r="Z31" s="27">
        <f t="shared" si="4"/>
        <v>-0.14821264667042486</v>
      </c>
      <c r="AA31" s="38">
        <f t="shared" si="5"/>
        <v>-0.14870691032609462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11546</v>
      </c>
      <c r="N32" s="46">
        <v>11580.238412638573</v>
      </c>
      <c r="O32" s="46">
        <v>11689.652111371255</v>
      </c>
      <c r="P32" s="46">
        <v>11767.497284495306</v>
      </c>
      <c r="Q32" s="46">
        <v>11787.021326851242</v>
      </c>
      <c r="R32" s="46">
        <v>11838.041604459035</v>
      </c>
      <c r="S32" s="46">
        <v>11866.064674832978</v>
      </c>
      <c r="T32" s="51">
        <v>11867.253055341915</v>
      </c>
      <c r="U32" s="27">
        <f t="shared" si="6"/>
        <v>2.9653917060950292E-3</v>
      </c>
      <c r="V32" s="27">
        <f t="shared" si="0"/>
        <v>9.4483114106933049E-3</v>
      </c>
      <c r="W32" s="27">
        <f t="shared" si="1"/>
        <v>6.6593233384872313E-3</v>
      </c>
      <c r="X32" s="27">
        <f t="shared" si="2"/>
        <v>1.6591499351064154E-3</v>
      </c>
      <c r="Y32" s="27">
        <f t="shared" si="3"/>
        <v>4.3285132174629357E-3</v>
      </c>
      <c r="Z32" s="27">
        <f t="shared" si="4"/>
        <v>2.3672049237762464E-3</v>
      </c>
      <c r="AA32" s="38">
        <f t="shared" si="5"/>
        <v>1.0014950545962607E-4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31138</v>
      </c>
      <c r="N33" s="46">
        <v>21644.525488861887</v>
      </c>
      <c r="O33" s="46">
        <v>15137.422268269658</v>
      </c>
      <c r="P33" s="46">
        <v>10580.863534256045</v>
      </c>
      <c r="Q33" s="46">
        <v>7362.8331627156622</v>
      </c>
      <c r="R33" s="46">
        <v>5170.7871319569749</v>
      </c>
      <c r="S33" s="46">
        <v>3618.4472188097243</v>
      </c>
      <c r="T33" s="51">
        <v>2510.9865823097325</v>
      </c>
      <c r="U33" s="27">
        <f t="shared" si="6"/>
        <v>-0.30488388821177059</v>
      </c>
      <c r="V33" s="27">
        <f t="shared" si="0"/>
        <v>-0.30063506007284552</v>
      </c>
      <c r="W33" s="27">
        <f t="shared" si="1"/>
        <v>-0.30101285762271784</v>
      </c>
      <c r="X33" s="27">
        <f t="shared" si="2"/>
        <v>-0.3041368373310796</v>
      </c>
      <c r="Y33" s="27">
        <f t="shared" si="3"/>
        <v>-0.29771773749524788</v>
      </c>
      <c r="Z33" s="27">
        <f t="shared" si="4"/>
        <v>-0.30021346335325555</v>
      </c>
      <c r="AA33" s="38">
        <f t="shared" si="5"/>
        <v>-0.30605963539915532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24053</v>
      </c>
      <c r="N34" s="46">
        <v>24070.145402342725</v>
      </c>
      <c r="O34" s="46">
        <v>24113.389834688525</v>
      </c>
      <c r="P34" s="46">
        <v>24147.071373651193</v>
      </c>
      <c r="Q34" s="46">
        <v>24155.187979579823</v>
      </c>
      <c r="R34" s="46">
        <v>24175.999648318968</v>
      </c>
      <c r="S34" s="46">
        <v>24186.715971386526</v>
      </c>
      <c r="T34" s="51">
        <v>24187.081874523214</v>
      </c>
      <c r="U34" s="27">
        <f t="shared" si="6"/>
        <v>7.1281762535754345E-4</v>
      </c>
      <c r="V34" s="27">
        <f t="shared" si="0"/>
        <v>1.7966003787243997E-3</v>
      </c>
      <c r="W34" s="27">
        <f t="shared" si="1"/>
        <v>1.3967981770118135E-3</v>
      </c>
      <c r="X34" s="27">
        <f t="shared" si="2"/>
        <v>3.3613210492624808E-4</v>
      </c>
      <c r="Y34" s="27">
        <f t="shared" si="3"/>
        <v>8.615817337765476E-4</v>
      </c>
      <c r="Z34" s="27">
        <f t="shared" si="4"/>
        <v>4.4326287323978196E-4</v>
      </c>
      <c r="AA34" s="38">
        <f t="shared" si="5"/>
        <v>1.5128268638070598E-5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12981</v>
      </c>
      <c r="N35" s="46">
        <v>13014.379590861719</v>
      </c>
      <c r="O35" s="46">
        <v>13105.163556334574</v>
      </c>
      <c r="P35" s="46">
        <v>13174.234303315307</v>
      </c>
      <c r="Q35" s="46">
        <v>13191.651495746333</v>
      </c>
      <c r="R35" s="46">
        <v>13237.029069485143</v>
      </c>
      <c r="S35" s="46">
        <v>13262.166472415674</v>
      </c>
      <c r="T35" s="51">
        <v>13263.226726971043</v>
      </c>
      <c r="U35" s="27">
        <f t="shared" si="6"/>
        <v>2.5714190633787386E-3</v>
      </c>
      <c r="V35" s="27">
        <f t="shared" si="0"/>
        <v>6.9756660191930856E-3</v>
      </c>
      <c r="W35" s="27">
        <f t="shared" si="1"/>
        <v>5.2704986613728039E-3</v>
      </c>
      <c r="X35" s="27">
        <f t="shared" si="2"/>
        <v>1.3220648752727629E-3</v>
      </c>
      <c r="Y35" s="27">
        <f t="shared" si="3"/>
        <v>3.4398705691582022E-3</v>
      </c>
      <c r="Z35" s="27">
        <f t="shared" si="4"/>
        <v>1.899021509930803E-3</v>
      </c>
      <c r="AA35" s="38">
        <f t="shared" si="5"/>
        <v>7.9945803543759236E-5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1346</v>
      </c>
      <c r="N36" s="46">
        <v>1537.2273071241812</v>
      </c>
      <c r="O36" s="46">
        <v>1531.7913625210119</v>
      </c>
      <c r="P36" s="46">
        <v>1481.9739262264461</v>
      </c>
      <c r="Q36" s="46">
        <v>1430.9841217482924</v>
      </c>
      <c r="R36" s="46">
        <v>1423.9477338860549</v>
      </c>
      <c r="S36" s="46">
        <v>1375.1299720375473</v>
      </c>
      <c r="T36" s="51">
        <v>1327.0878619334624</v>
      </c>
      <c r="U36" s="27">
        <f t="shared" si="6"/>
        <v>0.14207080767026831</v>
      </c>
      <c r="V36" s="27">
        <f t="shared" si="0"/>
        <v>-3.5362009105463343E-3</v>
      </c>
      <c r="W36" s="27">
        <f t="shared" si="1"/>
        <v>-3.2522337906760762E-2</v>
      </c>
      <c r="X36" s="27">
        <f t="shared" si="2"/>
        <v>-3.4406681234931825E-2</v>
      </c>
      <c r="Y36" s="27">
        <f t="shared" si="3"/>
        <v>-4.9171669729226736E-3</v>
      </c>
      <c r="Z36" s="27">
        <f t="shared" si="4"/>
        <v>-3.4283394458082032E-2</v>
      </c>
      <c r="AA36" s="38">
        <f t="shared" si="5"/>
        <v>-3.4936414070664425E-2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116676</v>
      </c>
      <c r="N37" s="46">
        <v>102030.3447813463</v>
      </c>
      <c r="O37" s="46">
        <v>89325.002641923027</v>
      </c>
      <c r="P37" s="46">
        <v>78179.341737619689</v>
      </c>
      <c r="Q37" s="46">
        <v>68350.808828377514</v>
      </c>
      <c r="R37" s="46">
        <v>59807.710341721999</v>
      </c>
      <c r="S37" s="46">
        <v>52309.547351135887</v>
      </c>
      <c r="T37" s="51">
        <v>45716.198666740434</v>
      </c>
      <c r="U37" s="27">
        <f t="shared" si="6"/>
        <v>-0.12552414565680775</v>
      </c>
      <c r="V37" s="27">
        <f t="shared" si="0"/>
        <v>-0.12452513187768946</v>
      </c>
      <c r="W37" s="27">
        <f t="shared" si="1"/>
        <v>-0.1247764967775364</v>
      </c>
      <c r="X37" s="27">
        <f t="shared" si="2"/>
        <v>-0.12571777519217345</v>
      </c>
      <c r="Y37" s="27">
        <f t="shared" si="3"/>
        <v>-0.12498898891023275</v>
      </c>
      <c r="Z37" s="27">
        <f t="shared" si="4"/>
        <v>-0.12537117618688332</v>
      </c>
      <c r="AA37" s="38">
        <f t="shared" si="5"/>
        <v>-0.12604484302141988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16468</v>
      </c>
      <c r="N38" s="46">
        <v>7025.7398484256155</v>
      </c>
      <c r="O38" s="46">
        <v>3010.6629841856543</v>
      </c>
      <c r="P38" s="46">
        <v>1295.976485341183</v>
      </c>
      <c r="Q38" s="46">
        <v>554.99140010467272</v>
      </c>
      <c r="R38" s="46">
        <v>555.90145352249692</v>
      </c>
      <c r="S38" s="46">
        <v>324.48961501176814</v>
      </c>
      <c r="T38" s="51">
        <v>140.86820878008467</v>
      </c>
      <c r="U38" s="27">
        <f t="shared" si="6"/>
        <v>-0.57337018165984843</v>
      </c>
      <c r="V38" s="27">
        <f t="shared" si="0"/>
        <v>-0.57148100425888837</v>
      </c>
      <c r="W38" s="27">
        <f t="shared" si="1"/>
        <v>-0.56953784194755097</v>
      </c>
      <c r="X38" s="27">
        <f t="shared" si="2"/>
        <v>-0.57175812494887679</v>
      </c>
      <c r="Y38" s="27">
        <f t="shared" si="3"/>
        <v>1.6397612965760608E-3</v>
      </c>
      <c r="Z38" s="27">
        <f t="shared" si="4"/>
        <v>-0.4162821252658655</v>
      </c>
      <c r="AA38" s="38">
        <f t="shared" si="5"/>
        <v>-0.56587760512774543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1930</v>
      </c>
      <c r="N39" s="46">
        <v>1481.6971127217171</v>
      </c>
      <c r="O39" s="46">
        <v>1135.7435141259264</v>
      </c>
      <c r="P39" s="46">
        <v>869.58299234227957</v>
      </c>
      <c r="Q39" s="46">
        <v>666.45383686235516</v>
      </c>
      <c r="R39" s="46">
        <v>344.11322544829471</v>
      </c>
      <c r="S39" s="46">
        <v>12.961767700012935</v>
      </c>
      <c r="T39" s="51">
        <v>0.40286046319018776</v>
      </c>
      <c r="U39" s="27">
        <f t="shared" si="6"/>
        <v>-0.2322812887452243</v>
      </c>
      <c r="V39" s="27">
        <f t="shared" si="0"/>
        <v>-0.23348469510095179</v>
      </c>
      <c r="W39" s="27">
        <f t="shared" si="1"/>
        <v>-0.23434914527201611</v>
      </c>
      <c r="X39" s="27">
        <f t="shared" si="2"/>
        <v>-0.23359375386676151</v>
      </c>
      <c r="Y39" s="27">
        <f t="shared" si="3"/>
        <v>-0.48366532471570794</v>
      </c>
      <c r="Z39" s="27">
        <f t="shared" si="4"/>
        <v>-0.96233284064241653</v>
      </c>
      <c r="AA39" s="38">
        <f t="shared" si="5"/>
        <v>-0.96891932701511185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7694</v>
      </c>
      <c r="N40" s="46">
        <v>7925.920801613368</v>
      </c>
      <c r="O40" s="46">
        <v>7736.8606980601971</v>
      </c>
      <c r="P40" s="46">
        <v>7544.6065625655701</v>
      </c>
      <c r="Q40" s="46">
        <v>7384.7060402550123</v>
      </c>
      <c r="R40" s="46">
        <v>7196.070941275816</v>
      </c>
      <c r="S40" s="46">
        <v>7045.1288309871697</v>
      </c>
      <c r="T40" s="51">
        <v>6860.0247234364424</v>
      </c>
      <c r="U40" s="27">
        <f t="shared" si="6"/>
        <v>3.0143072733736415E-2</v>
      </c>
      <c r="V40" s="27">
        <f t="shared" si="0"/>
        <v>-2.3853392972925814E-2</v>
      </c>
      <c r="W40" s="27">
        <f t="shared" si="1"/>
        <v>-2.4849114259331229E-2</v>
      </c>
      <c r="X40" s="27">
        <f t="shared" si="2"/>
        <v>-2.1194017340008656E-2</v>
      </c>
      <c r="Y40" s="27">
        <f t="shared" si="3"/>
        <v>-2.5544022734408298E-2</v>
      </c>
      <c r="Z40" s="27">
        <f t="shared" si="4"/>
        <v>-2.0975628439522477E-2</v>
      </c>
      <c r="AA40" s="38">
        <f t="shared" si="5"/>
        <v>-2.62740557328872E-2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40486</v>
      </c>
      <c r="N41" s="46">
        <v>35919.175801357735</v>
      </c>
      <c r="O41" s="46">
        <v>31972.49247618009</v>
      </c>
      <c r="P41" s="46">
        <v>28419.40303794781</v>
      </c>
      <c r="Q41" s="46">
        <v>25170.539425322364</v>
      </c>
      <c r="R41" s="46">
        <v>22353.604576961727</v>
      </c>
      <c r="S41" s="46">
        <v>19823.366686656576</v>
      </c>
      <c r="T41" s="51">
        <v>17531.914544947031</v>
      </c>
      <c r="U41" s="27">
        <f t="shared" si="6"/>
        <v>-0.11280008394611138</v>
      </c>
      <c r="V41" s="27">
        <f t="shared" si="0"/>
        <v>-0.10987677854870102</v>
      </c>
      <c r="W41" s="27">
        <f t="shared" si="1"/>
        <v>-0.11112957305031432</v>
      </c>
      <c r="X41" s="27">
        <f t="shared" si="2"/>
        <v>-0.11431850304129573</v>
      </c>
      <c r="Y41" s="27">
        <f t="shared" si="3"/>
        <v>-0.11191396420875713</v>
      </c>
      <c r="Z41" s="27">
        <f t="shared" si="4"/>
        <v>-0.1131914936400408</v>
      </c>
      <c r="AA41" s="38">
        <f t="shared" si="5"/>
        <v>-0.11559349014372813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5276</v>
      </c>
      <c r="N42" s="46">
        <v>3371.2868261867807</v>
      </c>
      <c r="O42" s="46">
        <v>2147.866358832337</v>
      </c>
      <c r="P42" s="46">
        <v>1369.3161083272489</v>
      </c>
      <c r="Q42" s="46">
        <v>882.00345617128687</v>
      </c>
      <c r="R42" s="46">
        <v>561.06039277080617</v>
      </c>
      <c r="S42" s="46">
        <v>356.62758149592906</v>
      </c>
      <c r="T42" s="51">
        <v>227.34234932124801</v>
      </c>
      <c r="U42" s="27">
        <f t="shared" si="6"/>
        <v>-0.36101462733381717</v>
      </c>
      <c r="V42" s="27">
        <f t="shared" si="0"/>
        <v>-0.36289420937174866</v>
      </c>
      <c r="W42" s="27">
        <f t="shared" si="1"/>
        <v>-0.36247611370399135</v>
      </c>
      <c r="X42" s="27">
        <f t="shared" si="2"/>
        <v>-0.35588031805983883</v>
      </c>
      <c r="Y42" s="27">
        <f t="shared" si="3"/>
        <v>-0.3638795983789806</v>
      </c>
      <c r="Z42" s="27">
        <f t="shared" si="4"/>
        <v>-0.36436863822320842</v>
      </c>
      <c r="AA42" s="38">
        <f t="shared" si="5"/>
        <v>-0.36252168615891772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7244</v>
      </c>
      <c r="N43" s="46">
        <v>4894.9309571217236</v>
      </c>
      <c r="O43" s="46">
        <v>3313.8338582445008</v>
      </c>
      <c r="P43" s="46">
        <v>2243.999417445038</v>
      </c>
      <c r="Q43" s="46">
        <v>1516.6010207138254</v>
      </c>
      <c r="R43" s="46">
        <v>1024.1454736283931</v>
      </c>
      <c r="S43" s="46">
        <v>689.3661986972769</v>
      </c>
      <c r="T43" s="51">
        <v>464.57331965468052</v>
      </c>
      <c r="U43" s="27">
        <f t="shared" si="6"/>
        <v>-0.32427789106547161</v>
      </c>
      <c r="V43" s="27">
        <f t="shared" si="0"/>
        <v>-0.32300702762249506</v>
      </c>
      <c r="W43" s="27">
        <f t="shared" si="1"/>
        <v>-0.32283888890139056</v>
      </c>
      <c r="X43" s="27">
        <f t="shared" si="2"/>
        <v>-0.32415266736539994</v>
      </c>
      <c r="Y43" s="27">
        <f t="shared" si="3"/>
        <v>-0.32471001954993145</v>
      </c>
      <c r="Z43" s="27">
        <f t="shared" si="4"/>
        <v>-0.32688644684923879</v>
      </c>
      <c r="AA43" s="38">
        <f t="shared" si="5"/>
        <v>-0.32608630865191324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11708</v>
      </c>
      <c r="N44" s="46">
        <v>11788.179152286186</v>
      </c>
      <c r="O44" s="46">
        <v>11896.641006841523</v>
      </c>
      <c r="P44" s="46">
        <v>11981.786287168792</v>
      </c>
      <c r="Q44" s="46">
        <v>12005.422634714778</v>
      </c>
      <c r="R44" s="46">
        <v>12064.44788523918</v>
      </c>
      <c r="S44" s="46">
        <v>12098.399375190917</v>
      </c>
      <c r="T44" s="51">
        <v>12099.95597492054</v>
      </c>
      <c r="U44" s="27">
        <f t="shared" si="6"/>
        <v>6.8482364439858088E-3</v>
      </c>
      <c r="V44" s="27">
        <f t="shared" si="0"/>
        <v>9.2008997449196141E-3</v>
      </c>
      <c r="W44" s="27">
        <f t="shared" si="1"/>
        <v>7.1570857923933494E-3</v>
      </c>
      <c r="X44" s="27">
        <f t="shared" si="2"/>
        <v>1.9726897959528532E-3</v>
      </c>
      <c r="Y44" s="27">
        <f t="shared" si="3"/>
        <v>4.9165491561892708E-3</v>
      </c>
      <c r="Z44" s="27">
        <f t="shared" si="4"/>
        <v>2.8141768504198008E-3</v>
      </c>
      <c r="AA44" s="38">
        <f t="shared" si="5"/>
        <v>1.2866162550522695E-4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14721</v>
      </c>
      <c r="N45" s="46">
        <v>14777.146434782228</v>
      </c>
      <c r="O45" s="46">
        <v>14932.655785033934</v>
      </c>
      <c r="P45" s="46">
        <v>15041.540120858122</v>
      </c>
      <c r="Q45" s="46">
        <v>15069.157201384376</v>
      </c>
      <c r="R45" s="46">
        <v>15140.445497929284</v>
      </c>
      <c r="S45" s="46">
        <v>15181.225943298021</v>
      </c>
      <c r="T45" s="51">
        <v>15183.027864184463</v>
      </c>
      <c r="U45" s="27">
        <f t="shared" si="6"/>
        <v>3.8140367354274518E-3</v>
      </c>
      <c r="V45" s="27">
        <f t="shared" si="0"/>
        <v>1.0523638710493588E-2</v>
      </c>
      <c r="W45" s="27">
        <f t="shared" si="1"/>
        <v>7.2916926092488074E-3</v>
      </c>
      <c r="X45" s="27">
        <f t="shared" si="2"/>
        <v>1.8360540412984034E-3</v>
      </c>
      <c r="Y45" s="27">
        <f t="shared" si="3"/>
        <v>4.7307421106708531E-3</v>
      </c>
      <c r="Z45" s="27">
        <f t="shared" si="4"/>
        <v>2.6934772410966501E-3</v>
      </c>
      <c r="AA45" s="38">
        <f t="shared" si="5"/>
        <v>1.1869402992701098E-4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130702</v>
      </c>
      <c r="N46" s="46">
        <v>130776.29038323363</v>
      </c>
      <c r="O46" s="46">
        <v>130952.56032534067</v>
      </c>
      <c r="P46" s="46">
        <v>131076.61704160165</v>
      </c>
      <c r="Q46" s="46">
        <v>131107.9030008096</v>
      </c>
      <c r="R46" s="46">
        <v>131188.62607781083</v>
      </c>
      <c r="S46" s="46">
        <v>131234.74430713838</v>
      </c>
      <c r="T46" s="51">
        <v>131236.80082008804</v>
      </c>
      <c r="U46" s="27">
        <f t="shared" si="6"/>
        <v>5.6839515258856458E-4</v>
      </c>
      <c r="V46" s="27">
        <f t="shared" si="0"/>
        <v>1.3478738507606562E-3</v>
      </c>
      <c r="W46" s="27">
        <f t="shared" si="1"/>
        <v>9.473408992750653E-4</v>
      </c>
      <c r="X46" s="27">
        <f t="shared" si="2"/>
        <v>2.386845183685045E-4</v>
      </c>
      <c r="Y46" s="27">
        <f t="shared" si="3"/>
        <v>6.1569955093192415E-4</v>
      </c>
      <c r="Z46" s="27">
        <f t="shared" si="4"/>
        <v>3.5154136990652709E-4</v>
      </c>
      <c r="AA46" s="38">
        <f t="shared" si="5"/>
        <v>1.567049153427765E-5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13524</v>
      </c>
      <c r="N47" s="46">
        <v>10226.781230336768</v>
      </c>
      <c r="O47" s="46">
        <v>7748.1373932435808</v>
      </c>
      <c r="P47" s="46">
        <v>5870.9000622790109</v>
      </c>
      <c r="Q47" s="46">
        <v>4439.7797136851914</v>
      </c>
      <c r="R47" s="46">
        <v>3363.6539402862099</v>
      </c>
      <c r="S47" s="46">
        <v>2544.9647594082298</v>
      </c>
      <c r="T47" s="51">
        <v>1922.8231213148197</v>
      </c>
      <c r="U47" s="27">
        <f t="shared" si="6"/>
        <v>-0.24380499627796745</v>
      </c>
      <c r="V47" s="27">
        <f t="shared" si="0"/>
        <v>-0.24236793388525096</v>
      </c>
      <c r="W47" s="27">
        <f t="shared" si="1"/>
        <v>-0.24228240100666407</v>
      </c>
      <c r="X47" s="27">
        <f t="shared" si="2"/>
        <v>-0.24376506726607031</v>
      </c>
      <c r="Y47" s="27">
        <f t="shared" si="3"/>
        <v>-0.24238269526794942</v>
      </c>
      <c r="Z47" s="27">
        <f t="shared" si="4"/>
        <v>-0.24339280895475193</v>
      </c>
      <c r="AA47" s="38">
        <f t="shared" si="5"/>
        <v>-0.24445982436239086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485</v>
      </c>
      <c r="N48" s="46">
        <v>399.71819201931294</v>
      </c>
      <c r="O48" s="46">
        <v>340.59373183932757</v>
      </c>
      <c r="P48" s="46">
        <v>286.1118873530732</v>
      </c>
      <c r="Q48" s="46">
        <v>220.46564066853873</v>
      </c>
      <c r="R48" s="46">
        <v>188.15246115592808</v>
      </c>
      <c r="S48" s="46">
        <v>145.71160851649788</v>
      </c>
      <c r="T48" s="51">
        <v>112.04701263125739</v>
      </c>
      <c r="U48" s="27">
        <f t="shared" si="6"/>
        <v>-0.17583877934162281</v>
      </c>
      <c r="V48" s="27">
        <f t="shared" si="0"/>
        <v>-0.14791535977208833</v>
      </c>
      <c r="W48" s="27">
        <f t="shared" si="1"/>
        <v>-0.15996138329391146</v>
      </c>
      <c r="X48" s="27">
        <f t="shared" si="2"/>
        <v>-0.22944256979971075</v>
      </c>
      <c r="Y48" s="27">
        <f t="shared" si="3"/>
        <v>-0.1465678706878058</v>
      </c>
      <c r="Z48" s="27">
        <f t="shared" si="4"/>
        <v>-0.22556629011755572</v>
      </c>
      <c r="AA48" s="38">
        <f t="shared" si="5"/>
        <v>-0.23103578519228885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408</v>
      </c>
      <c r="N49" s="46">
        <v>326.09096430654517</v>
      </c>
      <c r="O49" s="46">
        <v>282.20443497819446</v>
      </c>
      <c r="P49" s="46">
        <v>236.89482971592224</v>
      </c>
      <c r="Q49" s="46">
        <v>143.72129443848488</v>
      </c>
      <c r="R49" s="46">
        <v>132.69872490573954</v>
      </c>
      <c r="S49" s="46">
        <v>100.14747331483342</v>
      </c>
      <c r="T49" s="51">
        <v>60.968536815587257</v>
      </c>
      <c r="U49" s="27">
        <f t="shared" si="6"/>
        <v>-0.20075744042513438</v>
      </c>
      <c r="V49" s="27">
        <f t="shared" si="0"/>
        <v>-0.1345837025005536</v>
      </c>
      <c r="W49" s="27">
        <f t="shared" si="1"/>
        <v>-0.16055596456438831</v>
      </c>
      <c r="X49" s="27">
        <f t="shared" si="2"/>
        <v>-0.39331181431510559</v>
      </c>
      <c r="Y49" s="27">
        <f t="shared" si="3"/>
        <v>-7.6694059678561979E-2</v>
      </c>
      <c r="Z49" s="27">
        <f t="shared" si="4"/>
        <v>-0.24530191691011644</v>
      </c>
      <c r="AA49" s="38">
        <f t="shared" si="5"/>
        <v>-0.39121243105234832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1374</v>
      </c>
      <c r="N50" s="46">
        <v>1140.5144860961223</v>
      </c>
      <c r="O50" s="46">
        <v>948.51924982550099</v>
      </c>
      <c r="P50" s="46">
        <v>790.45314615453401</v>
      </c>
      <c r="Q50" s="46">
        <v>591.88513445590195</v>
      </c>
      <c r="R50" s="46">
        <v>533.19274694144417</v>
      </c>
      <c r="S50" s="46">
        <v>415.18045304775103</v>
      </c>
      <c r="T50" s="51">
        <v>311.16031204857921</v>
      </c>
      <c r="U50" s="27">
        <f t="shared" si="6"/>
        <v>-0.16993123282669415</v>
      </c>
      <c r="V50" s="27">
        <f t="shared" si="0"/>
        <v>-0.16834090106808161</v>
      </c>
      <c r="W50" s="27">
        <f t="shared" si="1"/>
        <v>-0.16664511943225863</v>
      </c>
      <c r="X50" s="27">
        <f t="shared" si="2"/>
        <v>-0.25120782005188186</v>
      </c>
      <c r="Y50" s="27">
        <f t="shared" si="3"/>
        <v>-9.9161786802453675E-2</v>
      </c>
      <c r="Z50" s="27">
        <f t="shared" si="4"/>
        <v>-0.22133139389207293</v>
      </c>
      <c r="AA50" s="38">
        <f t="shared" si="5"/>
        <v>-0.25054199983545028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14880</v>
      </c>
      <c r="N51" s="46">
        <v>14158.408044914277</v>
      </c>
      <c r="O51" s="46">
        <v>13484.414743422814</v>
      </c>
      <c r="P51" s="46">
        <v>12839.276790825514</v>
      </c>
      <c r="Q51" s="46">
        <v>12212.996370719975</v>
      </c>
      <c r="R51" s="46">
        <v>11622.692740451319</v>
      </c>
      <c r="S51" s="46">
        <v>11055.748994022726</v>
      </c>
      <c r="T51" s="51">
        <v>10512.97037005775</v>
      </c>
      <c r="U51" s="27">
        <f t="shared" si="6"/>
        <v>-4.8494083003072806E-2</v>
      </c>
      <c r="V51" s="27">
        <f t="shared" si="0"/>
        <v>-4.760374890689506E-2</v>
      </c>
      <c r="W51" s="27">
        <f t="shared" si="1"/>
        <v>-4.7843229748771594E-2</v>
      </c>
      <c r="X51" s="27">
        <f t="shared" si="2"/>
        <v>-4.8778481086493609E-2</v>
      </c>
      <c r="Y51" s="27">
        <f t="shared" si="3"/>
        <v>-4.8334054342624576E-2</v>
      </c>
      <c r="Z51" s="27">
        <f t="shared" si="4"/>
        <v>-4.8779035898920103E-2</v>
      </c>
      <c r="AA51" s="38">
        <f t="shared" si="5"/>
        <v>-4.9094694919216086E-2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41993</v>
      </c>
      <c r="N52" s="46">
        <v>41989.275574477368</v>
      </c>
      <c r="O52" s="46">
        <v>42053.470273901468</v>
      </c>
      <c r="P52" s="46">
        <v>42082.021913322584</v>
      </c>
      <c r="Q52" s="46">
        <v>42037.040582744332</v>
      </c>
      <c r="R52" s="46">
        <v>42032.370677314968</v>
      </c>
      <c r="S52" s="46">
        <v>41999.521282916787</v>
      </c>
      <c r="T52" s="51">
        <v>41929.820992094144</v>
      </c>
      <c r="U52" s="27">
        <f t="shared" si="6"/>
        <v>-8.8691580087928303E-5</v>
      </c>
      <c r="V52" s="27">
        <f t="shared" si="0"/>
        <v>1.5288356025632555E-3</v>
      </c>
      <c r="W52" s="27">
        <f t="shared" si="1"/>
        <v>6.789365832392349E-4</v>
      </c>
      <c r="X52" s="27">
        <f t="shared" si="2"/>
        <v>-1.0688966103126175E-3</v>
      </c>
      <c r="Y52" s="27">
        <f t="shared" si="3"/>
        <v>-1.11090251945113E-4</v>
      </c>
      <c r="Z52" s="27">
        <f t="shared" si="4"/>
        <v>-7.8152609212475655E-4</v>
      </c>
      <c r="AA52" s="38">
        <f t="shared" si="5"/>
        <v>-1.6595496494621407E-3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535</v>
      </c>
      <c r="N53" s="46">
        <v>884.23289303946672</v>
      </c>
      <c r="O53" s="46">
        <v>1197.0786090114805</v>
      </c>
      <c r="P53" s="46">
        <v>1200.3720807779478</v>
      </c>
      <c r="Q53" s="46">
        <v>1202.9733228312116</v>
      </c>
      <c r="R53" s="46">
        <v>1203.005025611566</v>
      </c>
      <c r="S53" s="46">
        <v>1202.8385636613166</v>
      </c>
      <c r="T53" s="51">
        <v>1200.0762693184329</v>
      </c>
      <c r="U53" s="27">
        <f t="shared" si="6"/>
        <v>0.65277176269059201</v>
      </c>
      <c r="V53" s="27">
        <f t="shared" si="0"/>
        <v>0.35380465761303709</v>
      </c>
      <c r="W53" s="27">
        <f t="shared" si="1"/>
        <v>2.7512577216520172E-3</v>
      </c>
      <c r="X53" s="27">
        <f t="shared" si="2"/>
        <v>2.167029785946034E-3</v>
      </c>
      <c r="Y53" s="27">
        <f t="shared" si="3"/>
        <v>2.6353685283556429E-5</v>
      </c>
      <c r="Z53" s="27">
        <f t="shared" si="4"/>
        <v>-1.3837178291486345E-4</v>
      </c>
      <c r="AA53" s="38">
        <f t="shared" si="5"/>
        <v>-2.296479699217131E-3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90</v>
      </c>
      <c r="N54" s="46">
        <v>557.32837231735652</v>
      </c>
      <c r="O54" s="46">
        <v>579.78827272323952</v>
      </c>
      <c r="P54" s="46">
        <v>595.46531320454915</v>
      </c>
      <c r="Q54" s="46">
        <v>642.83425781032486</v>
      </c>
      <c r="R54" s="46">
        <v>653.22308206723801</v>
      </c>
      <c r="S54" s="46">
        <v>715.0340363636958</v>
      </c>
      <c r="T54" s="51">
        <v>717.57401930027959</v>
      </c>
      <c r="U54" s="27">
        <f t="shared" si="6"/>
        <v>5.1925374701928506</v>
      </c>
      <c r="V54" s="27">
        <f t="shared" si="0"/>
        <v>4.0299223081888554E-2</v>
      </c>
      <c r="W54" s="27">
        <f t="shared" si="1"/>
        <v>2.7039250738334662E-2</v>
      </c>
      <c r="X54" s="27">
        <f t="shared" si="2"/>
        <v>7.9549460825611401E-2</v>
      </c>
      <c r="Y54" s="27">
        <f t="shared" si="3"/>
        <v>1.6160968602234149E-2</v>
      </c>
      <c r="Z54" s="27">
        <f t="shared" si="4"/>
        <v>9.4624571594816104E-2</v>
      </c>
      <c r="AA54" s="38">
        <f t="shared" si="5"/>
        <v>3.5522545884680698E-3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621</v>
      </c>
      <c r="N55" s="46">
        <v>837.97634914677133</v>
      </c>
      <c r="O55" s="46">
        <v>622.05012383366079</v>
      </c>
      <c r="P55" s="46">
        <v>428.28068063435808</v>
      </c>
      <c r="Q55" s="46">
        <v>221.04070272398576</v>
      </c>
      <c r="R55" s="46">
        <v>386.86865968628257</v>
      </c>
      <c r="S55" s="46">
        <v>196.03179511312248</v>
      </c>
      <c r="T55" s="51">
        <v>102.57758991542123</v>
      </c>
      <c r="U55" s="27">
        <f t="shared" si="6"/>
        <v>0.34939830780478476</v>
      </c>
      <c r="V55" s="27">
        <f t="shared" si="0"/>
        <v>-0.25767579900431187</v>
      </c>
      <c r="W55" s="27">
        <f t="shared" si="1"/>
        <v>-0.3115013336949638</v>
      </c>
      <c r="X55" s="27">
        <f t="shared" si="2"/>
        <v>-0.4838882239642795</v>
      </c>
      <c r="Y55" s="27">
        <f t="shared" si="3"/>
        <v>0.75021457550000059</v>
      </c>
      <c r="Z55" s="27">
        <f t="shared" si="4"/>
        <v>-0.49328592480950118</v>
      </c>
      <c r="AA55" s="38">
        <f t="shared" si="5"/>
        <v>-0.4767298342790382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>Error</v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58218</v>
      </c>
      <c r="N56" s="46">
        <v>58290.41078594327</v>
      </c>
      <c r="O56" s="46">
        <v>58441.994298231366</v>
      </c>
      <c r="P56" s="46">
        <v>58547.041043791178</v>
      </c>
      <c r="Q56" s="46">
        <v>58574.969101830895</v>
      </c>
      <c r="R56" s="46">
        <v>58644.103620799295</v>
      </c>
      <c r="S56" s="46">
        <v>58684.195614033692</v>
      </c>
      <c r="T56" s="51">
        <v>58686.016661842295</v>
      </c>
      <c r="U56" s="27">
        <f t="shared" si="6"/>
        <v>1.2437869034193846E-3</v>
      </c>
      <c r="V56" s="27">
        <f t="shared" si="0"/>
        <v>2.6004879746816022E-3</v>
      </c>
      <c r="W56" s="27">
        <f t="shared" si="1"/>
        <v>1.7974531297435697E-3</v>
      </c>
      <c r="X56" s="27">
        <f t="shared" si="2"/>
        <v>4.7701912072427218E-4</v>
      </c>
      <c r="Y56" s="27">
        <f t="shared" si="3"/>
        <v>1.180274100498652E-3</v>
      </c>
      <c r="Z56" s="27">
        <f t="shared" si="4"/>
        <v>6.8364917799131259E-4</v>
      </c>
      <c r="AA56" s="38">
        <f t="shared" si="5"/>
        <v>3.1031315834691674E-5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12553</v>
      </c>
      <c r="N57" s="46">
        <v>12778.824813767715</v>
      </c>
      <c r="O57" s="46">
        <v>12873.539002813864</v>
      </c>
      <c r="P57" s="46">
        <v>13017.298738522471</v>
      </c>
      <c r="Q57" s="46">
        <v>13067.360179413306</v>
      </c>
      <c r="R57" s="46">
        <v>13172.743797762101</v>
      </c>
      <c r="S57" s="46">
        <v>13240.236664745258</v>
      </c>
      <c r="T57" s="51">
        <v>13243.600870313869</v>
      </c>
      <c r="U57" s="27">
        <f t="shared" si="6"/>
        <v>1.7989708736374944E-2</v>
      </c>
      <c r="V57" s="27">
        <f t="shared" si="0"/>
        <v>7.4118074569819743E-3</v>
      </c>
      <c r="W57" s="27">
        <f t="shared" si="1"/>
        <v>1.1167071904406732E-2</v>
      </c>
      <c r="X57" s="27">
        <f t="shared" si="2"/>
        <v>3.8457626191436109E-3</v>
      </c>
      <c r="Y57" s="27">
        <f t="shared" si="3"/>
        <v>8.0646448021551489E-3</v>
      </c>
      <c r="Z57" s="27">
        <f t="shared" si="4"/>
        <v>5.1236756760291097E-3</v>
      </c>
      <c r="AA57" s="38">
        <f t="shared" si="5"/>
        <v>2.5408953433350234E-4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12311</v>
      </c>
      <c r="N58" s="46">
        <v>6281.4928629320057</v>
      </c>
      <c r="O58" s="46">
        <v>3213.7347136738981</v>
      </c>
      <c r="P58" s="46">
        <v>1638.6791792463259</v>
      </c>
      <c r="Q58" s="46">
        <v>834.29934462314895</v>
      </c>
      <c r="R58" s="46">
        <v>1158.3784962447696</v>
      </c>
      <c r="S58" s="46">
        <v>684.19279306625185</v>
      </c>
      <c r="T58" s="51">
        <v>350.87179598024471</v>
      </c>
      <c r="U58" s="27">
        <f t="shared" si="6"/>
        <v>-0.48976583031987608</v>
      </c>
      <c r="V58" s="27">
        <f t="shared" si="0"/>
        <v>-0.4883804242398157</v>
      </c>
      <c r="W58" s="27">
        <f t="shared" si="1"/>
        <v>-0.49010129172329536</v>
      </c>
      <c r="X58" s="27">
        <f t="shared" si="2"/>
        <v>-0.49087084574610484</v>
      </c>
      <c r="Y58" s="27">
        <f t="shared" si="3"/>
        <v>0.38844469159688294</v>
      </c>
      <c r="Z58" s="27">
        <f t="shared" si="4"/>
        <v>-0.40935299188972563</v>
      </c>
      <c r="AA58" s="38">
        <f t="shared" si="5"/>
        <v>-0.4871740837728043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11447</v>
      </c>
      <c r="N59" s="46">
        <v>6102.329914005124</v>
      </c>
      <c r="O59" s="46">
        <v>3281.1672346252653</v>
      </c>
      <c r="P59" s="46">
        <v>1769.1637538584664</v>
      </c>
      <c r="Q59" s="46">
        <v>944.94755009490268</v>
      </c>
      <c r="R59" s="46">
        <v>833.71683533931741</v>
      </c>
      <c r="S59" s="46">
        <v>445.81316236287489</v>
      </c>
      <c r="T59" s="51">
        <v>243.09781575516618</v>
      </c>
      <c r="U59" s="27">
        <f t="shared" si="6"/>
        <v>-0.46690574700750204</v>
      </c>
      <c r="V59" s="27">
        <f t="shared" si="0"/>
        <v>-0.46230910474131565</v>
      </c>
      <c r="W59" s="27">
        <f t="shared" si="1"/>
        <v>-0.4608126842213458</v>
      </c>
      <c r="X59" s="27">
        <f t="shared" si="2"/>
        <v>-0.46587897924428157</v>
      </c>
      <c r="Y59" s="27">
        <f t="shared" si="3"/>
        <v>-0.11771099331853306</v>
      </c>
      <c r="Z59" s="27">
        <f t="shared" si="4"/>
        <v>-0.46527028906471368</v>
      </c>
      <c r="AA59" s="38">
        <f t="shared" si="5"/>
        <v>-0.4547092004491024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7256</v>
      </c>
      <c r="N60" s="46">
        <v>7834.9528253588624</v>
      </c>
      <c r="O60" s="46">
        <v>7864.7666357642292</v>
      </c>
      <c r="P60" s="46">
        <v>7888.9327058103945</v>
      </c>
      <c r="Q60" s="46">
        <v>7947.8324396010175</v>
      </c>
      <c r="R60" s="46">
        <v>7960.5679669432302</v>
      </c>
      <c r="S60" s="46">
        <v>8043.0787772059057</v>
      </c>
      <c r="T60" s="51">
        <v>8047.0758250464542</v>
      </c>
      <c r="U60" s="27">
        <f t="shared" si="6"/>
        <v>7.9789529404473869E-2</v>
      </c>
      <c r="V60" s="27">
        <f t="shared" si="0"/>
        <v>3.805231642093689E-3</v>
      </c>
      <c r="W60" s="27">
        <f t="shared" si="1"/>
        <v>3.0727002040051013E-3</v>
      </c>
      <c r="X60" s="27">
        <f t="shared" si="2"/>
        <v>7.4661219694828829E-3</v>
      </c>
      <c r="Y60" s="27">
        <f t="shared" si="3"/>
        <v>1.6023900150129472E-3</v>
      </c>
      <c r="Z60" s="27">
        <f t="shared" si="4"/>
        <v>1.0364940115492627E-2</v>
      </c>
      <c r="AA60" s="38">
        <f t="shared" si="5"/>
        <v>4.9695495360260722E-4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17432</v>
      </c>
      <c r="N61" s="46">
        <v>17746.382336704188</v>
      </c>
      <c r="O61" s="46">
        <v>17877.591305229838</v>
      </c>
      <c r="P61" s="46">
        <v>18070.573595380873</v>
      </c>
      <c r="Q61" s="46">
        <v>18134.767498228361</v>
      </c>
      <c r="R61" s="46">
        <v>18279.681056913716</v>
      </c>
      <c r="S61" s="46">
        <v>18367.034099591448</v>
      </c>
      <c r="T61" s="51">
        <v>18371.379909482752</v>
      </c>
      <c r="U61" s="27">
        <f t="shared" si="6"/>
        <v>1.8034782968344869E-2</v>
      </c>
      <c r="V61" s="27">
        <f t="shared" si="0"/>
        <v>7.3935614614971919E-3</v>
      </c>
      <c r="W61" s="27">
        <f t="shared" si="1"/>
        <v>1.0794647156665898E-2</v>
      </c>
      <c r="X61" s="27">
        <f t="shared" si="2"/>
        <v>3.5523998454535526E-3</v>
      </c>
      <c r="Y61" s="27">
        <f t="shared" si="3"/>
        <v>7.9909245431193099E-3</v>
      </c>
      <c r="Z61" s="27">
        <f t="shared" si="4"/>
        <v>4.7786962149809443E-3</v>
      </c>
      <c r="AA61" s="38">
        <f t="shared" si="5"/>
        <v>2.3660923520580973E-4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19237</v>
      </c>
      <c r="N62" s="46">
        <v>19340.372894560471</v>
      </c>
      <c r="O62" s="46">
        <v>19574.260434983458</v>
      </c>
      <c r="P62" s="46">
        <v>19725.507502111519</v>
      </c>
      <c r="Q62" s="46">
        <v>19767.486949852122</v>
      </c>
      <c r="R62" s="46">
        <v>19870.649665709134</v>
      </c>
      <c r="S62" s="46">
        <v>19930.556211519346</v>
      </c>
      <c r="T62" s="51">
        <v>19933.276533559885</v>
      </c>
      <c r="U62" s="27">
        <f t="shared" si="6"/>
        <v>5.3736494547211491E-3</v>
      </c>
      <c r="V62" s="27">
        <f t="shared" si="0"/>
        <v>1.2093228072596728E-2</v>
      </c>
      <c r="W62" s="27">
        <f t="shared" si="1"/>
        <v>7.7268343103144453E-3</v>
      </c>
      <c r="X62" s="27">
        <f t="shared" si="2"/>
        <v>2.1281808711947903E-3</v>
      </c>
      <c r="Y62" s="27">
        <f t="shared" si="3"/>
        <v>5.2188078392930741E-3</v>
      </c>
      <c r="Z62" s="27">
        <f t="shared" si="4"/>
        <v>3.0148257262868085E-3</v>
      </c>
      <c r="AA62" s="38">
        <f t="shared" si="5"/>
        <v>1.3649002123517032E-4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61</v>
      </c>
      <c r="N63" s="46">
        <v>152.30848648902708</v>
      </c>
      <c r="O63" s="46">
        <v>361.77158606969277</v>
      </c>
      <c r="P63" s="46">
        <v>553.48439045006944</v>
      </c>
      <c r="Q63" s="46">
        <v>433.35452165968991</v>
      </c>
      <c r="R63" s="46">
        <v>641.01099990920011</v>
      </c>
      <c r="S63" s="46">
        <v>499.18458932323415</v>
      </c>
      <c r="T63" s="51">
        <v>389.25196833371456</v>
      </c>
      <c r="U63" s="27">
        <f t="shared" si="6"/>
        <v>1.4968604342463454</v>
      </c>
      <c r="V63" s="27">
        <f t="shared" si="0"/>
        <v>1.3752556039991657</v>
      </c>
      <c r="W63" s="27">
        <f t="shared" si="1"/>
        <v>0.52992775486642152</v>
      </c>
      <c r="X63" s="27">
        <f t="shared" si="2"/>
        <v>-0.21704292092627064</v>
      </c>
      <c r="Y63" s="27">
        <f t="shared" si="3"/>
        <v>0.47918382726044634</v>
      </c>
      <c r="Z63" s="27">
        <f t="shared" si="4"/>
        <v>-0.22125425399260829</v>
      </c>
      <c r="AA63" s="38">
        <f t="shared" si="5"/>
        <v>-0.22022438861456028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7509</v>
      </c>
      <c r="N64" s="46">
        <v>4281.1353752625246</v>
      </c>
      <c r="O64" s="46">
        <v>2461.0292888417175</v>
      </c>
      <c r="P64" s="46">
        <v>1404.6516606679522</v>
      </c>
      <c r="Q64" s="46">
        <v>806.6530498660137</v>
      </c>
      <c r="R64" s="46">
        <v>457.96678846367888</v>
      </c>
      <c r="S64" s="46">
        <v>258.87584735907672</v>
      </c>
      <c r="T64" s="51">
        <v>147.49800444544852</v>
      </c>
      <c r="U64" s="27">
        <f t="shared" si="6"/>
        <v>-0.42986611063223806</v>
      </c>
      <c r="V64" s="27">
        <f t="shared" si="0"/>
        <v>-0.42514565106673269</v>
      </c>
      <c r="W64" s="27">
        <f t="shared" si="1"/>
        <v>-0.42924220079922293</v>
      </c>
      <c r="X64" s="27">
        <f t="shared" si="2"/>
        <v>-0.42572733692392672</v>
      </c>
      <c r="Y64" s="27">
        <f t="shared" si="3"/>
        <v>-0.4322629926958711</v>
      </c>
      <c r="Z64" s="27">
        <f t="shared" si="4"/>
        <v>-0.4347279019347316</v>
      </c>
      <c r="AA64" s="38">
        <f t="shared" si="5"/>
        <v>-0.43023651704031041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427</v>
      </c>
      <c r="N65" s="46">
        <v>428.29543264939747</v>
      </c>
      <c r="O65" s="46">
        <v>429.68341478541242</v>
      </c>
      <c r="P65" s="46">
        <v>429.99834940685906</v>
      </c>
      <c r="Q65" s="46">
        <v>429.84587748241967</v>
      </c>
      <c r="R65" s="46">
        <v>340.07840484515708</v>
      </c>
      <c r="S65" s="46">
        <v>7.9717450181051959</v>
      </c>
      <c r="T65" s="51">
        <v>0.40346790012589206</v>
      </c>
      <c r="U65" s="27">
        <f t="shared" si="6"/>
        <v>3.0338001156849392E-3</v>
      </c>
      <c r="V65" s="27">
        <f t="shared" si="0"/>
        <v>3.2407119717084557E-3</v>
      </c>
      <c r="W65" s="27">
        <f t="shared" si="1"/>
        <v>7.3294572378112416E-4</v>
      </c>
      <c r="X65" s="27">
        <f t="shared" si="2"/>
        <v>-3.5458723190383545E-4</v>
      </c>
      <c r="Y65" s="27">
        <f t="shared" si="3"/>
        <v>-0.20883641635235642</v>
      </c>
      <c r="Z65" s="27">
        <f t="shared" si="4"/>
        <v>-0.97655909665380003</v>
      </c>
      <c r="AA65" s="38">
        <f t="shared" si="5"/>
        <v>-0.94938775648122875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79278</v>
      </c>
      <c r="N66" s="46">
        <v>80526.978141685802</v>
      </c>
      <c r="O66" s="46">
        <v>81132.696788601694</v>
      </c>
      <c r="P66" s="46">
        <v>81955.383329608274</v>
      </c>
      <c r="Q66" s="46">
        <v>82245.96809792392</v>
      </c>
      <c r="R66" s="46">
        <v>82901.770056369191</v>
      </c>
      <c r="S66" s="46">
        <v>83311.553017699669</v>
      </c>
      <c r="T66" s="51">
        <v>83331.645806860048</v>
      </c>
      <c r="U66" s="27">
        <f t="shared" si="6"/>
        <v>1.5754410324248874E-2</v>
      </c>
      <c r="V66" s="27">
        <f t="shared" si="0"/>
        <v>7.5219343988065729E-3</v>
      </c>
      <c r="W66" s="27">
        <f t="shared" si="1"/>
        <v>1.0140012270887058E-2</v>
      </c>
      <c r="X66" s="27">
        <f t="shared" si="2"/>
        <v>3.5456458930461223E-3</v>
      </c>
      <c r="Y66" s="27">
        <f t="shared" si="3"/>
        <v>7.9736669603603875E-3</v>
      </c>
      <c r="Z66" s="27">
        <f t="shared" si="4"/>
        <v>4.942994112813826E-3</v>
      </c>
      <c r="AA66" s="38">
        <f t="shared" si="5"/>
        <v>2.4117650472930206E-4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15373</v>
      </c>
      <c r="N67" s="46">
        <v>10896.642264292275</v>
      </c>
      <c r="O67" s="46">
        <v>7646.3546110351253</v>
      </c>
      <c r="P67" s="46">
        <v>5170.7379871451003</v>
      </c>
      <c r="Q67" s="46">
        <v>3516.5838003970384</v>
      </c>
      <c r="R67" s="46">
        <v>2380.2202708893083</v>
      </c>
      <c r="S67" s="46">
        <v>1673.7220491170056</v>
      </c>
      <c r="T67" s="51">
        <v>1132.0902929987051</v>
      </c>
      <c r="U67" s="27">
        <f t="shared" si="6"/>
        <v>-0.29118309605852627</v>
      </c>
      <c r="V67" s="27">
        <f t="shared" ref="V67:V130" si="10">IF(N67=0,0,(O67-N67)/N67)</f>
        <v>-0.29828341377308237</v>
      </c>
      <c r="W67" s="27">
        <f t="shared" ref="W67:W130" si="11">IF(O67=0,0,(P67-O67)/O67)</f>
        <v>-0.32376429682155278</v>
      </c>
      <c r="X67" s="27">
        <f t="shared" ref="X67:X130" si="12">IF(P67=0,0,(Q67-P67)/P67)</f>
        <v>-0.31990678910059483</v>
      </c>
      <c r="Y67" s="27">
        <f t="shared" ref="Y67:Y130" si="13">IF(Q67=0,0,(R67-Q67)/Q67)</f>
        <v>-0.32314416320163608</v>
      </c>
      <c r="Z67" s="27">
        <f t="shared" ref="Z67:Z130" si="14">IF(R67=0,0,(S67-R67)/R67)</f>
        <v>-0.29682052136642706</v>
      </c>
      <c r="AA67" s="38">
        <f t="shared" ref="AA67:AA130" si="15">IF(S67=0,0,(T67-S67)/S67)</f>
        <v>-0.32360914191460016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100242</v>
      </c>
      <c r="N68" s="46">
        <v>59397.574713569811</v>
      </c>
      <c r="O68" s="46">
        <v>35307.521650906368</v>
      </c>
      <c r="P68" s="46">
        <v>20977.658221574351</v>
      </c>
      <c r="Q68" s="46">
        <v>12441.259714207419</v>
      </c>
      <c r="R68" s="46">
        <v>7405.1633247567961</v>
      </c>
      <c r="S68" s="46">
        <v>4408.8091752454966</v>
      </c>
      <c r="T68" s="51">
        <v>2609.9250229667364</v>
      </c>
      <c r="U68" s="27">
        <f t="shared" ref="U68:U131" si="16">IF(M68=0,0,(N68-M68)/M68)</f>
        <v>-0.40745820401059624</v>
      </c>
      <c r="V68" s="27">
        <f t="shared" si="10"/>
        <v>-0.40557300830600906</v>
      </c>
      <c r="W68" s="27">
        <f t="shared" si="11"/>
        <v>-0.4058586601182233</v>
      </c>
      <c r="X68" s="27">
        <f t="shared" si="12"/>
        <v>-0.40692809546242498</v>
      </c>
      <c r="Y68" s="27">
        <f t="shared" si="13"/>
        <v>-0.40478990915201324</v>
      </c>
      <c r="Z68" s="27">
        <f t="shared" si="14"/>
        <v>-0.40463039343020935</v>
      </c>
      <c r="AA68" s="38">
        <f t="shared" si="15"/>
        <v>-0.40802041566668457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136159</v>
      </c>
      <c r="N69" s="46">
        <v>99002.204661750118</v>
      </c>
      <c r="O69" s="46">
        <v>72090.63994920683</v>
      </c>
      <c r="P69" s="46">
        <v>52440.259430563383</v>
      </c>
      <c r="Q69" s="46">
        <v>38099.84266709588</v>
      </c>
      <c r="R69" s="46">
        <v>27738.787712081765</v>
      </c>
      <c r="S69" s="46">
        <v>20182.507156582211</v>
      </c>
      <c r="T69" s="51">
        <v>14648.320554700231</v>
      </c>
      <c r="U69" s="27">
        <f t="shared" si="16"/>
        <v>-0.27289268677244899</v>
      </c>
      <c r="V69" s="27">
        <f t="shared" si="10"/>
        <v>-0.27182793357470225</v>
      </c>
      <c r="W69" s="27">
        <f t="shared" si="11"/>
        <v>-0.27257880541064122</v>
      </c>
      <c r="X69" s="27">
        <f t="shared" si="12"/>
        <v>-0.27346197214099938</v>
      </c>
      <c r="Y69" s="27">
        <f t="shared" si="13"/>
        <v>-0.27194482259534947</v>
      </c>
      <c r="Z69" s="27">
        <f t="shared" si="14"/>
        <v>-0.27240846405873675</v>
      </c>
      <c r="AA69" s="38">
        <f t="shared" si="15"/>
        <v>-0.27420709225796513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31475</v>
      </c>
      <c r="N70" s="46">
        <v>16175.131979374009</v>
      </c>
      <c r="O70" s="46">
        <v>8231.322856921226</v>
      </c>
      <c r="P70" s="46">
        <v>4192.3660317996837</v>
      </c>
      <c r="Q70" s="46">
        <v>2138.4173786876627</v>
      </c>
      <c r="R70" s="46">
        <v>1337.7987971869256</v>
      </c>
      <c r="S70" s="46">
        <v>819.21328676551855</v>
      </c>
      <c r="T70" s="51">
        <v>417.49612928301798</v>
      </c>
      <c r="U70" s="27">
        <f t="shared" si="16"/>
        <v>-0.48609588627882416</v>
      </c>
      <c r="V70" s="27">
        <f t="shared" si="10"/>
        <v>-0.49111247639787203</v>
      </c>
      <c r="W70" s="27">
        <f t="shared" si="11"/>
        <v>-0.49068137592555072</v>
      </c>
      <c r="X70" s="27">
        <f t="shared" si="12"/>
        <v>-0.48992588851558588</v>
      </c>
      <c r="Y70" s="27">
        <f t="shared" si="13"/>
        <v>-0.37439771556293333</v>
      </c>
      <c r="Z70" s="27">
        <f t="shared" si="14"/>
        <v>-0.38764088554412646</v>
      </c>
      <c r="AA70" s="38">
        <f t="shared" si="15"/>
        <v>-0.49036943610691597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58276</v>
      </c>
      <c r="N71" s="46">
        <v>58770.126902714015</v>
      </c>
      <c r="O71" s="46">
        <v>58841.588134695812</v>
      </c>
      <c r="P71" s="46">
        <v>58855.887175453165</v>
      </c>
      <c r="Q71" s="46">
        <v>58898.216266070034</v>
      </c>
      <c r="R71" s="46">
        <v>58985.412107904187</v>
      </c>
      <c r="S71" s="46">
        <v>59051.897373405605</v>
      </c>
      <c r="T71" s="51">
        <v>59055.590971926642</v>
      </c>
      <c r="U71" s="27">
        <f t="shared" si="16"/>
        <v>8.4790806286295407E-3</v>
      </c>
      <c r="V71" s="27">
        <f t="shared" si="10"/>
        <v>1.2159448302722132E-3</v>
      </c>
      <c r="W71" s="27">
        <f t="shared" si="11"/>
        <v>2.4300908950010289E-4</v>
      </c>
      <c r="X71" s="27">
        <f t="shared" si="12"/>
        <v>7.1919892211774468E-4</v>
      </c>
      <c r="Y71" s="27">
        <f t="shared" si="13"/>
        <v>1.4804496190555167E-3</v>
      </c>
      <c r="Z71" s="27">
        <f t="shared" si="14"/>
        <v>1.127147596761626E-3</v>
      </c>
      <c r="AA71" s="38">
        <f t="shared" si="15"/>
        <v>6.254834620606204E-5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180812</v>
      </c>
      <c r="N73" s="46">
        <v>180937.36706612704</v>
      </c>
      <c r="O73" s="46">
        <v>181163.70085989946</v>
      </c>
      <c r="P73" s="46">
        <v>181300.27961515251</v>
      </c>
      <c r="Q73" s="46">
        <v>181343.1368379982</v>
      </c>
      <c r="R73" s="46">
        <v>181441.46445316487</v>
      </c>
      <c r="S73" s="46">
        <v>181499.5184991124</v>
      </c>
      <c r="T73" s="51">
        <v>181502.26844925268</v>
      </c>
      <c r="U73" s="27">
        <f t="shared" si="16"/>
        <v>6.9335589522290762E-4</v>
      </c>
      <c r="V73" s="27">
        <f t="shared" si="10"/>
        <v>1.2508958068882233E-3</v>
      </c>
      <c r="W73" s="27">
        <f t="shared" si="11"/>
        <v>7.53896915357642E-4</v>
      </c>
      <c r="X73" s="27">
        <f t="shared" si="12"/>
        <v>2.3638806810813483E-4</v>
      </c>
      <c r="Y73" s="27">
        <f t="shared" si="13"/>
        <v>5.4221856355394051E-4</v>
      </c>
      <c r="Z73" s="27">
        <f t="shared" si="14"/>
        <v>3.1996019279548926E-4</v>
      </c>
      <c r="AA73" s="38">
        <f t="shared" si="15"/>
        <v>1.5151280637097317E-5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61048</v>
      </c>
      <c r="N74" s="46">
        <v>61331.419208364125</v>
      </c>
      <c r="O74" s="46">
        <v>61761.780139366092</v>
      </c>
      <c r="P74" s="46">
        <v>61983.40629933124</v>
      </c>
      <c r="Q74" s="46">
        <v>62052.087819953013</v>
      </c>
      <c r="R74" s="46">
        <v>62199.53493726359</v>
      </c>
      <c r="S74" s="46">
        <v>62291.28646031861</v>
      </c>
      <c r="T74" s="51">
        <v>62295.898620647597</v>
      </c>
      <c r="U74" s="27">
        <f t="shared" si="16"/>
        <v>4.6425633659435963E-3</v>
      </c>
      <c r="V74" s="27">
        <f t="shared" si="10"/>
        <v>7.0169732994418716E-3</v>
      </c>
      <c r="W74" s="27">
        <f t="shared" si="11"/>
        <v>3.5884030457840796E-3</v>
      </c>
      <c r="X74" s="27">
        <f t="shared" si="12"/>
        <v>1.1080630239986267E-3</v>
      </c>
      <c r="Y74" s="27">
        <f t="shared" si="13"/>
        <v>2.3761830180219269E-3</v>
      </c>
      <c r="Z74" s="27">
        <f t="shared" si="14"/>
        <v>1.4751159015507634E-3</v>
      </c>
      <c r="AA74" s="38">
        <f t="shared" si="15"/>
        <v>7.4041821755033586E-5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18434</v>
      </c>
      <c r="N75" s="46">
        <v>14885.801746705354</v>
      </c>
      <c r="O75" s="46">
        <v>11579.862494333933</v>
      </c>
      <c r="P75" s="46">
        <v>8950.2535414599533</v>
      </c>
      <c r="Q75" s="46">
        <v>6967.1352101339999</v>
      </c>
      <c r="R75" s="46">
        <v>5384.3255713057879</v>
      </c>
      <c r="S75" s="46">
        <v>4159.5618467043369</v>
      </c>
      <c r="T75" s="51">
        <v>3211.6881912289145</v>
      </c>
      <c r="U75" s="27">
        <f t="shared" si="16"/>
        <v>-0.19248118982828719</v>
      </c>
      <c r="V75" s="27">
        <f t="shared" si="10"/>
        <v>-0.22208674471317064</v>
      </c>
      <c r="W75" s="27">
        <f t="shared" si="11"/>
        <v>-0.22708464406728976</v>
      </c>
      <c r="X75" s="27">
        <f t="shared" si="12"/>
        <v>-0.2215711903735042</v>
      </c>
      <c r="Y75" s="27">
        <f t="shared" si="13"/>
        <v>-0.22718227665884061</v>
      </c>
      <c r="Z75" s="27">
        <f t="shared" si="14"/>
        <v>-0.2274683631926859</v>
      </c>
      <c r="AA75" s="38">
        <f t="shared" si="15"/>
        <v>-0.22787824545184543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7928</v>
      </c>
      <c r="N76" s="46">
        <v>4700.8980468567433</v>
      </c>
      <c r="O76" s="46">
        <v>3075.8544854027514</v>
      </c>
      <c r="P76" s="46">
        <v>1782.5511392660164</v>
      </c>
      <c r="Q76" s="46">
        <v>904.94745527765474</v>
      </c>
      <c r="R76" s="46">
        <v>668.34111662533235</v>
      </c>
      <c r="S76" s="46">
        <v>482.06096090195717</v>
      </c>
      <c r="T76" s="51">
        <v>235.80781074991825</v>
      </c>
      <c r="U76" s="27">
        <f t="shared" si="16"/>
        <v>-0.40705120498779723</v>
      </c>
      <c r="V76" s="27">
        <f t="shared" si="10"/>
        <v>-0.3456878973456099</v>
      </c>
      <c r="W76" s="27">
        <f t="shared" si="11"/>
        <v>-0.42046961333003052</v>
      </c>
      <c r="X76" s="27">
        <f t="shared" si="12"/>
        <v>-0.49233015797219931</v>
      </c>
      <c r="Y76" s="27">
        <f t="shared" si="13"/>
        <v>-0.26145864853526457</v>
      </c>
      <c r="Z76" s="27">
        <f t="shared" si="14"/>
        <v>-0.27872017909651159</v>
      </c>
      <c r="AA76" s="38">
        <f t="shared" si="15"/>
        <v>-0.51083404408290711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2664</v>
      </c>
      <c r="N77" s="46">
        <v>1933.3317239195176</v>
      </c>
      <c r="O77" s="46">
        <v>1546.8356818096481</v>
      </c>
      <c r="P77" s="46">
        <v>1141.0527487406816</v>
      </c>
      <c r="Q77" s="46">
        <v>463.27194105972046</v>
      </c>
      <c r="R77" s="46">
        <v>436.52202030537904</v>
      </c>
      <c r="S77" s="46">
        <v>377.69872762967515</v>
      </c>
      <c r="T77" s="51">
        <v>152.22755167026287</v>
      </c>
      <c r="U77" s="27">
        <f t="shared" si="16"/>
        <v>-0.2742748784085895</v>
      </c>
      <c r="V77" s="27">
        <f t="shared" si="10"/>
        <v>-0.19991191233665331</v>
      </c>
      <c r="W77" s="27">
        <f t="shared" si="11"/>
        <v>-0.26233098824966317</v>
      </c>
      <c r="X77" s="27">
        <f t="shared" si="12"/>
        <v>-0.59399603430164927</v>
      </c>
      <c r="Y77" s="27">
        <f t="shared" si="13"/>
        <v>-5.7741292712767768E-2</v>
      </c>
      <c r="Z77" s="27">
        <f t="shared" si="14"/>
        <v>-0.13475446813554265</v>
      </c>
      <c r="AA77" s="38">
        <f t="shared" si="15"/>
        <v>-0.59696037996845341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3753</v>
      </c>
      <c r="N78" s="46">
        <v>3562.2905465770996</v>
      </c>
      <c r="O78" s="46">
        <v>3081.4687250209977</v>
      </c>
      <c r="P78" s="46">
        <v>2663.672156336454</v>
      </c>
      <c r="Q78" s="46">
        <v>2330.898986552751</v>
      </c>
      <c r="R78" s="46">
        <v>2010.3380211784374</v>
      </c>
      <c r="S78" s="46">
        <v>1733.3015787527208</v>
      </c>
      <c r="T78" s="51">
        <v>1492.1248848311382</v>
      </c>
      <c r="U78" s="27">
        <f t="shared" si="16"/>
        <v>-5.081520208443923E-2</v>
      </c>
      <c r="V78" s="27">
        <f t="shared" si="10"/>
        <v>-0.1349754645976616</v>
      </c>
      <c r="W78" s="27">
        <f t="shared" si="11"/>
        <v>-0.13558358236515827</v>
      </c>
      <c r="X78" s="27">
        <f t="shared" si="12"/>
        <v>-0.12493022799074141</v>
      </c>
      <c r="Y78" s="27">
        <f t="shared" si="13"/>
        <v>-0.1375267513623156</v>
      </c>
      <c r="Z78" s="27">
        <f t="shared" si="14"/>
        <v>-0.13780590105106849</v>
      </c>
      <c r="AA78" s="38">
        <f t="shared" si="15"/>
        <v>-0.13914294943130023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31667</v>
      </c>
      <c r="N79" s="46">
        <v>27084.510280817096</v>
      </c>
      <c r="O79" s="46">
        <v>23308.471984258937</v>
      </c>
      <c r="P79" s="46">
        <v>20041.150133501353</v>
      </c>
      <c r="Q79" s="46">
        <v>17068.861807656842</v>
      </c>
      <c r="R79" s="46">
        <v>14657.417702087094</v>
      </c>
      <c r="S79" s="46">
        <v>12532.517176201849</v>
      </c>
      <c r="T79" s="51">
        <v>10631.46771123185</v>
      </c>
      <c r="U79" s="27">
        <f t="shared" si="16"/>
        <v>-0.14470867840916107</v>
      </c>
      <c r="V79" s="27">
        <f t="shared" si="10"/>
        <v>-0.13941689391491713</v>
      </c>
      <c r="W79" s="27">
        <f t="shared" si="11"/>
        <v>-0.14017743646877093</v>
      </c>
      <c r="X79" s="27">
        <f t="shared" si="12"/>
        <v>-0.14830926898132207</v>
      </c>
      <c r="Y79" s="27">
        <f t="shared" si="13"/>
        <v>-0.14127738174598201</v>
      </c>
      <c r="Z79" s="27">
        <f t="shared" si="14"/>
        <v>-0.14497100165076668</v>
      </c>
      <c r="AA79" s="38">
        <f t="shared" si="15"/>
        <v>-0.15168935643510831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4717</v>
      </c>
      <c r="N80" s="46">
        <v>4725.5551404377475</v>
      </c>
      <c r="O80" s="46">
        <v>4747.9231415715385</v>
      </c>
      <c r="P80" s="46">
        <v>4765.7917438128707</v>
      </c>
      <c r="Q80" s="46">
        <v>4770.0209109443549</v>
      </c>
      <c r="R80" s="46">
        <v>4780.083241440876</v>
      </c>
      <c r="S80" s="46">
        <v>4784.2352899759935</v>
      </c>
      <c r="T80" s="51">
        <v>4784.2060518997832</v>
      </c>
      <c r="U80" s="27">
        <f t="shared" si="16"/>
        <v>1.813682518072391E-3</v>
      </c>
      <c r="V80" s="27">
        <f t="shared" si="10"/>
        <v>4.7334123651171702E-3</v>
      </c>
      <c r="W80" s="27">
        <f t="shared" si="11"/>
        <v>3.7634565068839212E-3</v>
      </c>
      <c r="X80" s="27">
        <f t="shared" si="12"/>
        <v>8.8740074237920888E-4</v>
      </c>
      <c r="Y80" s="27">
        <f t="shared" si="13"/>
        <v>2.1094940010501942E-3</v>
      </c>
      <c r="Z80" s="27">
        <f t="shared" si="14"/>
        <v>8.6861427414513723E-4</v>
      </c>
      <c r="AA80" s="38">
        <f t="shared" si="15"/>
        <v>-6.1113374318225353E-6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5108</v>
      </c>
      <c r="N81" s="46">
        <v>2305.8815804543228</v>
      </c>
      <c r="O81" s="46">
        <v>1042.9179755616487</v>
      </c>
      <c r="P81" s="46">
        <v>473.32895607204773</v>
      </c>
      <c r="Q81" s="46">
        <v>213.87878941478908</v>
      </c>
      <c r="R81" s="46">
        <v>158.99473703999007</v>
      </c>
      <c r="S81" s="46">
        <v>71.25845648075591</v>
      </c>
      <c r="T81" s="51">
        <v>32.996696291348563</v>
      </c>
      <c r="U81" s="27">
        <f t="shared" si="16"/>
        <v>-0.54857447524386793</v>
      </c>
      <c r="V81" s="27">
        <f t="shared" si="10"/>
        <v>-0.54771399173232271</v>
      </c>
      <c r="W81" s="27">
        <f t="shared" si="11"/>
        <v>-0.5461493931800887</v>
      </c>
      <c r="X81" s="27">
        <f t="shared" si="12"/>
        <v>-0.54813922395604819</v>
      </c>
      <c r="Y81" s="27">
        <f t="shared" si="13"/>
        <v>-0.25661288117896902</v>
      </c>
      <c r="Z81" s="27">
        <f t="shared" si="14"/>
        <v>-0.55181877207147356</v>
      </c>
      <c r="AA81" s="38">
        <f t="shared" si="15"/>
        <v>-0.53694343210676099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10</v>
      </c>
      <c r="N82" s="46">
        <v>16.439099036085743</v>
      </c>
      <c r="O82" s="46">
        <v>26.139933361807635</v>
      </c>
      <c r="P82" s="46">
        <v>39.156518634745005</v>
      </c>
      <c r="Q82" s="46">
        <v>17.562211321642899</v>
      </c>
      <c r="R82" s="46">
        <v>27.034290392425657</v>
      </c>
      <c r="S82" s="46">
        <v>32.234321709437296</v>
      </c>
      <c r="T82" s="51">
        <v>5.2583645345351337</v>
      </c>
      <c r="U82" s="27">
        <f t="shared" si="16"/>
        <v>0.64390990360857425</v>
      </c>
      <c r="V82" s="27">
        <f t="shared" si="10"/>
        <v>0.59010742039009734</v>
      </c>
      <c r="W82" s="27">
        <f t="shared" si="11"/>
        <v>0.4979578598297254</v>
      </c>
      <c r="X82" s="27">
        <f t="shared" si="12"/>
        <v>-0.55148690603818618</v>
      </c>
      <c r="Y82" s="27">
        <f t="shared" si="13"/>
        <v>0.53934432841664892</v>
      </c>
      <c r="Z82" s="27">
        <f t="shared" si="14"/>
        <v>0.19234946586460283</v>
      </c>
      <c r="AA82" s="38">
        <f t="shared" si="15"/>
        <v>-0.83687063180871479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>Error</v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28">
        <v>81</v>
      </c>
      <c r="L83" s="28" t="s">
        <v>172</v>
      </c>
      <c r="M83" s="52">
        <v>25899</v>
      </c>
      <c r="N83" s="52">
        <v>25940.892382429298</v>
      </c>
      <c r="O83" s="52">
        <v>26050.377166234928</v>
      </c>
      <c r="P83" s="52">
        <v>26130.3969479933</v>
      </c>
      <c r="Q83" s="52">
        <v>26150.85756258919</v>
      </c>
      <c r="R83" s="52">
        <v>26203.797696297632</v>
      </c>
      <c r="S83" s="52">
        <v>26233.340098013839</v>
      </c>
      <c r="T83" s="53">
        <v>26234.607526561049</v>
      </c>
      <c r="U83" s="35">
        <f t="shared" si="16"/>
        <v>1.6175289559171345E-3</v>
      </c>
      <c r="V83" s="35">
        <f t="shared" si="10"/>
        <v>4.2205480903111988E-3</v>
      </c>
      <c r="W83" s="35">
        <f t="shared" si="11"/>
        <v>3.0717321767643876E-3</v>
      </c>
      <c r="X83" s="35">
        <f t="shared" si="12"/>
        <v>7.8301966237297909E-4</v>
      </c>
      <c r="Y83" s="35">
        <f t="shared" si="13"/>
        <v>2.0244129119565391E-3</v>
      </c>
      <c r="Z83" s="35">
        <f t="shared" si="14"/>
        <v>1.1274091663584229E-3</v>
      </c>
      <c r="AA83" s="39">
        <f t="shared" si="15"/>
        <v>4.8313655160723453E-5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63413</v>
      </c>
      <c r="N84" s="46">
        <v>47526.275311473975</v>
      </c>
      <c r="O84" s="46">
        <v>35762.640332747047</v>
      </c>
      <c r="P84" s="46">
        <v>26887.727632231614</v>
      </c>
      <c r="Q84" s="46">
        <v>20144.549566419086</v>
      </c>
      <c r="R84" s="46">
        <v>15157.671190542045</v>
      </c>
      <c r="S84" s="46">
        <v>11387.681385796321</v>
      </c>
      <c r="T84" s="51">
        <v>8517.7072652233219</v>
      </c>
      <c r="U84" s="27">
        <f t="shared" si="16"/>
        <v>-0.25052788369145168</v>
      </c>
      <c r="V84" s="27">
        <f t="shared" si="10"/>
        <v>-0.24751855477062615</v>
      </c>
      <c r="W84" s="27">
        <f t="shared" si="11"/>
        <v>-0.24816156239976708</v>
      </c>
      <c r="X84" s="27">
        <f t="shared" si="12"/>
        <v>-0.25079018048848262</v>
      </c>
      <c r="Y84" s="27">
        <f t="shared" si="13"/>
        <v>-0.24755472240442419</v>
      </c>
      <c r="Z84" s="27">
        <f t="shared" si="14"/>
        <v>-0.24871827323303403</v>
      </c>
      <c r="AA84" s="38">
        <f t="shared" si="15"/>
        <v>-0.2520244484669788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7569</v>
      </c>
      <c r="N85" s="46">
        <v>4779.6848677782482</v>
      </c>
      <c r="O85" s="46">
        <v>2705.1270552884553</v>
      </c>
      <c r="P85" s="46">
        <v>1530.2008274281034</v>
      </c>
      <c r="Q85" s="46">
        <v>863.46948586431938</v>
      </c>
      <c r="R85" s="46">
        <v>689.55557823461436</v>
      </c>
      <c r="S85" s="46">
        <v>506.81404284222185</v>
      </c>
      <c r="T85" s="51">
        <v>286.20480618203203</v>
      </c>
      <c r="U85" s="27">
        <f t="shared" si="16"/>
        <v>-0.36851831579095679</v>
      </c>
      <c r="V85" s="27">
        <f t="shared" si="10"/>
        <v>-0.43403652539421794</v>
      </c>
      <c r="W85" s="27">
        <f t="shared" si="11"/>
        <v>-0.43433310297325989</v>
      </c>
      <c r="X85" s="27">
        <f t="shared" si="12"/>
        <v>-0.43571492683375274</v>
      </c>
      <c r="Y85" s="27">
        <f t="shared" si="13"/>
        <v>-0.20141291670037412</v>
      </c>
      <c r="Z85" s="27">
        <f t="shared" si="14"/>
        <v>-0.26501349733148927</v>
      </c>
      <c r="AA85" s="38">
        <f t="shared" si="15"/>
        <v>-0.43528635359630019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3295</v>
      </c>
      <c r="N86" s="46">
        <v>2886.9610606470637</v>
      </c>
      <c r="O86" s="46">
        <v>2357.5617960549635</v>
      </c>
      <c r="P86" s="46">
        <v>1927.1576087553019</v>
      </c>
      <c r="Q86" s="46">
        <v>1436.0103573040869</v>
      </c>
      <c r="R86" s="46">
        <v>1300.9384733558379</v>
      </c>
      <c r="S86" s="46">
        <v>1126.1494799299887</v>
      </c>
      <c r="T86" s="51">
        <v>839.92559574602546</v>
      </c>
      <c r="U86" s="27">
        <f t="shared" si="16"/>
        <v>-0.12383579343032967</v>
      </c>
      <c r="V86" s="27">
        <f t="shared" si="10"/>
        <v>-0.18337596298352715</v>
      </c>
      <c r="W86" s="27">
        <f t="shared" si="11"/>
        <v>-0.18256326855138233</v>
      </c>
      <c r="X86" s="27">
        <f t="shared" si="12"/>
        <v>-0.25485577786677938</v>
      </c>
      <c r="Y86" s="27">
        <f t="shared" si="13"/>
        <v>-9.4060522099456173E-2</v>
      </c>
      <c r="Z86" s="27">
        <f t="shared" si="14"/>
        <v>-0.13435607986515455</v>
      </c>
      <c r="AA86" s="38">
        <f t="shared" si="15"/>
        <v>-0.25416153830818039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3966</v>
      </c>
      <c r="N87" s="46">
        <v>3435.2516206177415</v>
      </c>
      <c r="O87" s="46">
        <v>2656.6523585224277</v>
      </c>
      <c r="P87" s="46">
        <v>1880.8801512565269</v>
      </c>
      <c r="Q87" s="46">
        <v>1327.8502446175487</v>
      </c>
      <c r="R87" s="46">
        <v>1183.2151235279091</v>
      </c>
      <c r="S87" s="46">
        <v>893.99572250845586</v>
      </c>
      <c r="T87" s="51">
        <v>631.48041487052581</v>
      </c>
      <c r="U87" s="27">
        <f t="shared" si="16"/>
        <v>-0.13382460397938942</v>
      </c>
      <c r="V87" s="27">
        <f t="shared" si="10"/>
        <v>-0.22664984929264156</v>
      </c>
      <c r="W87" s="27">
        <f t="shared" si="11"/>
        <v>-0.29201118647581287</v>
      </c>
      <c r="X87" s="27">
        <f t="shared" si="12"/>
        <v>-0.29402719055200044</v>
      </c>
      <c r="Y87" s="27">
        <f t="shared" si="13"/>
        <v>-0.10892427190183471</v>
      </c>
      <c r="Z87" s="27">
        <f t="shared" si="14"/>
        <v>-0.24443517942629753</v>
      </c>
      <c r="AA87" s="38">
        <f t="shared" si="15"/>
        <v>-0.29364268869356591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122273</v>
      </c>
      <c r="N88" s="46">
        <v>122281.06916591388</v>
      </c>
      <c r="O88" s="46">
        <v>122301.16119751451</v>
      </c>
      <c r="P88" s="46">
        <v>122316.9665179742</v>
      </c>
      <c r="Q88" s="46">
        <v>122320.74883789335</v>
      </c>
      <c r="R88" s="46">
        <v>122329.51171701157</v>
      </c>
      <c r="S88" s="46">
        <v>122332.69274784696</v>
      </c>
      <c r="T88" s="51">
        <v>122332.57762876603</v>
      </c>
      <c r="U88" s="27">
        <f t="shared" si="16"/>
        <v>6.5993031281500397E-5</v>
      </c>
      <c r="V88" s="27">
        <f t="shared" si="10"/>
        <v>1.6431023818872412E-4</v>
      </c>
      <c r="W88" s="27">
        <f t="shared" si="11"/>
        <v>1.2923279145460553E-4</v>
      </c>
      <c r="X88" s="27">
        <f t="shared" si="12"/>
        <v>3.0922283529588601E-5</v>
      </c>
      <c r="Y88" s="27">
        <f t="shared" si="13"/>
        <v>7.1638533948435401E-5</v>
      </c>
      <c r="Z88" s="27">
        <f t="shared" si="14"/>
        <v>2.6003789198043903E-5</v>
      </c>
      <c r="AA88" s="38">
        <f t="shared" si="15"/>
        <v>-9.4103283714705389E-7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90032</v>
      </c>
      <c r="N89" s="46">
        <v>67353.804152867087</v>
      </c>
      <c r="O89" s="46">
        <v>50426.124980529508</v>
      </c>
      <c r="P89" s="46">
        <v>37753.002346847759</v>
      </c>
      <c r="Q89" s="46">
        <v>28244.950823169638</v>
      </c>
      <c r="R89" s="46">
        <v>21150.160727705028</v>
      </c>
      <c r="S89" s="46">
        <v>15831.690070799103</v>
      </c>
      <c r="T89" s="51">
        <v>11840.643198469495</v>
      </c>
      <c r="U89" s="27">
        <f t="shared" si="16"/>
        <v>-0.25189039282847114</v>
      </c>
      <c r="V89" s="27">
        <f t="shared" si="10"/>
        <v>-0.25132476755014899</v>
      </c>
      <c r="W89" s="27">
        <f t="shared" si="11"/>
        <v>-0.25132057318651957</v>
      </c>
      <c r="X89" s="27">
        <f t="shared" si="12"/>
        <v>-0.2518488843966607</v>
      </c>
      <c r="Y89" s="27">
        <f t="shared" si="13"/>
        <v>-0.25118790752663223</v>
      </c>
      <c r="Z89" s="27">
        <f t="shared" si="14"/>
        <v>-0.25146242269162294</v>
      </c>
      <c r="AA89" s="38">
        <f t="shared" si="15"/>
        <v>-0.25209228165039232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13225</v>
      </c>
      <c r="N90" s="46">
        <v>4367.1536919868458</v>
      </c>
      <c r="O90" s="46">
        <v>1513.6920451073806</v>
      </c>
      <c r="P90" s="46">
        <v>501.12260140084118</v>
      </c>
      <c r="Q90" s="46">
        <v>165.70003285346789</v>
      </c>
      <c r="R90" s="46">
        <v>144.84178217425642</v>
      </c>
      <c r="S90" s="46">
        <v>64.039134642607564</v>
      </c>
      <c r="T90" s="51">
        <v>21.811321900246753</v>
      </c>
      <c r="U90" s="27">
        <f t="shared" si="16"/>
        <v>-0.66978043916923669</v>
      </c>
      <c r="V90" s="27">
        <f t="shared" si="10"/>
        <v>-0.65339162487347147</v>
      </c>
      <c r="W90" s="27">
        <f t="shared" si="11"/>
        <v>-0.66894018963725754</v>
      </c>
      <c r="X90" s="27">
        <f t="shared" si="12"/>
        <v>-0.66934232782502934</v>
      </c>
      <c r="Y90" s="27">
        <f t="shared" si="13"/>
        <v>-0.12587958083060169</v>
      </c>
      <c r="Z90" s="27">
        <f t="shared" si="14"/>
        <v>-0.55786836034947918</v>
      </c>
      <c r="AA90" s="38">
        <f t="shared" si="15"/>
        <v>-0.65940636109509687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113</v>
      </c>
      <c r="N91" s="46">
        <v>96.269877332934229</v>
      </c>
      <c r="O91" s="46">
        <v>81.13399945826724</v>
      </c>
      <c r="P91" s="46">
        <v>67.809865304619379</v>
      </c>
      <c r="Q91" s="46">
        <v>49.496445915531361</v>
      </c>
      <c r="R91" s="46">
        <v>42.126524044608836</v>
      </c>
      <c r="S91" s="46">
        <v>34.846293276040875</v>
      </c>
      <c r="T91" s="51">
        <v>6.0193651695118255</v>
      </c>
      <c r="U91" s="27">
        <f t="shared" si="16"/>
        <v>-0.14805418289438735</v>
      </c>
      <c r="V91" s="27">
        <f t="shared" si="10"/>
        <v>-0.15722340459957101</v>
      </c>
      <c r="W91" s="27">
        <f t="shared" si="11"/>
        <v>-0.16422380558844968</v>
      </c>
      <c r="X91" s="27">
        <f t="shared" si="12"/>
        <v>-0.2700701337013342</v>
      </c>
      <c r="Y91" s="27">
        <f t="shared" si="13"/>
        <v>-0.14889800135346559</v>
      </c>
      <c r="Z91" s="27">
        <f t="shared" si="14"/>
        <v>-0.17281821687587473</v>
      </c>
      <c r="AA91" s="38">
        <f t="shared" si="15"/>
        <v>-0.82725952738133735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78896</v>
      </c>
      <c r="N92" s="46">
        <v>60699.762441615392</v>
      </c>
      <c r="O92" s="46">
        <v>46782.401063419769</v>
      </c>
      <c r="P92" s="46">
        <v>36044.781850843523</v>
      </c>
      <c r="Q92" s="46">
        <v>27727.239850021258</v>
      </c>
      <c r="R92" s="46">
        <v>21373.405182462153</v>
      </c>
      <c r="S92" s="46">
        <v>16461.931862380112</v>
      </c>
      <c r="T92" s="51">
        <v>12652.589707640203</v>
      </c>
      <c r="U92" s="27">
        <f t="shared" si="16"/>
        <v>-0.23063574272947435</v>
      </c>
      <c r="V92" s="27">
        <f t="shared" si="10"/>
        <v>-0.22928197439952358</v>
      </c>
      <c r="W92" s="27">
        <f t="shared" si="11"/>
        <v>-0.22952261894424733</v>
      </c>
      <c r="X92" s="27">
        <f t="shared" si="12"/>
        <v>-0.23075578693307078</v>
      </c>
      <c r="Y92" s="27">
        <f t="shared" si="13"/>
        <v>-0.22915496464586735</v>
      </c>
      <c r="Z92" s="27">
        <f t="shared" si="14"/>
        <v>-0.22979367481004512</v>
      </c>
      <c r="AA92" s="38">
        <f t="shared" si="15"/>
        <v>-0.23140310545478976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1118</v>
      </c>
      <c r="N93" s="46">
        <v>855.13435366092733</v>
      </c>
      <c r="O93" s="46">
        <v>673.22114161184072</v>
      </c>
      <c r="P93" s="46">
        <v>524.6903329729688</v>
      </c>
      <c r="Q93" s="46">
        <v>330.16867083168279</v>
      </c>
      <c r="R93" s="46">
        <v>265.86460631388098</v>
      </c>
      <c r="S93" s="46">
        <v>208.20939881041079</v>
      </c>
      <c r="T93" s="51">
        <v>102.75844006978735</v>
      </c>
      <c r="U93" s="27">
        <f t="shared" si="16"/>
        <v>-0.23512132946249792</v>
      </c>
      <c r="V93" s="27">
        <f t="shared" si="10"/>
        <v>-0.21273056247862746</v>
      </c>
      <c r="W93" s="27">
        <f t="shared" si="11"/>
        <v>-0.22062707104422807</v>
      </c>
      <c r="X93" s="27">
        <f t="shared" si="12"/>
        <v>-0.37073612742033779</v>
      </c>
      <c r="Y93" s="27">
        <f t="shared" si="13"/>
        <v>-0.19476125446979031</v>
      </c>
      <c r="Z93" s="27">
        <f t="shared" si="14"/>
        <v>-0.21685928150737818</v>
      </c>
      <c r="AA93" s="38">
        <f t="shared" si="15"/>
        <v>-0.50646589127632946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3766</v>
      </c>
      <c r="N94" s="46">
        <v>2708.6107171348426</v>
      </c>
      <c r="O94" s="46">
        <v>1833.6274611644703</v>
      </c>
      <c r="P94" s="46">
        <v>1299.4843248838147</v>
      </c>
      <c r="Q94" s="46">
        <v>812.69579854643382</v>
      </c>
      <c r="R94" s="46">
        <v>728.20830701399723</v>
      </c>
      <c r="S94" s="46">
        <v>570.63276129194514</v>
      </c>
      <c r="T94" s="51">
        <v>357.37580754378155</v>
      </c>
      <c r="U94" s="27">
        <f t="shared" si="16"/>
        <v>-0.2807725127098134</v>
      </c>
      <c r="V94" s="27">
        <f t="shared" si="10"/>
        <v>-0.32303765559043718</v>
      </c>
      <c r="W94" s="27">
        <f t="shared" si="11"/>
        <v>-0.29130406671671505</v>
      </c>
      <c r="X94" s="27">
        <f t="shared" si="12"/>
        <v>-0.37460130685370446</v>
      </c>
      <c r="Y94" s="27">
        <f t="shared" si="13"/>
        <v>-0.10395955249620914</v>
      </c>
      <c r="Z94" s="27">
        <f t="shared" si="14"/>
        <v>-0.21638800904124161</v>
      </c>
      <c r="AA94" s="38">
        <f t="shared" si="15"/>
        <v>-0.37372013703758911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136850</v>
      </c>
      <c r="N95" s="46">
        <v>136927.67497532969</v>
      </c>
      <c r="O95" s="46">
        <v>137119.28496824205</v>
      </c>
      <c r="P95" s="46">
        <v>137244.30119071287</v>
      </c>
      <c r="Q95" s="46">
        <v>137280.81429245623</v>
      </c>
      <c r="R95" s="46">
        <v>137370.71729360215</v>
      </c>
      <c r="S95" s="46">
        <v>137421.98493702436</v>
      </c>
      <c r="T95" s="51">
        <v>137424.30565491569</v>
      </c>
      <c r="U95" s="27">
        <f t="shared" si="16"/>
        <v>5.6759207402038662E-4</v>
      </c>
      <c r="V95" s="27">
        <f t="shared" si="10"/>
        <v>1.3993518326144204E-3</v>
      </c>
      <c r="W95" s="27">
        <f t="shared" si="11"/>
        <v>9.1173333130910869E-4</v>
      </c>
      <c r="X95" s="27">
        <f t="shared" si="12"/>
        <v>2.6604457472242482E-4</v>
      </c>
      <c r="Y95" s="27">
        <f t="shared" si="13"/>
        <v>6.5488394433908651E-4</v>
      </c>
      <c r="Z95" s="27">
        <f t="shared" si="14"/>
        <v>3.7320649139972289E-4</v>
      </c>
      <c r="AA95" s="38">
        <f t="shared" si="15"/>
        <v>1.6887529985776812E-5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30937</v>
      </c>
      <c r="N96" s="46">
        <v>19388.724984203676</v>
      </c>
      <c r="O96" s="46">
        <v>12188.582052409098</v>
      </c>
      <c r="P96" s="46">
        <v>7642.6340336885696</v>
      </c>
      <c r="Q96" s="46">
        <v>4796.2458510920269</v>
      </c>
      <c r="R96" s="46">
        <v>2995.5921724424516</v>
      </c>
      <c r="S96" s="46">
        <v>1871.913465384197</v>
      </c>
      <c r="T96" s="51">
        <v>1169.2575929769637</v>
      </c>
      <c r="U96" s="27">
        <f t="shared" si="16"/>
        <v>-0.37328360913457426</v>
      </c>
      <c r="V96" s="27">
        <f t="shared" si="10"/>
        <v>-0.37135721599334959</v>
      </c>
      <c r="W96" s="27">
        <f t="shared" si="11"/>
        <v>-0.37296774958511375</v>
      </c>
      <c r="X96" s="27">
        <f t="shared" si="12"/>
        <v>-0.37243549410448329</v>
      </c>
      <c r="Y96" s="27">
        <f t="shared" si="13"/>
        <v>-0.37542981209764215</v>
      </c>
      <c r="Z96" s="27">
        <f t="shared" si="14"/>
        <v>-0.37511071012782921</v>
      </c>
      <c r="AA96" s="38">
        <f t="shared" si="15"/>
        <v>-0.37536771084822457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36355</v>
      </c>
      <c r="N97" s="46">
        <v>25021.416271905295</v>
      </c>
      <c r="O97" s="46">
        <v>17458.729711910233</v>
      </c>
      <c r="P97" s="46">
        <v>12142.985164666465</v>
      </c>
      <c r="Q97" s="46">
        <v>8377.5626607529757</v>
      </c>
      <c r="R97" s="46">
        <v>5831.1270609362628</v>
      </c>
      <c r="S97" s="46">
        <v>4073.1464048832986</v>
      </c>
      <c r="T97" s="51">
        <v>2796.1965407278535</v>
      </c>
      <c r="U97" s="27">
        <f t="shared" si="16"/>
        <v>-0.31174759257584117</v>
      </c>
      <c r="V97" s="27">
        <f t="shared" si="10"/>
        <v>-0.30224854092238757</v>
      </c>
      <c r="W97" s="27">
        <f t="shared" si="11"/>
        <v>-0.30447487503156667</v>
      </c>
      <c r="X97" s="27">
        <f t="shared" si="12"/>
        <v>-0.31009034869531732</v>
      </c>
      <c r="Y97" s="27">
        <f t="shared" si="13"/>
        <v>-0.30395900370237744</v>
      </c>
      <c r="Z97" s="27">
        <f t="shared" si="14"/>
        <v>-0.30148213847542155</v>
      </c>
      <c r="AA97" s="38">
        <f t="shared" si="15"/>
        <v>-0.31350453365106368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13576</v>
      </c>
      <c r="N98" s="46">
        <v>10536.346348628153</v>
      </c>
      <c r="O98" s="46">
        <v>8194.7365058255673</v>
      </c>
      <c r="P98" s="46">
        <v>6367.8018824015344</v>
      </c>
      <c r="Q98" s="46">
        <v>4937.4385988500926</v>
      </c>
      <c r="R98" s="46">
        <v>3822.9601117746661</v>
      </c>
      <c r="S98" s="46">
        <v>2969.3228320263197</v>
      </c>
      <c r="T98" s="51">
        <v>2296.4084756555239</v>
      </c>
      <c r="U98" s="27">
        <f t="shared" si="16"/>
        <v>-0.22389906094371298</v>
      </c>
      <c r="V98" s="27">
        <f t="shared" si="10"/>
        <v>-0.22224116077082701</v>
      </c>
      <c r="W98" s="27">
        <f t="shared" si="11"/>
        <v>-0.22294000815343859</v>
      </c>
      <c r="X98" s="27">
        <f t="shared" si="12"/>
        <v>-0.22462433818873753</v>
      </c>
      <c r="Y98" s="27">
        <f t="shared" si="13"/>
        <v>-0.22571996891971144</v>
      </c>
      <c r="Z98" s="27">
        <f t="shared" si="14"/>
        <v>-0.22329222769527596</v>
      </c>
      <c r="AA98" s="38">
        <f t="shared" si="15"/>
        <v>-0.22662216082162639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31995</v>
      </c>
      <c r="N99" s="46">
        <v>29731.928419773038</v>
      </c>
      <c r="O99" s="46">
        <v>27646.84569380261</v>
      </c>
      <c r="P99" s="46">
        <v>25700.329850667549</v>
      </c>
      <c r="Q99" s="46">
        <v>23878.076852838567</v>
      </c>
      <c r="R99" s="46">
        <v>22192.752168934825</v>
      </c>
      <c r="S99" s="46">
        <v>20620.295571001374</v>
      </c>
      <c r="T99" s="51">
        <v>19153.717804827447</v>
      </c>
      <c r="U99" s="27">
        <f t="shared" si="16"/>
        <v>-7.0732038763149319E-2</v>
      </c>
      <c r="V99" s="27">
        <f t="shared" si="10"/>
        <v>-7.0129414296038597E-2</v>
      </c>
      <c r="W99" s="27">
        <f t="shared" si="11"/>
        <v>-7.0406434958017544E-2</v>
      </c>
      <c r="X99" s="27">
        <f t="shared" si="12"/>
        <v>-7.0903875880863471E-2</v>
      </c>
      <c r="Y99" s="27">
        <f t="shared" si="13"/>
        <v>-7.0580419616305692E-2</v>
      </c>
      <c r="Z99" s="27">
        <f t="shared" si="14"/>
        <v>-7.0854510786389033E-2</v>
      </c>
      <c r="AA99" s="38">
        <f t="shared" si="15"/>
        <v>-7.1123023485482745E-2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77713</v>
      </c>
      <c r="N100" s="46">
        <v>62314.138514996237</v>
      </c>
      <c r="O100" s="46">
        <v>49995.76716368724</v>
      </c>
      <c r="P100" s="46">
        <v>40110.935073416993</v>
      </c>
      <c r="Q100" s="46">
        <v>32162.771631229123</v>
      </c>
      <c r="R100" s="46">
        <v>25803.654353292794</v>
      </c>
      <c r="S100" s="46">
        <v>20695.849313125233</v>
      </c>
      <c r="T100" s="51">
        <v>16591.064401885273</v>
      </c>
      <c r="U100" s="27">
        <f t="shared" si="16"/>
        <v>-0.19815039292015188</v>
      </c>
      <c r="V100" s="27">
        <f t="shared" si="10"/>
        <v>-0.19768180456100687</v>
      </c>
      <c r="W100" s="27">
        <f t="shared" si="11"/>
        <v>-0.19771337957285642</v>
      </c>
      <c r="X100" s="27">
        <f t="shared" si="12"/>
        <v>-0.19815452887448173</v>
      </c>
      <c r="Y100" s="27">
        <f t="shared" si="13"/>
        <v>-0.19771670647195749</v>
      </c>
      <c r="Z100" s="27">
        <f t="shared" si="14"/>
        <v>-0.19794890174211918</v>
      </c>
      <c r="AA100" s="38">
        <f t="shared" si="15"/>
        <v>-0.19833855809129419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656</v>
      </c>
      <c r="N101" s="46">
        <v>678.83438262330196</v>
      </c>
      <c r="O101" s="46">
        <v>270.1629270412584</v>
      </c>
      <c r="P101" s="46">
        <v>105.78995637786886</v>
      </c>
      <c r="Q101" s="46">
        <v>129.22562760462495</v>
      </c>
      <c r="R101" s="46">
        <v>204.53677692461969</v>
      </c>
      <c r="S101" s="46">
        <v>78.281402415957928</v>
      </c>
      <c r="T101" s="51">
        <v>32.06080964773183</v>
      </c>
      <c r="U101" s="27">
        <f t="shared" si="16"/>
        <v>3.4808510096496895E-2</v>
      </c>
      <c r="V101" s="27">
        <f t="shared" si="10"/>
        <v>-0.60201938211020622</v>
      </c>
      <c r="W101" s="27">
        <f t="shared" si="11"/>
        <v>-0.60842163824456574</v>
      </c>
      <c r="X101" s="27">
        <f t="shared" si="12"/>
        <v>0.22153020975872906</v>
      </c>
      <c r="Y101" s="27">
        <f t="shared" si="13"/>
        <v>0.58278803296211945</v>
      </c>
      <c r="Z101" s="27">
        <f t="shared" si="14"/>
        <v>-0.61727468481226788</v>
      </c>
      <c r="AA101" s="38">
        <f t="shared" si="15"/>
        <v>-0.59044155242170104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>Error</v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290</v>
      </c>
      <c r="N102" s="46">
        <v>389.43981019838395</v>
      </c>
      <c r="O102" s="46">
        <v>518.5607573943812</v>
      </c>
      <c r="P102" s="46">
        <v>654.00825117175498</v>
      </c>
      <c r="Q102" s="46">
        <v>654.86050215749174</v>
      </c>
      <c r="R102" s="46">
        <v>757.56323263109414</v>
      </c>
      <c r="S102" s="46">
        <v>756.89628168814488</v>
      </c>
      <c r="T102" s="51">
        <v>757.71619124132974</v>
      </c>
      <c r="U102" s="27">
        <f t="shared" si="16"/>
        <v>0.34289589723580671</v>
      </c>
      <c r="V102" s="27">
        <f t="shared" si="10"/>
        <v>0.33155559296883885</v>
      </c>
      <c r="W102" s="27">
        <f t="shared" si="11"/>
        <v>0.26119888912913219</v>
      </c>
      <c r="X102" s="27">
        <f t="shared" si="12"/>
        <v>1.3031196230472973E-3</v>
      </c>
      <c r="Y102" s="27">
        <f t="shared" si="13"/>
        <v>0.15683146278518831</v>
      </c>
      <c r="Z102" s="27">
        <f t="shared" si="14"/>
        <v>-8.8038980011327628E-4</v>
      </c>
      <c r="AA102" s="38">
        <f t="shared" si="15"/>
        <v>1.0832521879433341E-3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255938</v>
      </c>
      <c r="N103" s="46">
        <v>226908.5954820973</v>
      </c>
      <c r="O103" s="46">
        <v>201209.91630681194</v>
      </c>
      <c r="P103" s="46">
        <v>178414.65266788154</v>
      </c>
      <c r="Q103" s="46">
        <v>158173.49165455374</v>
      </c>
      <c r="R103" s="46">
        <v>140247.81995947141</v>
      </c>
      <c r="S103" s="46">
        <v>124343.34076735035</v>
      </c>
      <c r="T103" s="51">
        <v>110229.3548157975</v>
      </c>
      <c r="U103" s="27">
        <f t="shared" si="16"/>
        <v>-0.11342358117162243</v>
      </c>
      <c r="V103" s="27">
        <f t="shared" si="10"/>
        <v>-0.11325564428568746</v>
      </c>
      <c r="W103" s="27">
        <f t="shared" si="11"/>
        <v>-0.11329095532335184</v>
      </c>
      <c r="X103" s="27">
        <f t="shared" si="12"/>
        <v>-0.11345010463353969</v>
      </c>
      <c r="Y103" s="27">
        <f t="shared" si="13"/>
        <v>-0.11332917739611813</v>
      </c>
      <c r="Z103" s="27">
        <f t="shared" si="14"/>
        <v>-0.11340268388283758</v>
      </c>
      <c r="AA103" s="38">
        <f t="shared" si="15"/>
        <v>-0.11350817715249012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237925</v>
      </c>
      <c r="N104" s="46">
        <v>237943.78665703553</v>
      </c>
      <c r="O104" s="46">
        <v>237993.99971334005</v>
      </c>
      <c r="P104" s="46">
        <v>238034.13224049626</v>
      </c>
      <c r="Q104" s="46">
        <v>238043.69153694785</v>
      </c>
      <c r="R104" s="46">
        <v>238069.11142901573</v>
      </c>
      <c r="S104" s="46">
        <v>238082.2934323817</v>
      </c>
      <c r="T104" s="51">
        <v>238082.77159272067</v>
      </c>
      <c r="U104" s="27">
        <f t="shared" si="16"/>
        <v>7.8960416246823254E-5</v>
      </c>
      <c r="V104" s="27">
        <f t="shared" si="10"/>
        <v>2.1102907123562187E-4</v>
      </c>
      <c r="W104" s="27">
        <f t="shared" si="11"/>
        <v>1.6862831501864793E-4</v>
      </c>
      <c r="X104" s="27">
        <f t="shared" si="12"/>
        <v>4.0159351777072613E-5</v>
      </c>
      <c r="Y104" s="27">
        <f t="shared" si="13"/>
        <v>1.067866655224087E-4</v>
      </c>
      <c r="Z104" s="27">
        <f t="shared" si="14"/>
        <v>5.5370490051606465E-5</v>
      </c>
      <c r="AA104" s="38">
        <f t="shared" si="15"/>
        <v>2.0083826145889712E-6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377729</v>
      </c>
      <c r="N105" s="46">
        <v>377750.90304303018</v>
      </c>
      <c r="O105" s="46">
        <v>377809.2761308683</v>
      </c>
      <c r="P105" s="46">
        <v>377855.83329856629</v>
      </c>
      <c r="Q105" s="46">
        <v>377866.96687287604</v>
      </c>
      <c r="R105" s="46">
        <v>377896.74326906446</v>
      </c>
      <c r="S105" s="46">
        <v>377912.45285443857</v>
      </c>
      <c r="T105" s="51">
        <v>377913.05271609611</v>
      </c>
      <c r="U105" s="27">
        <f t="shared" si="16"/>
        <v>5.7986130347892551E-5</v>
      </c>
      <c r="V105" s="27">
        <f t="shared" si="10"/>
        <v>1.5452799018581865E-4</v>
      </c>
      <c r="W105" s="27">
        <f t="shared" si="11"/>
        <v>1.2322928694281744E-4</v>
      </c>
      <c r="X105" s="27">
        <f t="shared" si="12"/>
        <v>2.9465138099274878E-5</v>
      </c>
      <c r="Y105" s="27">
        <f t="shared" si="13"/>
        <v>7.8801268168108589E-5</v>
      </c>
      <c r="Z105" s="27">
        <f t="shared" si="14"/>
        <v>4.157110547766611E-5</v>
      </c>
      <c r="AA105" s="38">
        <f t="shared" si="15"/>
        <v>1.5873032312302123E-6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384568</v>
      </c>
      <c r="N106" s="46">
        <v>317467.23142840626</v>
      </c>
      <c r="O106" s="46">
        <v>262131.84938462311</v>
      </c>
      <c r="P106" s="46">
        <v>216434.65767036393</v>
      </c>
      <c r="Q106" s="46">
        <v>178668.39294412549</v>
      </c>
      <c r="R106" s="46">
        <v>147520.99938923196</v>
      </c>
      <c r="S106" s="46">
        <v>121791.67594990521</v>
      </c>
      <c r="T106" s="51">
        <v>100531.69287774593</v>
      </c>
      <c r="U106" s="27">
        <f t="shared" si="16"/>
        <v>-0.17448349465268492</v>
      </c>
      <c r="V106" s="27">
        <f t="shared" si="10"/>
        <v>-0.17430265730043426</v>
      </c>
      <c r="W106" s="27">
        <f t="shared" si="11"/>
        <v>-0.1743290325900391</v>
      </c>
      <c r="X106" s="27">
        <f t="shared" si="12"/>
        <v>-0.17449268584219782</v>
      </c>
      <c r="Y106" s="27">
        <f t="shared" si="13"/>
        <v>-0.17433074222945616</v>
      </c>
      <c r="Z106" s="27">
        <f t="shared" si="14"/>
        <v>-0.17441126040259741</v>
      </c>
      <c r="AA106" s="38">
        <f t="shared" si="15"/>
        <v>-0.17456023087246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727947</v>
      </c>
      <c r="N107" s="46">
        <v>601817.77641475271</v>
      </c>
      <c r="O107" s="46">
        <v>497614.12136667222</v>
      </c>
      <c r="P107" s="46">
        <v>411443.13178850716</v>
      </c>
      <c r="Q107" s="46">
        <v>340151.02131601918</v>
      </c>
      <c r="R107" s="46">
        <v>281248.07001546613</v>
      </c>
      <c r="S107" s="46">
        <v>232530.57535585569</v>
      </c>
      <c r="T107" s="51">
        <v>192228.89488995646</v>
      </c>
      <c r="U107" s="27">
        <f t="shared" si="16"/>
        <v>-0.17326704222319386</v>
      </c>
      <c r="V107" s="27">
        <f t="shared" si="10"/>
        <v>-0.17314818393843323</v>
      </c>
      <c r="W107" s="27">
        <f t="shared" si="11"/>
        <v>-0.17316829623223062</v>
      </c>
      <c r="X107" s="27">
        <f t="shared" si="12"/>
        <v>-0.17327330307492908</v>
      </c>
      <c r="Y107" s="27">
        <f t="shared" si="13"/>
        <v>-0.17316705701091792</v>
      </c>
      <c r="Z107" s="27">
        <f t="shared" si="14"/>
        <v>-0.17321894744711105</v>
      </c>
      <c r="AA107" s="38">
        <f t="shared" si="15"/>
        <v>-0.17331776865998424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238345</v>
      </c>
      <c r="N108" s="46">
        <v>238388.55900269267</v>
      </c>
      <c r="O108" s="46">
        <v>238495.9373569671</v>
      </c>
      <c r="P108" s="46">
        <v>238571.61071008968</v>
      </c>
      <c r="Q108" s="46">
        <v>238592.5857282728</v>
      </c>
      <c r="R108" s="46">
        <v>238645.81043240568</v>
      </c>
      <c r="S108" s="46">
        <v>238675.35779585355</v>
      </c>
      <c r="T108" s="51">
        <v>238676.63258236353</v>
      </c>
      <c r="U108" s="27">
        <f t="shared" si="16"/>
        <v>1.8275610016012784E-4</v>
      </c>
      <c r="V108" s="27">
        <f t="shared" si="10"/>
        <v>4.5043417655468146E-4</v>
      </c>
      <c r="W108" s="27">
        <f t="shared" si="11"/>
        <v>3.1729409717077411E-4</v>
      </c>
      <c r="X108" s="27">
        <f t="shared" si="12"/>
        <v>8.7919170770940299E-5</v>
      </c>
      <c r="Y108" s="27">
        <f t="shared" si="13"/>
        <v>2.2307777909535428E-4</v>
      </c>
      <c r="Z108" s="27">
        <f t="shared" si="14"/>
        <v>1.2381262170214574E-4</v>
      </c>
      <c r="AA108" s="38">
        <f t="shared" si="15"/>
        <v>5.3410897620661697E-6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26091</v>
      </c>
      <c r="N109" s="46">
        <v>21103.001825694722</v>
      </c>
      <c r="O109" s="46">
        <v>17086.697539256558</v>
      </c>
      <c r="P109" s="46">
        <v>13832.88491599496</v>
      </c>
      <c r="Q109" s="46">
        <v>11171.986894466878</v>
      </c>
      <c r="R109" s="46">
        <v>9019.3976859753202</v>
      </c>
      <c r="S109" s="46">
        <v>7288.7715369679436</v>
      </c>
      <c r="T109" s="51">
        <v>5878.6571146622255</v>
      </c>
      <c r="U109" s="27">
        <f t="shared" si="16"/>
        <v>-0.1911769642522432</v>
      </c>
      <c r="V109" s="27">
        <f t="shared" si="10"/>
        <v>-0.19031909865770696</v>
      </c>
      <c r="W109" s="27">
        <f t="shared" si="11"/>
        <v>-0.19042957925520645</v>
      </c>
      <c r="X109" s="27">
        <f t="shared" si="12"/>
        <v>-0.192360309341639</v>
      </c>
      <c r="Y109" s="27">
        <f t="shared" si="13"/>
        <v>-0.19267738396270992</v>
      </c>
      <c r="Z109" s="27">
        <f t="shared" si="14"/>
        <v>-0.19187823946364041</v>
      </c>
      <c r="AA109" s="38">
        <f t="shared" si="15"/>
        <v>-0.19346393492425359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3283</v>
      </c>
      <c r="N110" s="46">
        <v>1994.7097899450991</v>
      </c>
      <c r="O110" s="46">
        <v>1253.6463915767488</v>
      </c>
      <c r="P110" s="46">
        <v>870.07859051873447</v>
      </c>
      <c r="Q110" s="46">
        <v>440.7401264173667</v>
      </c>
      <c r="R110" s="46">
        <v>385.32316367111514</v>
      </c>
      <c r="S110" s="46">
        <v>307.03729764692866</v>
      </c>
      <c r="T110" s="51">
        <v>155.18966989785434</v>
      </c>
      <c r="U110" s="27">
        <f t="shared" si="16"/>
        <v>-0.39241249164023784</v>
      </c>
      <c r="V110" s="27">
        <f t="shared" si="10"/>
        <v>-0.3715143937749194</v>
      </c>
      <c r="W110" s="27">
        <f t="shared" si="11"/>
        <v>-0.30596171586757376</v>
      </c>
      <c r="X110" s="27">
        <f t="shared" si="12"/>
        <v>-0.49344791238386793</v>
      </c>
      <c r="Y110" s="27">
        <f t="shared" si="13"/>
        <v>-0.12573614115129031</v>
      </c>
      <c r="Z110" s="27">
        <f t="shared" si="14"/>
        <v>-0.20316937419055817</v>
      </c>
      <c r="AA110" s="38">
        <f t="shared" si="15"/>
        <v>-0.49455759581263781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366959</v>
      </c>
      <c r="N111" s="46">
        <v>367011.4200568141</v>
      </c>
      <c r="O111" s="46">
        <v>367135.64324330189</v>
      </c>
      <c r="P111" s="46">
        <v>367224.58666748297</v>
      </c>
      <c r="Q111" s="46">
        <v>367248.73434684344</v>
      </c>
      <c r="R111" s="46">
        <v>367310.31152246153</v>
      </c>
      <c r="S111" s="46">
        <v>367344.79167770228</v>
      </c>
      <c r="T111" s="51">
        <v>367346.29943423794</v>
      </c>
      <c r="U111" s="27">
        <f t="shared" si="16"/>
        <v>1.4284990098102242E-4</v>
      </c>
      <c r="V111" s="27">
        <f t="shared" si="10"/>
        <v>3.3847226461936156E-4</v>
      </c>
      <c r="W111" s="27">
        <f t="shared" si="11"/>
        <v>2.4226311396885613E-4</v>
      </c>
      <c r="X111" s="27">
        <f t="shared" si="12"/>
        <v>6.5757251113287838E-5</v>
      </c>
      <c r="Y111" s="27">
        <f t="shared" si="13"/>
        <v>1.6767158021009092E-4</v>
      </c>
      <c r="Z111" s="27">
        <f t="shared" si="14"/>
        <v>9.3872004567004488E-5</v>
      </c>
      <c r="AA111" s="38">
        <f t="shared" si="15"/>
        <v>4.1044723372182729E-6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206293</v>
      </c>
      <c r="N112" s="46">
        <v>185204.2890123234</v>
      </c>
      <c r="O112" s="46">
        <v>166365.20135923562</v>
      </c>
      <c r="P112" s="46">
        <v>149414.29906113289</v>
      </c>
      <c r="Q112" s="46">
        <v>134116.26803618745</v>
      </c>
      <c r="R112" s="46">
        <v>120437.98485157033</v>
      </c>
      <c r="S112" s="46">
        <v>108127.51336738201</v>
      </c>
      <c r="T112" s="51">
        <v>97035.137332508195</v>
      </c>
      <c r="U112" s="27">
        <f t="shared" si="16"/>
        <v>-0.10222698292078065</v>
      </c>
      <c r="V112" s="27">
        <f t="shared" si="10"/>
        <v>-0.10172057976386405</v>
      </c>
      <c r="W112" s="27">
        <f t="shared" si="11"/>
        <v>-0.10188971106704174</v>
      </c>
      <c r="X112" s="27">
        <f t="shared" si="12"/>
        <v>-0.10238665991858144</v>
      </c>
      <c r="Y112" s="27">
        <f t="shared" si="13"/>
        <v>-0.10198824784571565</v>
      </c>
      <c r="Z112" s="27">
        <f t="shared" si="14"/>
        <v>-0.10221419346529206</v>
      </c>
      <c r="AA112" s="38">
        <f t="shared" si="15"/>
        <v>-0.1025860642627149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247751</v>
      </c>
      <c r="N113" s="46">
        <v>196944.44202716177</v>
      </c>
      <c r="O113" s="46">
        <v>156620.40303421509</v>
      </c>
      <c r="P113" s="46">
        <v>124547.73830522817</v>
      </c>
      <c r="Q113" s="46">
        <v>99006.232237874239</v>
      </c>
      <c r="R113" s="46">
        <v>78734.659113020854</v>
      </c>
      <c r="S113" s="46">
        <v>62602.39402006266</v>
      </c>
      <c r="T113" s="51">
        <v>49756.21756382344</v>
      </c>
      <c r="U113" s="27">
        <f t="shared" si="16"/>
        <v>-0.20507105106674939</v>
      </c>
      <c r="V113" s="27">
        <f t="shared" si="10"/>
        <v>-0.20474829641237274</v>
      </c>
      <c r="W113" s="27">
        <f t="shared" si="11"/>
        <v>-0.20477960794150413</v>
      </c>
      <c r="X113" s="27">
        <f t="shared" si="12"/>
        <v>-0.20507402554962145</v>
      </c>
      <c r="Y113" s="27">
        <f t="shared" si="13"/>
        <v>-0.20475047546651934</v>
      </c>
      <c r="Z113" s="27">
        <f t="shared" si="14"/>
        <v>-0.20489407428310435</v>
      </c>
      <c r="AA113" s="38">
        <f t="shared" si="15"/>
        <v>-0.20520263892978771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235572</v>
      </c>
      <c r="N114" s="46">
        <v>235230.87649266227</v>
      </c>
      <c r="O114" s="46">
        <v>234974.94886127344</v>
      </c>
      <c r="P114" s="46">
        <v>234676.30710695364</v>
      </c>
      <c r="Q114" s="46">
        <v>234293.8437886622</v>
      </c>
      <c r="R114" s="46">
        <v>233961.87674070479</v>
      </c>
      <c r="S114" s="46">
        <v>233595.00318950845</v>
      </c>
      <c r="T114" s="51">
        <v>233184.31059425118</v>
      </c>
      <c r="U114" s="27">
        <f t="shared" si="16"/>
        <v>-1.4480647417253834E-3</v>
      </c>
      <c r="V114" s="27">
        <f t="shared" si="10"/>
        <v>-1.0879848564302279E-3</v>
      </c>
      <c r="W114" s="27">
        <f t="shared" si="11"/>
        <v>-1.2709514600048651E-3</v>
      </c>
      <c r="X114" s="27">
        <f t="shared" si="12"/>
        <v>-1.6297483244319712E-3</v>
      </c>
      <c r="Y114" s="27">
        <f t="shared" si="13"/>
        <v>-1.4168833571950505E-3</v>
      </c>
      <c r="Z114" s="27">
        <f t="shared" si="14"/>
        <v>-1.5680911621466002E-3</v>
      </c>
      <c r="AA114" s="38">
        <f t="shared" si="15"/>
        <v>-1.7581394706636597E-3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342025</v>
      </c>
      <c r="N115" s="46">
        <v>341638.79332838184</v>
      </c>
      <c r="O115" s="46">
        <v>341044.73211011902</v>
      </c>
      <c r="P115" s="46">
        <v>340449.56771060615</v>
      </c>
      <c r="Q115" s="46">
        <v>339874.19821368082</v>
      </c>
      <c r="R115" s="46">
        <v>339286.92588381359</v>
      </c>
      <c r="S115" s="46">
        <v>338720.65735607967</v>
      </c>
      <c r="T115" s="51">
        <v>338124.01872043597</v>
      </c>
      <c r="U115" s="27">
        <f t="shared" si="16"/>
        <v>-1.1291767315785629E-3</v>
      </c>
      <c r="V115" s="27">
        <f t="shared" si="10"/>
        <v>-1.7388576176471137E-3</v>
      </c>
      <c r="W115" s="27">
        <f t="shared" si="11"/>
        <v>-1.7451212215783406E-3</v>
      </c>
      <c r="X115" s="27">
        <f t="shared" si="12"/>
        <v>-1.6900285724974408E-3</v>
      </c>
      <c r="Y115" s="27">
        <f t="shared" si="13"/>
        <v>-1.7279108945422623E-3</v>
      </c>
      <c r="Z115" s="27">
        <f t="shared" si="14"/>
        <v>-1.6689960164507883E-3</v>
      </c>
      <c r="AA115" s="38">
        <f t="shared" si="15"/>
        <v>-1.7614474425646973E-3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238950</v>
      </c>
      <c r="N116" s="46">
        <v>181530.00301264712</v>
      </c>
      <c r="O116" s="46">
        <v>138010.82790519405</v>
      </c>
      <c r="P116" s="46">
        <v>104907.01934316019</v>
      </c>
      <c r="Q116" s="46">
        <v>79698.975408227823</v>
      </c>
      <c r="R116" s="46">
        <v>60597.916627411469</v>
      </c>
      <c r="S116" s="46">
        <v>46060.88644631693</v>
      </c>
      <c r="T116" s="51">
        <v>34980.891735193109</v>
      </c>
      <c r="U116" s="27">
        <f t="shared" si="16"/>
        <v>-0.24030130565956423</v>
      </c>
      <c r="V116" s="27">
        <f t="shared" si="10"/>
        <v>-0.23973543979074971</v>
      </c>
      <c r="W116" s="27">
        <f t="shared" si="11"/>
        <v>-0.23986385028263416</v>
      </c>
      <c r="X116" s="27">
        <f t="shared" si="12"/>
        <v>-0.24028939238540956</v>
      </c>
      <c r="Y116" s="27">
        <f t="shared" si="13"/>
        <v>-0.23966504817632114</v>
      </c>
      <c r="Z116" s="27">
        <f t="shared" si="14"/>
        <v>-0.23989323379673275</v>
      </c>
      <c r="AA116" s="38">
        <f t="shared" si="15"/>
        <v>-0.24055105244310354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498015</v>
      </c>
      <c r="N117" s="46">
        <v>498155.47311340424</v>
      </c>
      <c r="O117" s="46">
        <v>498478.332314934</v>
      </c>
      <c r="P117" s="46">
        <v>498696.2944409863</v>
      </c>
      <c r="Q117" s="46">
        <v>498756.82013483776</v>
      </c>
      <c r="R117" s="46">
        <v>498908.86080662248</v>
      </c>
      <c r="S117" s="46">
        <v>498996.35739621473</v>
      </c>
      <c r="T117" s="51">
        <v>499000.36364866659</v>
      </c>
      <c r="U117" s="27">
        <f t="shared" si="16"/>
        <v>2.8206602894338055E-4</v>
      </c>
      <c r="V117" s="27">
        <f t="shared" si="10"/>
        <v>6.4810931316670178E-4</v>
      </c>
      <c r="W117" s="27">
        <f t="shared" si="11"/>
        <v>4.3725496560719445E-4</v>
      </c>
      <c r="X117" s="27">
        <f t="shared" si="12"/>
        <v>1.21367843567619E-4</v>
      </c>
      <c r="Y117" s="27">
        <f t="shared" si="13"/>
        <v>3.0483928368862793E-4</v>
      </c>
      <c r="Z117" s="27">
        <f t="shared" si="14"/>
        <v>1.753758982167372E-4</v>
      </c>
      <c r="AA117" s="38">
        <f t="shared" si="15"/>
        <v>8.0286206351541753E-6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89036</v>
      </c>
      <c r="N118" s="46">
        <v>89139.558886406216</v>
      </c>
      <c r="O118" s="46">
        <v>89300.567361963811</v>
      </c>
      <c r="P118" s="46">
        <v>89417.410572010427</v>
      </c>
      <c r="Q118" s="46">
        <v>89450.177509133588</v>
      </c>
      <c r="R118" s="46">
        <v>89529.889120509804</v>
      </c>
      <c r="S118" s="46">
        <v>89576.628419776403</v>
      </c>
      <c r="T118" s="51">
        <v>89578.794500199874</v>
      </c>
      <c r="U118" s="27">
        <f t="shared" si="16"/>
        <v>1.1631125208479223E-3</v>
      </c>
      <c r="V118" s="27">
        <f t="shared" si="10"/>
        <v>1.8062516526784066E-3</v>
      </c>
      <c r="W118" s="27">
        <f t="shared" si="11"/>
        <v>1.3084262899810389E-3</v>
      </c>
      <c r="X118" s="27">
        <f t="shared" si="12"/>
        <v>3.6644918381719739E-4</v>
      </c>
      <c r="Y118" s="27">
        <f t="shared" si="13"/>
        <v>8.9112859913640253E-4</v>
      </c>
      <c r="Z118" s="27">
        <f t="shared" si="14"/>
        <v>5.2205246455389531E-4</v>
      </c>
      <c r="AA118" s="38">
        <f t="shared" si="15"/>
        <v>2.4181312265069397E-5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243330</v>
      </c>
      <c r="N119" s="46">
        <v>243404.87524682781</v>
      </c>
      <c r="O119" s="46">
        <v>243558.90471096497</v>
      </c>
      <c r="P119" s="46">
        <v>243662.06443030026</v>
      </c>
      <c r="Q119" s="46">
        <v>243689.31755462356</v>
      </c>
      <c r="R119" s="46">
        <v>243757.28657416935</v>
      </c>
      <c r="S119" s="46">
        <v>243796.25197275032</v>
      </c>
      <c r="T119" s="51">
        <v>243797.99529863754</v>
      </c>
      <c r="U119" s="27">
        <f t="shared" si="16"/>
        <v>3.0771070902811312E-4</v>
      </c>
      <c r="V119" s="27">
        <f t="shared" si="10"/>
        <v>6.3281174619433077E-4</v>
      </c>
      <c r="W119" s="27">
        <f t="shared" si="11"/>
        <v>4.2355141750089094E-4</v>
      </c>
      <c r="X119" s="27">
        <f t="shared" si="12"/>
        <v>1.1184803997706822E-4</v>
      </c>
      <c r="Y119" s="27">
        <f t="shared" si="13"/>
        <v>2.789166969970267E-4</v>
      </c>
      <c r="Z119" s="27">
        <f t="shared" si="14"/>
        <v>1.5985326686476193E-4</v>
      </c>
      <c r="AA119" s="38">
        <f t="shared" si="15"/>
        <v>7.1507493372526163E-6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184553</v>
      </c>
      <c r="N120" s="46">
        <v>181407.85086999318</v>
      </c>
      <c r="O120" s="46">
        <v>178402.36748794568</v>
      </c>
      <c r="P120" s="46">
        <v>175412.08893623666</v>
      </c>
      <c r="Q120" s="46">
        <v>172391.8106582232</v>
      </c>
      <c r="R120" s="46">
        <v>169469.70698836006</v>
      </c>
      <c r="S120" s="46">
        <v>166565.98634601766</v>
      </c>
      <c r="T120" s="51">
        <v>163673.11376961574</v>
      </c>
      <c r="U120" s="27">
        <f t="shared" si="16"/>
        <v>-1.7041983224368153E-2</v>
      </c>
      <c r="V120" s="27">
        <f t="shared" si="10"/>
        <v>-1.6567548579809799E-2</v>
      </c>
      <c r="W120" s="27">
        <f t="shared" si="11"/>
        <v>-1.6761428639174708E-2</v>
      </c>
      <c r="X120" s="27">
        <f t="shared" si="12"/>
        <v>-1.7218187733408431E-2</v>
      </c>
      <c r="Y120" s="27">
        <f t="shared" si="13"/>
        <v>-1.6950362425604871E-2</v>
      </c>
      <c r="Z120" s="27">
        <f t="shared" si="14"/>
        <v>-1.7134157448810881E-2</v>
      </c>
      <c r="AA120" s="38">
        <f t="shared" si="15"/>
        <v>-1.7367726988344295E-2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65627</v>
      </c>
      <c r="N121" s="46">
        <v>45987.259022444967</v>
      </c>
      <c r="O121" s="46">
        <v>32339.654014014384</v>
      </c>
      <c r="P121" s="46">
        <v>22745.237591490142</v>
      </c>
      <c r="Q121" s="46">
        <v>15944.436385817453</v>
      </c>
      <c r="R121" s="46">
        <v>11235.92404412709</v>
      </c>
      <c r="S121" s="46">
        <v>7903.858352787347</v>
      </c>
      <c r="T121" s="51">
        <v>5531.5217682365937</v>
      </c>
      <c r="U121" s="27">
        <f t="shared" si="16"/>
        <v>-0.29926312306756414</v>
      </c>
      <c r="V121" s="27">
        <f t="shared" si="10"/>
        <v>-0.29676926389045294</v>
      </c>
      <c r="W121" s="27">
        <f t="shared" si="11"/>
        <v>-0.29667653272872069</v>
      </c>
      <c r="X121" s="27">
        <f t="shared" si="12"/>
        <v>-0.29899890815900415</v>
      </c>
      <c r="Y121" s="27">
        <f t="shared" si="13"/>
        <v>-0.29530754350643434</v>
      </c>
      <c r="Z121" s="27">
        <f t="shared" si="14"/>
        <v>-0.29655466504166894</v>
      </c>
      <c r="AA121" s="38">
        <f t="shared" si="15"/>
        <v>-0.30014917761198662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50609</v>
      </c>
      <c r="N122" s="46">
        <v>50820.01939762861</v>
      </c>
      <c r="O122" s="46">
        <v>50997.007831817391</v>
      </c>
      <c r="P122" s="46">
        <v>51118.993620342531</v>
      </c>
      <c r="Q122" s="46">
        <v>51157.774765364775</v>
      </c>
      <c r="R122" s="46">
        <v>51242.6594691953</v>
      </c>
      <c r="S122" s="46">
        <v>51294.992350637564</v>
      </c>
      <c r="T122" s="51">
        <v>51297.600402044147</v>
      </c>
      <c r="U122" s="27">
        <f t="shared" si="16"/>
        <v>4.1696021978029603E-3</v>
      </c>
      <c r="V122" s="27">
        <f t="shared" si="10"/>
        <v>3.4826518424556068E-3</v>
      </c>
      <c r="W122" s="27">
        <f t="shared" si="11"/>
        <v>2.3920185460181566E-3</v>
      </c>
      <c r="X122" s="27">
        <f t="shared" si="12"/>
        <v>7.5864453260305741E-4</v>
      </c>
      <c r="Y122" s="27">
        <f t="shared" si="13"/>
        <v>1.6592727932332604E-3</v>
      </c>
      <c r="Z122" s="27">
        <f t="shared" si="14"/>
        <v>1.0212756711763563E-3</v>
      </c>
      <c r="AA122" s="38">
        <f t="shared" si="15"/>
        <v>5.0844171859029106E-5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68334</v>
      </c>
      <c r="N123" s="46">
        <v>66164.811356804712</v>
      </c>
      <c r="O123" s="46">
        <v>64174.415671619965</v>
      </c>
      <c r="P123" s="46">
        <v>62195.821870077307</v>
      </c>
      <c r="Q123" s="46">
        <v>60181.567031221013</v>
      </c>
      <c r="R123" s="46">
        <v>58291.208021832055</v>
      </c>
      <c r="S123" s="46">
        <v>56422.652620016153</v>
      </c>
      <c r="T123" s="51">
        <v>54564.621873585274</v>
      </c>
      <c r="U123" s="27">
        <f t="shared" si="16"/>
        <v>-3.1743914350034944E-2</v>
      </c>
      <c r="V123" s="27">
        <f t="shared" si="10"/>
        <v>-3.0082390388014687E-2</v>
      </c>
      <c r="W123" s="27">
        <f t="shared" si="11"/>
        <v>-3.0831504748981414E-2</v>
      </c>
      <c r="X123" s="27">
        <f t="shared" si="12"/>
        <v>-3.2385693737819403E-2</v>
      </c>
      <c r="Y123" s="27">
        <f t="shared" si="13"/>
        <v>-3.1410930333673044E-2</v>
      </c>
      <c r="Z123" s="27">
        <f t="shared" si="14"/>
        <v>-3.2055527157990343E-2</v>
      </c>
      <c r="AA123" s="38">
        <f t="shared" si="15"/>
        <v>-3.2930581249768033E-2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356375</v>
      </c>
      <c r="N124" s="46">
        <v>310909.25361155061</v>
      </c>
      <c r="O124" s="46">
        <v>271352.43644697272</v>
      </c>
      <c r="P124" s="46">
        <v>236799.59072918195</v>
      </c>
      <c r="Q124" s="46">
        <v>206568.34663273214</v>
      </c>
      <c r="R124" s="46">
        <v>180254.66055453208</v>
      </c>
      <c r="S124" s="46">
        <v>157266.24097884016</v>
      </c>
      <c r="T124" s="51">
        <v>137168.05331543402</v>
      </c>
      <c r="U124" s="27">
        <f t="shared" si="16"/>
        <v>-0.1275783834119941</v>
      </c>
      <c r="V124" s="27">
        <f t="shared" si="10"/>
        <v>-0.12722946231121221</v>
      </c>
      <c r="W124" s="27">
        <f t="shared" si="11"/>
        <v>-0.12733567522082315</v>
      </c>
      <c r="X124" s="27">
        <f t="shared" si="12"/>
        <v>-0.12766594740876919</v>
      </c>
      <c r="Y124" s="27">
        <f t="shared" si="13"/>
        <v>-0.12738488983011728</v>
      </c>
      <c r="Z124" s="27">
        <f t="shared" si="14"/>
        <v>-0.12753301082463431</v>
      </c>
      <c r="AA124" s="38">
        <f t="shared" si="15"/>
        <v>-0.12779721533568225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780015</v>
      </c>
      <c r="N125" s="46">
        <v>764086.7624687606</v>
      </c>
      <c r="O125" s="46">
        <v>748586.76135873375</v>
      </c>
      <c r="P125" s="46">
        <v>733354.18116194406</v>
      </c>
      <c r="Q125" s="46">
        <v>718345.03662641451</v>
      </c>
      <c r="R125" s="46">
        <v>703694.97899330687</v>
      </c>
      <c r="S125" s="46">
        <v>689308.90893104579</v>
      </c>
      <c r="T125" s="51">
        <v>675172.53263171599</v>
      </c>
      <c r="U125" s="27">
        <f t="shared" si="16"/>
        <v>-2.0420424647268835E-2</v>
      </c>
      <c r="V125" s="27">
        <f t="shared" si="10"/>
        <v>-2.028565585921999E-2</v>
      </c>
      <c r="W125" s="27">
        <f t="shared" si="11"/>
        <v>-2.0348449883272814E-2</v>
      </c>
      <c r="X125" s="27">
        <f t="shared" si="12"/>
        <v>-2.0466433438408566E-2</v>
      </c>
      <c r="Y125" s="27">
        <f t="shared" si="13"/>
        <v>-2.0394179518395717E-2</v>
      </c>
      <c r="Z125" s="27">
        <f t="shared" si="14"/>
        <v>-2.0443616185583026E-2</v>
      </c>
      <c r="AA125" s="38">
        <f t="shared" si="15"/>
        <v>-2.0508042353974444E-2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1426197</v>
      </c>
      <c r="N126" s="46">
        <v>1426210.7777407018</v>
      </c>
      <c r="O126" s="46">
        <v>1426247.4503808897</v>
      </c>
      <c r="P126" s="46">
        <v>1426277.2608257218</v>
      </c>
      <c r="Q126" s="46">
        <v>1426284.1825156722</v>
      </c>
      <c r="R126" s="46">
        <v>1426302.3448543295</v>
      </c>
      <c r="S126" s="46">
        <v>1426311.276362601</v>
      </c>
      <c r="T126" s="51">
        <v>1426311.5389660778</v>
      </c>
      <c r="U126" s="27">
        <f t="shared" si="16"/>
        <v>9.6604751670352784E-6</v>
      </c>
      <c r="V126" s="27">
        <f t="shared" si="10"/>
        <v>2.5713338280890536E-5</v>
      </c>
      <c r="W126" s="27">
        <f t="shared" si="11"/>
        <v>2.0901313319872985E-5</v>
      </c>
      <c r="X126" s="27">
        <f t="shared" si="12"/>
        <v>4.8529764446978337E-6</v>
      </c>
      <c r="Y126" s="27">
        <f t="shared" si="13"/>
        <v>1.2734025154278869E-5</v>
      </c>
      <c r="Z126" s="27">
        <f t="shared" si="14"/>
        <v>6.2620020949355459E-6</v>
      </c>
      <c r="AA126" s="38">
        <f t="shared" si="15"/>
        <v>1.8411372133724415E-7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17780</v>
      </c>
      <c r="N127" s="46">
        <v>9161.3508845120541</v>
      </c>
      <c r="O127" s="46">
        <v>4736.4854798870292</v>
      </c>
      <c r="P127" s="46">
        <v>2454.5684171463313</v>
      </c>
      <c r="Q127" s="46">
        <v>1267.4012974987143</v>
      </c>
      <c r="R127" s="46">
        <v>650.53194436269382</v>
      </c>
      <c r="S127" s="46">
        <v>336.47162000307571</v>
      </c>
      <c r="T127" s="51">
        <v>173.15009227812419</v>
      </c>
      <c r="U127" s="27">
        <f t="shared" si="16"/>
        <v>-0.48473842044364152</v>
      </c>
      <c r="V127" s="27">
        <f t="shared" si="10"/>
        <v>-0.48299267874409102</v>
      </c>
      <c r="W127" s="27">
        <f t="shared" si="11"/>
        <v>-0.48177431820082861</v>
      </c>
      <c r="X127" s="27">
        <f t="shared" si="12"/>
        <v>-0.4836561537069769</v>
      </c>
      <c r="Y127" s="27">
        <f t="shared" si="13"/>
        <v>-0.48671983716084705</v>
      </c>
      <c r="Z127" s="27">
        <f t="shared" si="14"/>
        <v>-0.4827746386340695</v>
      </c>
      <c r="AA127" s="38">
        <f t="shared" si="15"/>
        <v>-0.48539466039798124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208</v>
      </c>
      <c r="N128" s="46">
        <v>63.154618096537732</v>
      </c>
      <c r="O128" s="46">
        <v>38.991629535455786</v>
      </c>
      <c r="P128" s="46">
        <v>31.273261851365756</v>
      </c>
      <c r="Q128" s="46">
        <v>7.9350580132242854</v>
      </c>
      <c r="R128" s="46">
        <v>9.8302716589553913</v>
      </c>
      <c r="S128" s="46">
        <v>10.345324199053548</v>
      </c>
      <c r="T128" s="51">
        <v>1.4760437630870376</v>
      </c>
      <c r="U128" s="27">
        <f t="shared" si="16"/>
        <v>-0.69637202838203016</v>
      </c>
      <c r="V128" s="27">
        <f t="shared" si="10"/>
        <v>-0.38260050158401021</v>
      </c>
      <c r="W128" s="27">
        <f t="shared" si="11"/>
        <v>-0.19794934902814409</v>
      </c>
      <c r="X128" s="27">
        <f t="shared" si="12"/>
        <v>-0.74626701714270505</v>
      </c>
      <c r="Y128" s="27">
        <f t="shared" si="13"/>
        <v>0.23884055322249823</v>
      </c>
      <c r="Z128" s="27">
        <f t="shared" si="14"/>
        <v>5.2394537808010989E-2</v>
      </c>
      <c r="AA128" s="38">
        <f t="shared" si="15"/>
        <v>-0.85732261892555528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1591457</v>
      </c>
      <c r="N129" s="46">
        <v>1588807.8168654304</v>
      </c>
      <c r="O129" s="46">
        <v>1586322.2891625152</v>
      </c>
      <c r="P129" s="46">
        <v>1583721.220501422</v>
      </c>
      <c r="Q129" s="46">
        <v>1581013.7468580166</v>
      </c>
      <c r="R129" s="46">
        <v>1578380.9466150503</v>
      </c>
      <c r="S129" s="46">
        <v>1575701.0194649405</v>
      </c>
      <c r="T129" s="51">
        <v>1572956.7565066162</v>
      </c>
      <c r="U129" s="27">
        <f t="shared" si="16"/>
        <v>-1.664627529722483E-3</v>
      </c>
      <c r="V129" s="27">
        <f t="shared" si="10"/>
        <v>-1.5643979570914774E-3</v>
      </c>
      <c r="W129" s="27">
        <f t="shared" si="11"/>
        <v>-1.639684872905907E-3</v>
      </c>
      <c r="X129" s="27">
        <f t="shared" si="12"/>
        <v>-1.7095645422671988E-3</v>
      </c>
      <c r="Y129" s="27">
        <f t="shared" si="13"/>
        <v>-1.6652608164846737E-3</v>
      </c>
      <c r="Z129" s="27">
        <f t="shared" si="14"/>
        <v>-1.6978962878746581E-3</v>
      </c>
      <c r="AA129" s="38">
        <f t="shared" si="15"/>
        <v>-1.7416140019101774E-3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580633</v>
      </c>
      <c r="N130" s="46">
        <v>467297.40421406785</v>
      </c>
      <c r="O130" s="46">
        <v>376229.13364412542</v>
      </c>
      <c r="P130" s="46">
        <v>302875.51725274569</v>
      </c>
      <c r="Q130" s="46">
        <v>243750.37610422497</v>
      </c>
      <c r="R130" s="46">
        <v>196238.28355840911</v>
      </c>
      <c r="S130" s="46">
        <v>157962.57717696519</v>
      </c>
      <c r="T130" s="51">
        <v>127106.46536163749</v>
      </c>
      <c r="U130" s="27">
        <f t="shared" si="16"/>
        <v>-0.19519316984382931</v>
      </c>
      <c r="V130" s="27">
        <f t="shared" si="10"/>
        <v>-0.19488289416695381</v>
      </c>
      <c r="W130" s="27">
        <f t="shared" si="11"/>
        <v>-0.19497059061025512</v>
      </c>
      <c r="X130" s="27">
        <f t="shared" si="12"/>
        <v>-0.19521267907297227</v>
      </c>
      <c r="Y130" s="27">
        <f t="shared" si="13"/>
        <v>-0.19492110455452266</v>
      </c>
      <c r="Z130" s="27">
        <f t="shared" si="14"/>
        <v>-0.19504709115564289</v>
      </c>
      <c r="AA130" s="38">
        <f t="shared" si="15"/>
        <v>-0.19533811341125221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290588</v>
      </c>
      <c r="N131" s="46">
        <v>252334.61364175691</v>
      </c>
      <c r="O131" s="46">
        <v>219237.15112012325</v>
      </c>
      <c r="P131" s="46">
        <v>190425.96364684842</v>
      </c>
      <c r="Q131" s="46">
        <v>165324.3971934462</v>
      </c>
      <c r="R131" s="46">
        <v>143590.0444673906</v>
      </c>
      <c r="S131" s="46">
        <v>124686.63090493025</v>
      </c>
      <c r="T131" s="51">
        <v>108227.52894665698</v>
      </c>
      <c r="U131" s="27">
        <f t="shared" si="16"/>
        <v>-0.13164131470756912</v>
      </c>
      <c r="V131" s="27">
        <f t="shared" ref="V131:V194" si="19">IF(N131=0,0,(O131-N131)/N131)</f>
        <v>-0.13116497195514604</v>
      </c>
      <c r="W131" s="27">
        <f t="shared" ref="W131:W194" si="20">IF(O131=0,0,(P131-O131)/O131)</f>
        <v>-0.13141562607465535</v>
      </c>
      <c r="X131" s="27">
        <f t="shared" ref="X131:X194" si="21">IF(P131=0,0,(Q131-P131)/P131)</f>
        <v>-0.13181798307689779</v>
      </c>
      <c r="Y131" s="27">
        <f t="shared" ref="Y131:Y194" si="22">IF(Q131=0,0,(R131-Q131)/Q131)</f>
        <v>-0.13146488416119381</v>
      </c>
      <c r="Z131" s="27">
        <f t="shared" ref="Z131:Z194" si="23">IF(R131=0,0,(S131-R131)/R131)</f>
        <v>-0.1316484971682931</v>
      </c>
      <c r="AA131" s="38">
        <f t="shared" ref="AA131:AA194" si="24">IF(S131=0,0,(T131-S131)/S131)</f>
        <v>-0.1320037428136368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2925</v>
      </c>
      <c r="N132" s="46">
        <v>2471.6810896802644</v>
      </c>
      <c r="O132" s="46">
        <v>1991.7207170336196</v>
      </c>
      <c r="P132" s="46">
        <v>1394.0760851128048</v>
      </c>
      <c r="Q132" s="46">
        <v>954.01022929001965</v>
      </c>
      <c r="R132" s="46">
        <v>893.18831208697054</v>
      </c>
      <c r="S132" s="46">
        <v>683.01212514492431</v>
      </c>
      <c r="T132" s="51">
        <v>467.52830556289717</v>
      </c>
      <c r="U132" s="27">
        <f t="shared" ref="U132:U195" si="25">IF(M132=0,0,(N132-M132)/M132)</f>
        <v>-0.15498082404093524</v>
      </c>
      <c r="V132" s="27">
        <f t="shared" si="19"/>
        <v>-0.1941837782594891</v>
      </c>
      <c r="W132" s="27">
        <f t="shared" si="20"/>
        <v>-0.30006447531003255</v>
      </c>
      <c r="X132" s="27">
        <f t="shared" si="21"/>
        <v>-0.31566846352376543</v>
      </c>
      <c r="Y132" s="27">
        <f t="shared" si="22"/>
        <v>-6.3753946588511065E-2</v>
      </c>
      <c r="Z132" s="27">
        <f t="shared" si="23"/>
        <v>-0.23531005063306426</v>
      </c>
      <c r="AA132" s="38">
        <f t="shared" si="24"/>
        <v>-0.31549047469150698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22986</v>
      </c>
      <c r="N133" s="46">
        <v>18075.561620101711</v>
      </c>
      <c r="O133" s="46">
        <v>14181.589350476372</v>
      </c>
      <c r="P133" s="46">
        <v>11142.393932531691</v>
      </c>
      <c r="Q133" s="46">
        <v>8706.0613024025824</v>
      </c>
      <c r="R133" s="46">
        <v>6785.6522999522831</v>
      </c>
      <c r="S133" s="46">
        <v>5290.0923575293236</v>
      </c>
      <c r="T133" s="51">
        <v>4122.5794890436355</v>
      </c>
      <c r="U133" s="27">
        <f t="shared" si="25"/>
        <v>-0.21362735490726045</v>
      </c>
      <c r="V133" s="27">
        <f t="shared" si="19"/>
        <v>-0.21542745677649533</v>
      </c>
      <c r="W133" s="27">
        <f t="shared" si="20"/>
        <v>-0.2143056989478116</v>
      </c>
      <c r="X133" s="27">
        <f t="shared" si="21"/>
        <v>-0.21865432553195899</v>
      </c>
      <c r="Y133" s="27">
        <f t="shared" si="22"/>
        <v>-0.22058298646717897</v>
      </c>
      <c r="Z133" s="27">
        <f t="shared" si="23"/>
        <v>-0.22040032060491463</v>
      </c>
      <c r="AA133" s="38">
        <f t="shared" si="24"/>
        <v>-0.22069801235586775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126043</v>
      </c>
      <c r="N134" s="46">
        <v>80158.379770081505</v>
      </c>
      <c r="O134" s="46">
        <v>51031.790876651648</v>
      </c>
      <c r="P134" s="46">
        <v>32497.838208562436</v>
      </c>
      <c r="Q134" s="46">
        <v>20673.830156895285</v>
      </c>
      <c r="R134" s="46">
        <v>13179.372761960665</v>
      </c>
      <c r="S134" s="46">
        <v>8398.2010161529797</v>
      </c>
      <c r="T134" s="51">
        <v>5339.8866850889708</v>
      </c>
      <c r="U134" s="27">
        <f t="shared" si="25"/>
        <v>-0.3640394169443642</v>
      </c>
      <c r="V134" s="27">
        <f t="shared" si="19"/>
        <v>-0.36336299432415836</v>
      </c>
      <c r="W134" s="27">
        <f t="shared" si="20"/>
        <v>-0.36318444541535716</v>
      </c>
      <c r="X134" s="27">
        <f t="shared" si="21"/>
        <v>-0.36383983376936735</v>
      </c>
      <c r="Y134" s="27">
        <f t="shared" si="22"/>
        <v>-0.36250938205734529</v>
      </c>
      <c r="Z134" s="27">
        <f t="shared" si="23"/>
        <v>-0.36277688112802126</v>
      </c>
      <c r="AA134" s="38">
        <f t="shared" si="24"/>
        <v>-0.36416303029442743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36565</v>
      </c>
      <c r="N135" s="46">
        <v>24919.821316121441</v>
      </c>
      <c r="O135" s="46">
        <v>17020.855752942814</v>
      </c>
      <c r="P135" s="46">
        <v>11625.509720122105</v>
      </c>
      <c r="Q135" s="46">
        <v>7926.7040084210221</v>
      </c>
      <c r="R135" s="46">
        <v>5421.2157176990513</v>
      </c>
      <c r="S135" s="46">
        <v>3704.4537157717627</v>
      </c>
      <c r="T135" s="51">
        <v>2522.9915602676097</v>
      </c>
      <c r="U135" s="27">
        <f t="shared" si="25"/>
        <v>-0.31847883724541393</v>
      </c>
      <c r="V135" s="27">
        <f t="shared" si="19"/>
        <v>-0.31697520872946744</v>
      </c>
      <c r="W135" s="27">
        <f t="shared" si="20"/>
        <v>-0.31698441671405875</v>
      </c>
      <c r="X135" s="27">
        <f t="shared" si="21"/>
        <v>-0.31816288496142031</v>
      </c>
      <c r="Y135" s="27">
        <f t="shared" si="22"/>
        <v>-0.31608197910004426</v>
      </c>
      <c r="Z135" s="27">
        <f t="shared" si="23"/>
        <v>-0.31667472598857233</v>
      </c>
      <c r="AA135" s="38">
        <f t="shared" si="24"/>
        <v>-0.31893019758191649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132290</v>
      </c>
      <c r="N136" s="46">
        <v>73172.065423247768</v>
      </c>
      <c r="O136" s="46">
        <v>40522.014856497568</v>
      </c>
      <c r="P136" s="46">
        <v>22452.613549001959</v>
      </c>
      <c r="Q136" s="46">
        <v>12426.72891619551</v>
      </c>
      <c r="R136" s="46">
        <v>6902.5336292061502</v>
      </c>
      <c r="S136" s="46">
        <v>3833.3686716259963</v>
      </c>
      <c r="T136" s="51">
        <v>2120.2555814598413</v>
      </c>
      <c r="U136" s="27">
        <f t="shared" si="25"/>
        <v>-0.44688135593583966</v>
      </c>
      <c r="V136" s="27">
        <f t="shared" si="19"/>
        <v>-0.44620922448878736</v>
      </c>
      <c r="W136" s="27">
        <f t="shared" si="20"/>
        <v>-0.44591566760649964</v>
      </c>
      <c r="X136" s="27">
        <f t="shared" si="21"/>
        <v>-0.44653530471743719</v>
      </c>
      <c r="Y136" s="27">
        <f t="shared" si="22"/>
        <v>-0.44454138528682197</v>
      </c>
      <c r="Z136" s="27">
        <f t="shared" si="23"/>
        <v>-0.44464324586465415</v>
      </c>
      <c r="AA136" s="38">
        <f t="shared" si="24"/>
        <v>-0.44689494721610101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37034</v>
      </c>
      <c r="N137" s="46">
        <v>33501.708847561633</v>
      </c>
      <c r="O137" s="46">
        <v>30317.198561534209</v>
      </c>
      <c r="P137" s="46">
        <v>27432.72108613473</v>
      </c>
      <c r="Q137" s="46">
        <v>24814.123932556711</v>
      </c>
      <c r="R137" s="46">
        <v>22449.574265846059</v>
      </c>
      <c r="S137" s="46">
        <v>20305.976381792589</v>
      </c>
      <c r="T137" s="51">
        <v>18364.978044377694</v>
      </c>
      <c r="U137" s="27">
        <f t="shared" si="25"/>
        <v>-9.5379682249780398E-2</v>
      </c>
      <c r="V137" s="27">
        <f t="shared" si="19"/>
        <v>-9.5055159738790557E-2</v>
      </c>
      <c r="W137" s="27">
        <f t="shared" si="20"/>
        <v>-9.5143272210488475E-2</v>
      </c>
      <c r="X137" s="27">
        <f t="shared" si="21"/>
        <v>-9.5455246504931354E-2</v>
      </c>
      <c r="Y137" s="27">
        <f t="shared" si="22"/>
        <v>-9.5290475421874882E-2</v>
      </c>
      <c r="Z137" s="27">
        <f t="shared" si="23"/>
        <v>-9.5485012707553191E-2</v>
      </c>
      <c r="AA137" s="38">
        <f t="shared" si="24"/>
        <v>-9.5587540383199499E-2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2786</v>
      </c>
      <c r="N138" s="46">
        <v>1884.6071430336249</v>
      </c>
      <c r="O138" s="46">
        <v>1279.1518046216613</v>
      </c>
      <c r="P138" s="46">
        <v>868.69886231397118</v>
      </c>
      <c r="Q138" s="46">
        <v>587.70341922247462</v>
      </c>
      <c r="R138" s="46">
        <v>397.33524280718353</v>
      </c>
      <c r="S138" s="46">
        <v>232.67602624800173</v>
      </c>
      <c r="T138" s="51">
        <v>0.94072538136211792</v>
      </c>
      <c r="U138" s="27">
        <f t="shared" si="25"/>
        <v>-0.32354373904033568</v>
      </c>
      <c r="V138" s="27">
        <f t="shared" si="19"/>
        <v>-0.32126342121221663</v>
      </c>
      <c r="W138" s="27">
        <f t="shared" si="20"/>
        <v>-0.32087899248916046</v>
      </c>
      <c r="X138" s="27">
        <f t="shared" si="21"/>
        <v>-0.32346703245702796</v>
      </c>
      <c r="Y138" s="27">
        <f t="shared" si="22"/>
        <v>-0.32391878316302153</v>
      </c>
      <c r="Z138" s="27">
        <f t="shared" si="23"/>
        <v>-0.41440878839707312</v>
      </c>
      <c r="AA138" s="38">
        <f t="shared" si="24"/>
        <v>-0.99595693034417121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3810</v>
      </c>
      <c r="N139" s="46">
        <v>0.74454127872653331</v>
      </c>
      <c r="O139" s="46">
        <v>1.0369390908721301</v>
      </c>
      <c r="P139" s="46">
        <v>0.94227543972202965</v>
      </c>
      <c r="Q139" s="46">
        <v>0.16672486620657656</v>
      </c>
      <c r="R139" s="46">
        <v>0.3110833953577844</v>
      </c>
      <c r="S139" s="46">
        <v>0.38908863277882855</v>
      </c>
      <c r="T139" s="51">
        <v>1.2253596123951105E-2</v>
      </c>
      <c r="U139" s="27">
        <f t="shared" si="25"/>
        <v>-0.99980458234154157</v>
      </c>
      <c r="V139" s="27">
        <f t="shared" si="19"/>
        <v>0.39272209681337655</v>
      </c>
      <c r="W139" s="27">
        <f t="shared" si="20"/>
        <v>-9.1291428767028587E-2</v>
      </c>
      <c r="X139" s="27">
        <f t="shared" si="21"/>
        <v>-0.82306143280593169</v>
      </c>
      <c r="Y139" s="27">
        <f t="shared" si="22"/>
        <v>0.86584882288850518</v>
      </c>
      <c r="Z139" s="27">
        <f t="shared" si="23"/>
        <v>0.25075345899233381</v>
      </c>
      <c r="AA139" s="38">
        <f t="shared" si="24"/>
        <v>-0.96850692852053466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166267</v>
      </c>
      <c r="N140" s="46">
        <v>132788.88428000599</v>
      </c>
      <c r="O140" s="46">
        <v>106098.79322883885</v>
      </c>
      <c r="P140" s="46">
        <v>84769.402629422228</v>
      </c>
      <c r="Q140" s="46">
        <v>67699.871495605912</v>
      </c>
      <c r="R140" s="46">
        <v>54090.452800545507</v>
      </c>
      <c r="S140" s="46">
        <v>43208.347575792352</v>
      </c>
      <c r="T140" s="51">
        <v>34501.839196973422</v>
      </c>
      <c r="U140" s="27">
        <f t="shared" si="25"/>
        <v>-0.20135153530161731</v>
      </c>
      <c r="V140" s="27">
        <f t="shared" si="19"/>
        <v>-0.20099642523456207</v>
      </c>
      <c r="W140" s="27">
        <f t="shared" si="20"/>
        <v>-0.20103330066546937</v>
      </c>
      <c r="X140" s="27">
        <f t="shared" si="21"/>
        <v>-0.20136429660165767</v>
      </c>
      <c r="Y140" s="27">
        <f t="shared" si="22"/>
        <v>-0.20102576850450493</v>
      </c>
      <c r="Z140" s="27">
        <f t="shared" si="23"/>
        <v>-0.20118347437171774</v>
      </c>
      <c r="AA140" s="38">
        <f t="shared" si="24"/>
        <v>-0.20150060965758351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33951</v>
      </c>
      <c r="N141" s="46">
        <v>33975.770028821906</v>
      </c>
      <c r="O141" s="46">
        <v>34021.421688814626</v>
      </c>
      <c r="P141" s="46">
        <v>34057.192153127464</v>
      </c>
      <c r="Q141" s="46">
        <v>34066.598946283986</v>
      </c>
      <c r="R141" s="46">
        <v>34089.925428462797</v>
      </c>
      <c r="S141" s="46">
        <v>34102.384204290312</v>
      </c>
      <c r="T141" s="51">
        <v>34102.857155295816</v>
      </c>
      <c r="U141" s="27">
        <f t="shared" si="25"/>
        <v>7.295817154695215E-4</v>
      </c>
      <c r="V141" s="27">
        <f t="shared" si="19"/>
        <v>1.3436534316659575E-3</v>
      </c>
      <c r="W141" s="27">
        <f t="shared" si="20"/>
        <v>1.051410039240029E-3</v>
      </c>
      <c r="X141" s="27">
        <f t="shared" si="21"/>
        <v>2.7620577510405545E-4</v>
      </c>
      <c r="Y141" s="27">
        <f t="shared" si="22"/>
        <v>6.8473175780158608E-4</v>
      </c>
      <c r="Z141" s="27">
        <f t="shared" si="23"/>
        <v>3.6546796952255568E-4</v>
      </c>
      <c r="AA141" s="38">
        <f t="shared" si="24"/>
        <v>1.3868561290928758E-5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8725</v>
      </c>
      <c r="N142" s="46">
        <v>4691.1639871477537</v>
      </c>
      <c r="O142" s="46">
        <v>2519.1854014765504</v>
      </c>
      <c r="P142" s="46">
        <v>1353.8608645909858</v>
      </c>
      <c r="Q142" s="46">
        <v>737.63186642422454</v>
      </c>
      <c r="R142" s="46">
        <v>466.98759688769036</v>
      </c>
      <c r="S142" s="46">
        <v>265.20226284778448</v>
      </c>
      <c r="T142" s="51">
        <v>142.76872248111002</v>
      </c>
      <c r="U142" s="27">
        <f t="shared" si="25"/>
        <v>-0.46233077511200532</v>
      </c>
      <c r="V142" s="27">
        <f t="shared" si="19"/>
        <v>-0.46299353244135361</v>
      </c>
      <c r="W142" s="27">
        <f t="shared" si="20"/>
        <v>-0.46257990229799761</v>
      </c>
      <c r="X142" s="27">
        <f t="shared" si="21"/>
        <v>-0.45516420060855356</v>
      </c>
      <c r="Y142" s="27">
        <f t="shared" si="22"/>
        <v>-0.36690967656877516</v>
      </c>
      <c r="Z142" s="27">
        <f t="shared" si="23"/>
        <v>-0.43209998591982918</v>
      </c>
      <c r="AA142" s="38">
        <f t="shared" si="24"/>
        <v>-0.46166099433678826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168962</v>
      </c>
      <c r="N143" s="46">
        <v>148011.3239394906</v>
      </c>
      <c r="O143" s="46">
        <v>129748.3731824354</v>
      </c>
      <c r="P143" s="46">
        <v>113692.7776232301</v>
      </c>
      <c r="Q143" s="46">
        <v>99576.218035534272</v>
      </c>
      <c r="R143" s="46">
        <v>87257.035141754604</v>
      </c>
      <c r="S143" s="46">
        <v>76439.641286691796</v>
      </c>
      <c r="T143" s="51">
        <v>66927.745728154507</v>
      </c>
      <c r="U143" s="27">
        <f t="shared" si="25"/>
        <v>-0.12399637824190884</v>
      </c>
      <c r="V143" s="27">
        <f t="shared" si="19"/>
        <v>-0.12338887506013649</v>
      </c>
      <c r="W143" s="27">
        <f t="shared" si="20"/>
        <v>-0.12374409917749028</v>
      </c>
      <c r="X143" s="27">
        <f t="shared" si="21"/>
        <v>-0.12416408397090196</v>
      </c>
      <c r="Y143" s="27">
        <f t="shared" si="22"/>
        <v>-0.1237161155225187</v>
      </c>
      <c r="Z143" s="27">
        <f t="shared" si="23"/>
        <v>-0.12397159538470753</v>
      </c>
      <c r="AA143" s="38">
        <f t="shared" si="24"/>
        <v>-0.12443668492454475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69319</v>
      </c>
      <c r="N144" s="46">
        <v>67341.12553642421</v>
      </c>
      <c r="O144" s="46">
        <v>65469.45821325211</v>
      </c>
      <c r="P144" s="46">
        <v>63622.857328414517</v>
      </c>
      <c r="Q144" s="46">
        <v>61775.434130034271</v>
      </c>
      <c r="R144" s="46">
        <v>60013.873388301465</v>
      </c>
      <c r="S144" s="46">
        <v>58281.080363885587</v>
      </c>
      <c r="T144" s="51">
        <v>56570.347076688093</v>
      </c>
      <c r="U144" s="27">
        <f t="shared" si="25"/>
        <v>-2.8532934167772042E-2</v>
      </c>
      <c r="V144" s="27">
        <f t="shared" si="19"/>
        <v>-2.7793822990970527E-2</v>
      </c>
      <c r="W144" s="27">
        <f t="shared" si="20"/>
        <v>-2.8205531788925212E-2</v>
      </c>
      <c r="X144" s="27">
        <f t="shared" si="21"/>
        <v>-2.9037098865963232E-2</v>
      </c>
      <c r="Y144" s="27">
        <f t="shared" si="22"/>
        <v>-2.8515554225403049E-2</v>
      </c>
      <c r="Z144" s="27">
        <f t="shared" si="23"/>
        <v>-2.8873207586592006E-2</v>
      </c>
      <c r="AA144" s="38">
        <f t="shared" si="24"/>
        <v>-2.9353149881853696E-2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145847</v>
      </c>
      <c r="N145" s="46">
        <v>145855.12579992271</v>
      </c>
      <c r="O145" s="46">
        <v>145875.03418202625</v>
      </c>
      <c r="P145" s="46">
        <v>145890.59177375303</v>
      </c>
      <c r="Q145" s="46">
        <v>145894.29965316932</v>
      </c>
      <c r="R145" s="46">
        <v>145902.79988011712</v>
      </c>
      <c r="S145" s="46">
        <v>145905.81880267753</v>
      </c>
      <c r="T145" s="51">
        <v>145905.68921656444</v>
      </c>
      <c r="U145" s="27">
        <f t="shared" si="25"/>
        <v>5.5714549649352544E-5</v>
      </c>
      <c r="V145" s="27">
        <f t="shared" si="19"/>
        <v>1.364942232531134E-4</v>
      </c>
      <c r="W145" s="27">
        <f t="shared" si="20"/>
        <v>1.0665013251930074E-4</v>
      </c>
      <c r="X145" s="27">
        <f t="shared" si="21"/>
        <v>2.5415479992332217E-5</v>
      </c>
      <c r="Y145" s="27">
        <f t="shared" si="22"/>
        <v>5.8262913410643582E-5</v>
      </c>
      <c r="Z145" s="27">
        <f t="shared" si="23"/>
        <v>2.0691327122524546E-5</v>
      </c>
      <c r="AA145" s="38">
        <f t="shared" si="24"/>
        <v>-8.8814904132238184E-7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3521</v>
      </c>
      <c r="N146" s="46">
        <v>1027.7279896385085</v>
      </c>
      <c r="O146" s="46">
        <v>313.03357878691202</v>
      </c>
      <c r="P146" s="46">
        <v>89.958080104654755</v>
      </c>
      <c r="Q146" s="46">
        <v>25.817009391737081</v>
      </c>
      <c r="R146" s="46">
        <v>21.328667786589534</v>
      </c>
      <c r="S146" s="46">
        <v>14.286884310814058</v>
      </c>
      <c r="T146" s="51">
        <v>2.2135411758503096</v>
      </c>
      <c r="U146" s="27">
        <f t="shared" si="25"/>
        <v>-0.70811474307341427</v>
      </c>
      <c r="V146" s="27">
        <f t="shared" si="19"/>
        <v>-0.69541203320051836</v>
      </c>
      <c r="W146" s="27">
        <f t="shared" si="20"/>
        <v>-0.7126248230197344</v>
      </c>
      <c r="X146" s="27">
        <f t="shared" si="21"/>
        <v>-0.71301066717183947</v>
      </c>
      <c r="Y146" s="27">
        <f t="shared" si="22"/>
        <v>-0.17385211187877062</v>
      </c>
      <c r="Z146" s="27">
        <f t="shared" si="23"/>
        <v>-0.33015580467726258</v>
      </c>
      <c r="AA146" s="38">
        <f t="shared" si="24"/>
        <v>-0.84506480715499099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57343</v>
      </c>
      <c r="N147" s="46">
        <v>36757.800566662561</v>
      </c>
      <c r="O147" s="46">
        <v>23596.934991961934</v>
      </c>
      <c r="P147" s="46">
        <v>15150.275497680512</v>
      </c>
      <c r="Q147" s="46">
        <v>9716.0946019805779</v>
      </c>
      <c r="R147" s="46">
        <v>6247.591692235439</v>
      </c>
      <c r="S147" s="46">
        <v>4014.4334297870123</v>
      </c>
      <c r="T147" s="51">
        <v>2572.4932405035402</v>
      </c>
      <c r="U147" s="27">
        <f t="shared" si="25"/>
        <v>-0.35898364984980624</v>
      </c>
      <c r="V147" s="27">
        <f t="shared" si="19"/>
        <v>-0.35804279287147711</v>
      </c>
      <c r="W147" s="27">
        <f t="shared" si="20"/>
        <v>-0.35795578947684076</v>
      </c>
      <c r="X147" s="27">
        <f t="shared" si="21"/>
        <v>-0.35868528572512759</v>
      </c>
      <c r="Y147" s="27">
        <f t="shared" si="22"/>
        <v>-0.3569852962360105</v>
      </c>
      <c r="Z147" s="27">
        <f t="shared" si="23"/>
        <v>-0.35744305525340508</v>
      </c>
      <c r="AA147" s="38">
        <f t="shared" si="24"/>
        <v>-0.35918896514370025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3200</v>
      </c>
      <c r="N149" s="46">
        <v>1575.1475585192277</v>
      </c>
      <c r="O149" s="46">
        <v>774.72055874780074</v>
      </c>
      <c r="P149" s="46">
        <v>404.43617641436367</v>
      </c>
      <c r="Q149" s="46">
        <v>199.08214684083035</v>
      </c>
      <c r="R149" s="46">
        <v>140.45074572740774</v>
      </c>
      <c r="S149" s="46">
        <v>95.411061917538774</v>
      </c>
      <c r="T149" s="51">
        <v>46.782367259420553</v>
      </c>
      <c r="U149" s="27">
        <f t="shared" si="25"/>
        <v>-0.50776638796274132</v>
      </c>
      <c r="V149" s="27">
        <f t="shared" si="19"/>
        <v>-0.50816001043349635</v>
      </c>
      <c r="W149" s="27">
        <f t="shared" si="20"/>
        <v>-0.47795863702382768</v>
      </c>
      <c r="X149" s="27">
        <f t="shared" si="21"/>
        <v>-0.50775385969216213</v>
      </c>
      <c r="Y149" s="27">
        <f t="shared" si="22"/>
        <v>-0.2945085837370412</v>
      </c>
      <c r="Z149" s="27">
        <f t="shared" si="23"/>
        <v>-0.3206795633344926</v>
      </c>
      <c r="AA149" s="38">
        <f t="shared" si="24"/>
        <v>-0.50967564641662511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313585</v>
      </c>
      <c r="N150" s="46">
        <v>49272.089376132295</v>
      </c>
      <c r="O150" s="46">
        <v>43841.122701124557</v>
      </c>
      <c r="P150" s="46">
        <v>38785.334023593576</v>
      </c>
      <c r="Q150" s="46">
        <v>33528.280352526781</v>
      </c>
      <c r="R150" s="46">
        <v>31044.878007812571</v>
      </c>
      <c r="S150" s="46">
        <v>27442.91821522329</v>
      </c>
      <c r="T150" s="51">
        <v>24544.271984325118</v>
      </c>
      <c r="U150" s="27">
        <f t="shared" si="25"/>
        <v>-0.84287485250846728</v>
      </c>
      <c r="V150" s="27">
        <f t="shared" si="19"/>
        <v>-0.11022399788141583</v>
      </c>
      <c r="W150" s="27">
        <f t="shared" si="20"/>
        <v>-0.11532069358710326</v>
      </c>
      <c r="X150" s="27">
        <f t="shared" si="21"/>
        <v>-0.13554230750904109</v>
      </c>
      <c r="Y150" s="27">
        <f t="shared" si="22"/>
        <v>-7.4068885090524908E-2</v>
      </c>
      <c r="Z150" s="27">
        <f t="shared" si="23"/>
        <v>-0.11602428560623859</v>
      </c>
      <c r="AA150" s="38">
        <f t="shared" si="24"/>
        <v>-0.10562456252521346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1910360</v>
      </c>
      <c r="N151" s="46">
        <v>1910366.7867408956</v>
      </c>
      <c r="O151" s="46">
        <v>1910390.1765383391</v>
      </c>
      <c r="P151" s="46">
        <v>1910408.2366566788</v>
      </c>
      <c r="Q151" s="46">
        <v>1910412.7167374494</v>
      </c>
      <c r="R151" s="46">
        <v>1910423.7175447056</v>
      </c>
      <c r="S151" s="46">
        <v>1910428.4784489684</v>
      </c>
      <c r="T151" s="51">
        <v>1910428.5041795769</v>
      </c>
      <c r="U151" s="27">
        <f t="shared" si="25"/>
        <v>3.5525978850025855E-6</v>
      </c>
      <c r="V151" s="27">
        <f t="shared" si="19"/>
        <v>1.2243616045810357E-5</v>
      </c>
      <c r="W151" s="27">
        <f t="shared" si="20"/>
        <v>9.4536281444077727E-6</v>
      </c>
      <c r="X151" s="27">
        <f t="shared" si="21"/>
        <v>2.345090795044866E-6</v>
      </c>
      <c r="Y151" s="27">
        <f t="shared" si="22"/>
        <v>5.7583406767684657E-6</v>
      </c>
      <c r="Z151" s="27">
        <f t="shared" si="23"/>
        <v>2.4920671885776475E-6</v>
      </c>
      <c r="AA151" s="38">
        <f t="shared" si="24"/>
        <v>1.3468501326835871E-8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435469</v>
      </c>
      <c r="N152" s="46">
        <v>304689.46146595059</v>
      </c>
      <c r="O152" s="46">
        <v>213215.74482348465</v>
      </c>
      <c r="P152" s="46">
        <v>149206.86431669063</v>
      </c>
      <c r="Q152" s="46">
        <v>104397.06512962829</v>
      </c>
      <c r="R152" s="46">
        <v>73061.86946364856</v>
      </c>
      <c r="S152" s="46">
        <v>51127.553681641228</v>
      </c>
      <c r="T152" s="51">
        <v>35770.092791687202</v>
      </c>
      <c r="U152" s="27">
        <f t="shared" si="25"/>
        <v>-0.30031882529881443</v>
      </c>
      <c r="V152" s="27">
        <f t="shared" si="19"/>
        <v>-0.30021949627781347</v>
      </c>
      <c r="W152" s="27">
        <f t="shared" si="20"/>
        <v>-0.30020710037049653</v>
      </c>
      <c r="X152" s="27">
        <f t="shared" si="21"/>
        <v>-0.30031995774640652</v>
      </c>
      <c r="Y152" s="27">
        <f t="shared" si="22"/>
        <v>-0.30015399022061856</v>
      </c>
      <c r="Z152" s="27">
        <f t="shared" si="23"/>
        <v>-0.3002156383764667</v>
      </c>
      <c r="AA152" s="38">
        <f t="shared" si="24"/>
        <v>-0.30037542937378109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414103</v>
      </c>
      <c r="N153" s="46">
        <v>356712.89773005364</v>
      </c>
      <c r="O153" s="46">
        <v>307295.47939398797</v>
      </c>
      <c r="P153" s="46">
        <v>264718.15328364872</v>
      </c>
      <c r="Q153" s="46">
        <v>228018.76817410594</v>
      </c>
      <c r="R153" s="46">
        <v>196421.89989265203</v>
      </c>
      <c r="S153" s="46">
        <v>169195.4346625722</v>
      </c>
      <c r="T153" s="51">
        <v>145733.38185579851</v>
      </c>
      <c r="U153" s="27">
        <f t="shared" si="25"/>
        <v>-0.1385889555737253</v>
      </c>
      <c r="V153" s="27">
        <f t="shared" si="19"/>
        <v>-0.13853555240232113</v>
      </c>
      <c r="W153" s="27">
        <f t="shared" si="20"/>
        <v>-0.13855500313348332</v>
      </c>
      <c r="X153" s="27">
        <f t="shared" si="21"/>
        <v>-0.13863569481092194</v>
      </c>
      <c r="Y153" s="27">
        <f t="shared" si="22"/>
        <v>-0.13857134890461215</v>
      </c>
      <c r="Z153" s="27">
        <f t="shared" si="23"/>
        <v>-0.13861216720212752</v>
      </c>
      <c r="AA153" s="38">
        <f t="shared" si="24"/>
        <v>-0.13866835623292229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382449</v>
      </c>
      <c r="N154" s="46">
        <v>403063.41880817228</v>
      </c>
      <c r="O154" s="46">
        <v>279022.70247180254</v>
      </c>
      <c r="P154" s="46">
        <v>193153.34666659203</v>
      </c>
      <c r="Q154" s="46">
        <v>133687.01732433346</v>
      </c>
      <c r="R154" s="46">
        <v>92552.760161650571</v>
      </c>
      <c r="S154" s="46">
        <v>64068.786293446225</v>
      </c>
      <c r="T154" s="51">
        <v>44339.262206826374</v>
      </c>
      <c r="U154" s="27">
        <f t="shared" si="25"/>
        <v>5.3901092193134985E-2</v>
      </c>
      <c r="V154" s="27">
        <f t="shared" si="19"/>
        <v>-0.30774491196236231</v>
      </c>
      <c r="W154" s="27">
        <f t="shared" si="20"/>
        <v>-0.30775042691692189</v>
      </c>
      <c r="X154" s="27">
        <f t="shared" si="21"/>
        <v>-0.30787107947399556</v>
      </c>
      <c r="Y154" s="27">
        <f t="shared" si="22"/>
        <v>-0.30769073905574906</v>
      </c>
      <c r="Z154" s="27">
        <f t="shared" si="23"/>
        <v>-0.30775931283361918</v>
      </c>
      <c r="AA154" s="38">
        <f t="shared" si="24"/>
        <v>-0.30794284124964044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11379</v>
      </c>
      <c r="N155" s="46">
        <v>31951.617132811381</v>
      </c>
      <c r="O155" s="46">
        <v>27022.651577035682</v>
      </c>
      <c r="P155" s="46">
        <v>22818.643628911759</v>
      </c>
      <c r="Q155" s="46">
        <v>19235.495831832606</v>
      </c>
      <c r="R155" s="46">
        <v>16234.605483879363</v>
      </c>
      <c r="S155" s="46">
        <v>13688.18210336847</v>
      </c>
      <c r="T155" s="51">
        <v>11526.268236751472</v>
      </c>
      <c r="U155" s="27">
        <f t="shared" si="25"/>
        <v>1.8079459647430689</v>
      </c>
      <c r="V155" s="27">
        <f t="shared" si="19"/>
        <v>-0.15426341443964361</v>
      </c>
      <c r="W155" s="27">
        <f t="shared" si="20"/>
        <v>-0.15557348012792949</v>
      </c>
      <c r="X155" s="27">
        <f t="shared" si="21"/>
        <v>-0.15702720351612925</v>
      </c>
      <c r="Y155" s="27">
        <f t="shared" si="22"/>
        <v>-0.15600795395079464</v>
      </c>
      <c r="Z155" s="27">
        <f t="shared" si="23"/>
        <v>-0.1568515713572122</v>
      </c>
      <c r="AA155" s="38">
        <f t="shared" si="24"/>
        <v>-0.15794017425330581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17493</v>
      </c>
      <c r="N156" s="46">
        <v>17502.540242314841</v>
      </c>
      <c r="O156" s="46">
        <v>17566.414198193583</v>
      </c>
      <c r="P156" s="46">
        <v>17612.319056681834</v>
      </c>
      <c r="Q156" s="46">
        <v>17625.674070217992</v>
      </c>
      <c r="R156" s="46">
        <v>17661.746556919457</v>
      </c>
      <c r="S156" s="46">
        <v>17682.766716293285</v>
      </c>
      <c r="T156" s="51">
        <v>17683.709095107664</v>
      </c>
      <c r="U156" s="27">
        <f t="shared" si="25"/>
        <v>5.453748536466429E-4</v>
      </c>
      <c r="V156" s="27">
        <f t="shared" si="19"/>
        <v>3.649410599515021E-3</v>
      </c>
      <c r="W156" s="27">
        <f t="shared" si="20"/>
        <v>2.6132173573006011E-3</v>
      </c>
      <c r="X156" s="27">
        <f t="shared" si="21"/>
        <v>7.5827683413966359E-4</v>
      </c>
      <c r="Y156" s="27">
        <f t="shared" si="22"/>
        <v>2.0465876401525311E-3</v>
      </c>
      <c r="Z156" s="27">
        <f t="shared" si="23"/>
        <v>1.1901517953552718E-3</v>
      </c>
      <c r="AA156" s="38">
        <f t="shared" si="24"/>
        <v>5.3293629300167863E-5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15749</v>
      </c>
      <c r="N157" s="46">
        <v>14052.000095300566</v>
      </c>
      <c r="O157" s="46">
        <v>12574.916986927501</v>
      </c>
      <c r="P157" s="46">
        <v>11245.463972374195</v>
      </c>
      <c r="Q157" s="46">
        <v>10037.041257625631</v>
      </c>
      <c r="R157" s="46">
        <v>8973.8567044209394</v>
      </c>
      <c r="S157" s="46">
        <v>8015.2846495080075</v>
      </c>
      <c r="T157" s="51">
        <v>7148.059307155545</v>
      </c>
      <c r="U157" s="27">
        <f t="shared" si="25"/>
        <v>-0.10775286714708454</v>
      </c>
      <c r="V157" s="27">
        <f t="shared" si="19"/>
        <v>-0.10511550657240942</v>
      </c>
      <c r="W157" s="27">
        <f t="shared" si="20"/>
        <v>-0.10572260762718076</v>
      </c>
      <c r="X157" s="27">
        <f t="shared" si="21"/>
        <v>-0.10745868002575937</v>
      </c>
      <c r="Y157" s="27">
        <f t="shared" si="22"/>
        <v>-0.1059260917550716</v>
      </c>
      <c r="Z157" s="27">
        <f t="shared" si="23"/>
        <v>-0.10681829301338126</v>
      </c>
      <c r="AA157" s="38">
        <f t="shared" si="24"/>
        <v>-0.10819644969261252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13</v>
      </c>
      <c r="N158" s="46">
        <v>23.888484770860881</v>
      </c>
      <c r="O158" s="46">
        <v>42.244388631629796</v>
      </c>
      <c r="P158" s="46">
        <v>73.056780386106766</v>
      </c>
      <c r="Q158" s="46">
        <v>84.600807020739012</v>
      </c>
      <c r="R158" s="46">
        <v>133.5101276017308</v>
      </c>
      <c r="S158" s="46">
        <v>126.4484390224723</v>
      </c>
      <c r="T158" s="51">
        <v>79.857725200597031</v>
      </c>
      <c r="U158" s="27">
        <f t="shared" si="25"/>
        <v>0.83757575160468312</v>
      </c>
      <c r="V158" s="27">
        <f t="shared" si="19"/>
        <v>0.76839967192726288</v>
      </c>
      <c r="W158" s="27">
        <f t="shared" si="20"/>
        <v>0.72938425084477831</v>
      </c>
      <c r="X158" s="27">
        <f t="shared" si="21"/>
        <v>0.15801444538921369</v>
      </c>
      <c r="Y158" s="27">
        <f t="shared" si="22"/>
        <v>0.57811884192785745</v>
      </c>
      <c r="Z158" s="27">
        <f t="shared" si="23"/>
        <v>-5.2892531121863408E-2</v>
      </c>
      <c r="AA158" s="38">
        <f t="shared" si="24"/>
        <v>-0.36845621964218322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19910</v>
      </c>
      <c r="N159" s="46">
        <v>13742.478538436786</v>
      </c>
      <c r="O159" s="46">
        <v>9545.3568059821446</v>
      </c>
      <c r="P159" s="46">
        <v>6631.9842236502254</v>
      </c>
      <c r="Q159" s="46">
        <v>4583.6875014405996</v>
      </c>
      <c r="R159" s="46">
        <v>3194.6259776225334</v>
      </c>
      <c r="S159" s="46">
        <v>2221.77993430367</v>
      </c>
      <c r="T159" s="51">
        <v>1531.4446214856916</v>
      </c>
      <c r="U159" s="27">
        <f t="shared" si="25"/>
        <v>-0.30977003825028698</v>
      </c>
      <c r="V159" s="27">
        <f t="shared" si="19"/>
        <v>-0.30541228212331384</v>
      </c>
      <c r="W159" s="27">
        <f t="shared" si="20"/>
        <v>-0.30521358620204614</v>
      </c>
      <c r="X159" s="27">
        <f t="shared" si="21"/>
        <v>-0.30885126579541966</v>
      </c>
      <c r="Y159" s="27">
        <f t="shared" si="22"/>
        <v>-0.30304455165879007</v>
      </c>
      <c r="Z159" s="27">
        <f t="shared" si="23"/>
        <v>-0.30452580368825</v>
      </c>
      <c r="AA159" s="38">
        <f t="shared" si="24"/>
        <v>-0.3107127317874247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355650</v>
      </c>
      <c r="N160" s="46">
        <v>298408.15657683054</v>
      </c>
      <c r="O160" s="46">
        <v>250380.72399701667</v>
      </c>
      <c r="P160" s="46">
        <v>210082.30494628951</v>
      </c>
      <c r="Q160" s="46">
        <v>176268.5492834053</v>
      </c>
      <c r="R160" s="46">
        <v>147891.38032360174</v>
      </c>
      <c r="S160" s="46">
        <v>122.2525964173426</v>
      </c>
      <c r="T160" s="51">
        <v>0.57952423443483148</v>
      </c>
      <c r="U160" s="27">
        <f t="shared" si="25"/>
        <v>-0.16094993230189641</v>
      </c>
      <c r="V160" s="27">
        <f t="shared" si="19"/>
        <v>-0.16094544174246908</v>
      </c>
      <c r="W160" s="27">
        <f t="shared" si="20"/>
        <v>-0.16094856827399909</v>
      </c>
      <c r="X160" s="27">
        <f t="shared" si="21"/>
        <v>-0.16095480136477547</v>
      </c>
      <c r="Y160" s="27">
        <f t="shared" si="22"/>
        <v>-0.16098827088080603</v>
      </c>
      <c r="Z160" s="27">
        <f t="shared" si="23"/>
        <v>-0.99917336225985687</v>
      </c>
      <c r="AA160" s="38">
        <f t="shared" si="24"/>
        <v>-0.99525961614380387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37940</v>
      </c>
      <c r="N161" s="46">
        <v>37045.236055208428</v>
      </c>
      <c r="O161" s="46">
        <v>36180.120378678526</v>
      </c>
      <c r="P161" s="46">
        <v>35331.383082629887</v>
      </c>
      <c r="Q161" s="46">
        <v>34495.065328822449</v>
      </c>
      <c r="R161" s="46">
        <v>33681.166107920304</v>
      </c>
      <c r="S161" s="46">
        <v>32881.94060849167</v>
      </c>
      <c r="T161" s="51">
        <v>32100.511572629777</v>
      </c>
      <c r="U161" s="27">
        <f t="shared" si="25"/>
        <v>-2.3583656952861669E-2</v>
      </c>
      <c r="V161" s="27">
        <f t="shared" si="19"/>
        <v>-2.3352953541465417E-2</v>
      </c>
      <c r="W161" s="27">
        <f t="shared" si="20"/>
        <v>-2.3458664237856225E-2</v>
      </c>
      <c r="X161" s="27">
        <f t="shared" si="21"/>
        <v>-2.3670676912124624E-2</v>
      </c>
      <c r="Y161" s="27">
        <f t="shared" si="22"/>
        <v>-2.3594656602145627E-2</v>
      </c>
      <c r="Z161" s="27">
        <f t="shared" si="23"/>
        <v>-2.3729151682806253E-2</v>
      </c>
      <c r="AA161" s="38">
        <f t="shared" si="24"/>
        <v>-2.3764687284304958E-2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28114</v>
      </c>
      <c r="N162" s="46">
        <v>17990.619145497461</v>
      </c>
      <c r="O162" s="46">
        <v>11603.278228110139</v>
      </c>
      <c r="P162" s="46">
        <v>7489.7949539952751</v>
      </c>
      <c r="Q162" s="46">
        <v>4804.9119759224141</v>
      </c>
      <c r="R162" s="46">
        <v>3077.0727328732819</v>
      </c>
      <c r="S162" s="46">
        <v>1985.6796492413769</v>
      </c>
      <c r="T162" s="51">
        <v>1269.2182510706705</v>
      </c>
      <c r="U162" s="27">
        <f t="shared" si="25"/>
        <v>-0.36008326294737636</v>
      </c>
      <c r="V162" s="27">
        <f t="shared" si="19"/>
        <v>-0.35503730392657951</v>
      </c>
      <c r="W162" s="27">
        <f t="shared" si="20"/>
        <v>-0.35451044034689488</v>
      </c>
      <c r="X162" s="27">
        <f t="shared" si="21"/>
        <v>-0.35847216039481378</v>
      </c>
      <c r="Y162" s="27">
        <f t="shared" si="22"/>
        <v>-0.35959852161858458</v>
      </c>
      <c r="Z162" s="27">
        <f t="shared" si="23"/>
        <v>-0.3546855009217782</v>
      </c>
      <c r="AA162" s="38">
        <f t="shared" si="24"/>
        <v>-0.36081419197926934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665116</v>
      </c>
      <c r="N163" s="46">
        <v>489822.65749466204</v>
      </c>
      <c r="O163" s="46">
        <v>360736.00866510731</v>
      </c>
      <c r="P163" s="46">
        <v>265668.98183034378</v>
      </c>
      <c r="Q163" s="46">
        <v>195651.16647288628</v>
      </c>
      <c r="R163" s="46">
        <v>144088.58275210473</v>
      </c>
      <c r="S163" s="46">
        <v>106111.23485131966</v>
      </c>
      <c r="T163" s="51">
        <v>78142.51412334152</v>
      </c>
      <c r="U163" s="27">
        <f t="shared" si="25"/>
        <v>-0.26355303812468495</v>
      </c>
      <c r="V163" s="27">
        <f t="shared" si="19"/>
        <v>-0.26353752088522259</v>
      </c>
      <c r="W163" s="27">
        <f t="shared" si="20"/>
        <v>-0.26353628290825798</v>
      </c>
      <c r="X163" s="27">
        <f t="shared" si="21"/>
        <v>-0.26355284262041129</v>
      </c>
      <c r="Y163" s="27">
        <f t="shared" si="22"/>
        <v>-0.26354345159463793</v>
      </c>
      <c r="Z163" s="27">
        <f t="shared" si="23"/>
        <v>-0.26356944579101516</v>
      </c>
      <c r="AA163" s="38">
        <f t="shared" si="24"/>
        <v>-0.26357925970013635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28">
        <v>162</v>
      </c>
      <c r="L164" s="28" t="s">
        <v>251</v>
      </c>
      <c r="M164" s="52">
        <v>224289</v>
      </c>
      <c r="N164" s="52">
        <v>262108.84842116336</v>
      </c>
      <c r="O164" s="52">
        <v>250399.841331495</v>
      </c>
      <c r="P164" s="52">
        <v>229555.24341277228</v>
      </c>
      <c r="Q164" s="52">
        <v>203644.79112307131</v>
      </c>
      <c r="R164" s="52">
        <v>182957.68625030664</v>
      </c>
      <c r="S164" s="52">
        <v>164861.28511500769</v>
      </c>
      <c r="T164" s="53">
        <v>147836.89142049159</v>
      </c>
      <c r="U164" s="35">
        <f t="shared" si="25"/>
        <v>0.16862105774765307</v>
      </c>
      <c r="V164" s="35">
        <f t="shared" si="19"/>
        <v>-4.4672307555424541E-2</v>
      </c>
      <c r="W164" s="35">
        <f t="shared" si="20"/>
        <v>-8.3245252105121487E-2</v>
      </c>
      <c r="X164" s="35">
        <f t="shared" si="21"/>
        <v>-0.11287240450051657</v>
      </c>
      <c r="Y164" s="35">
        <f t="shared" si="22"/>
        <v>-0.10158425736635986</v>
      </c>
      <c r="Z164" s="35">
        <f t="shared" si="23"/>
        <v>-9.8910308203947445E-2</v>
      </c>
      <c r="AA164" s="39">
        <f t="shared" si="24"/>
        <v>-0.10326495806847455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235134</v>
      </c>
      <c r="N165" s="46">
        <v>167094.6651787622</v>
      </c>
      <c r="O165" s="46">
        <v>118756.29983367733</v>
      </c>
      <c r="P165" s="46">
        <v>84402.864578421155</v>
      </c>
      <c r="Q165" s="46">
        <v>59980.42303007478</v>
      </c>
      <c r="R165" s="46">
        <v>42629.869403069119</v>
      </c>
      <c r="S165" s="46">
        <v>30295.300783358351</v>
      </c>
      <c r="T165" s="51">
        <v>21527.762333373303</v>
      </c>
      <c r="U165" s="27">
        <f t="shared" si="25"/>
        <v>-0.28936408525027346</v>
      </c>
      <c r="V165" s="27">
        <f t="shared" si="19"/>
        <v>-0.28928730485423476</v>
      </c>
      <c r="W165" s="27">
        <f t="shared" si="20"/>
        <v>-0.28927673987291164</v>
      </c>
      <c r="X165" s="27">
        <f t="shared" si="21"/>
        <v>-0.28935560031442742</v>
      </c>
      <c r="Y165" s="27">
        <f t="shared" si="22"/>
        <v>-0.28927027770887714</v>
      </c>
      <c r="Z165" s="27">
        <f t="shared" si="23"/>
        <v>-0.28934099007168779</v>
      </c>
      <c r="AA165" s="38">
        <f t="shared" si="24"/>
        <v>-0.28940258796840151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49997</v>
      </c>
      <c r="N166" s="46">
        <v>15189.545601739213</v>
      </c>
      <c r="O166" s="46">
        <v>4715.8107736779457</v>
      </c>
      <c r="P166" s="46">
        <v>1436.499498000964</v>
      </c>
      <c r="Q166" s="46">
        <v>437.15836465519232</v>
      </c>
      <c r="R166" s="46">
        <v>270.57934266541787</v>
      </c>
      <c r="S166" s="46">
        <v>160.02822654870474</v>
      </c>
      <c r="T166" s="51">
        <v>48.505270026322776</v>
      </c>
      <c r="U166" s="27">
        <f t="shared" si="25"/>
        <v>-0.69619085941678072</v>
      </c>
      <c r="V166" s="27">
        <f t="shared" si="19"/>
        <v>-0.68953575720277094</v>
      </c>
      <c r="W166" s="27">
        <f t="shared" si="20"/>
        <v>-0.69538652695332548</v>
      </c>
      <c r="X166" s="27">
        <f t="shared" si="21"/>
        <v>-0.69567802476538076</v>
      </c>
      <c r="Y166" s="27">
        <f t="shared" si="22"/>
        <v>-0.38104960457788167</v>
      </c>
      <c r="Z166" s="27">
        <f t="shared" si="23"/>
        <v>-0.40857189993773468</v>
      </c>
      <c r="AA166" s="38">
        <f t="shared" si="24"/>
        <v>-0.69689553479141908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225575</v>
      </c>
      <c r="N167" s="46">
        <v>165048.94868228858</v>
      </c>
      <c r="O167" s="46">
        <v>120774.78167326681</v>
      </c>
      <c r="P167" s="46">
        <v>88377.813996168436</v>
      </c>
      <c r="Q167" s="46">
        <v>64664.767500512789</v>
      </c>
      <c r="R167" s="46">
        <v>47318.662408974167</v>
      </c>
      <c r="S167" s="46">
        <v>34622.421561759249</v>
      </c>
      <c r="T167" s="51">
        <v>25331.209898175573</v>
      </c>
      <c r="U167" s="27">
        <f t="shared" si="25"/>
        <v>-0.26831896849256975</v>
      </c>
      <c r="V167" s="27">
        <f t="shared" si="19"/>
        <v>-0.2682487065958078</v>
      </c>
      <c r="W167" s="27">
        <f t="shared" si="20"/>
        <v>-0.26824281715318854</v>
      </c>
      <c r="X167" s="27">
        <f t="shared" si="21"/>
        <v>-0.26831447196333358</v>
      </c>
      <c r="Y167" s="27">
        <f t="shared" si="22"/>
        <v>-0.26824661654278842</v>
      </c>
      <c r="Z167" s="27">
        <f t="shared" si="23"/>
        <v>-0.2683136039958523</v>
      </c>
      <c r="AA167" s="38">
        <f t="shared" si="24"/>
        <v>-0.26835822696601602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186006</v>
      </c>
      <c r="N168" s="46">
        <v>177003.97161637887</v>
      </c>
      <c r="O168" s="46">
        <v>168477.75126056987</v>
      </c>
      <c r="P168" s="46">
        <v>160330.92170586763</v>
      </c>
      <c r="Q168" s="46">
        <v>152504.98320280033</v>
      </c>
      <c r="R168" s="46">
        <v>145108.94867494813</v>
      </c>
      <c r="S168" s="46">
        <v>138042.5537722822</v>
      </c>
      <c r="T168" s="51">
        <v>131276.65924884536</v>
      </c>
      <c r="U168" s="27">
        <f t="shared" si="25"/>
        <v>-4.8396440886966714E-2</v>
      </c>
      <c r="V168" s="27">
        <f t="shared" si="19"/>
        <v>-4.8169655618168244E-2</v>
      </c>
      <c r="W168" s="27">
        <f t="shared" si="20"/>
        <v>-4.8355521686078602E-2</v>
      </c>
      <c r="X168" s="27">
        <f t="shared" si="21"/>
        <v>-4.8811161439115548E-2</v>
      </c>
      <c r="Y168" s="27">
        <f t="shared" si="22"/>
        <v>-4.8497002343962703E-2</v>
      </c>
      <c r="Z168" s="27">
        <f t="shared" si="23"/>
        <v>-4.8697168349658641E-2</v>
      </c>
      <c r="AA168" s="38">
        <f t="shared" si="24"/>
        <v>-4.9013107469729957E-2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25426</v>
      </c>
      <c r="N169" s="46">
        <v>24013.579208801228</v>
      </c>
      <c r="O169" s="46">
        <v>22749.709377031217</v>
      </c>
      <c r="P169" s="46">
        <v>21528.521852004607</v>
      </c>
      <c r="Q169" s="46">
        <v>20320.925488611301</v>
      </c>
      <c r="R169" s="46">
        <v>19213.857255677165</v>
      </c>
      <c r="S169" s="46">
        <v>18146.852672262386</v>
      </c>
      <c r="T169" s="51">
        <v>17113.598485691731</v>
      </c>
      <c r="U169" s="27">
        <f t="shared" si="25"/>
        <v>-5.5550255297678451E-2</v>
      </c>
      <c r="V169" s="27">
        <f t="shared" si="19"/>
        <v>-5.2631464088734821E-2</v>
      </c>
      <c r="W169" s="27">
        <f t="shared" si="20"/>
        <v>-5.36792582616267E-2</v>
      </c>
      <c r="X169" s="27">
        <f t="shared" si="21"/>
        <v>-5.6092860053039914E-2</v>
      </c>
      <c r="Y169" s="27">
        <f t="shared" si="22"/>
        <v>-5.4479223082363235E-2</v>
      </c>
      <c r="Z169" s="27">
        <f t="shared" si="23"/>
        <v>-5.5533075384928667E-2</v>
      </c>
      <c r="AA169" s="38">
        <f t="shared" si="24"/>
        <v>-5.6938478822280453E-2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360814</v>
      </c>
      <c r="N171" s="46">
        <v>268858.58252512058</v>
      </c>
      <c r="O171" s="46">
        <v>200374.80190811076</v>
      </c>
      <c r="P171" s="46">
        <v>149335.90432334939</v>
      </c>
      <c r="Q171" s="46">
        <v>111278.58505591932</v>
      </c>
      <c r="R171" s="46">
        <v>82937.732414130238</v>
      </c>
      <c r="S171" s="46">
        <v>61809.230612824031</v>
      </c>
      <c r="T171" s="51">
        <v>46053.979390091437</v>
      </c>
      <c r="U171" s="27">
        <f t="shared" si="25"/>
        <v>-0.25485545869860765</v>
      </c>
      <c r="V171" s="27">
        <f t="shared" si="19"/>
        <v>-0.25472045554138517</v>
      </c>
      <c r="W171" s="27">
        <f t="shared" si="20"/>
        <v>-0.25471714556287939</v>
      </c>
      <c r="X171" s="27">
        <f t="shared" si="21"/>
        <v>-0.25484373258976289</v>
      </c>
      <c r="Y171" s="27">
        <f t="shared" si="22"/>
        <v>-0.25468379767362548</v>
      </c>
      <c r="Z171" s="27">
        <f t="shared" si="23"/>
        <v>-0.25475138017767301</v>
      </c>
      <c r="AA171" s="38">
        <f t="shared" si="24"/>
        <v>-0.25490126744052582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38848</v>
      </c>
      <c r="N172" s="46">
        <v>36764.797527926217</v>
      </c>
      <c r="O172" s="46">
        <v>34854.707902595328</v>
      </c>
      <c r="P172" s="46">
        <v>33022.998561977634</v>
      </c>
      <c r="Q172" s="46">
        <v>31240.525938945324</v>
      </c>
      <c r="R172" s="46">
        <v>29583.335845375717</v>
      </c>
      <c r="S172" s="46">
        <v>27995.984972810998</v>
      </c>
      <c r="T172" s="51">
        <v>26470.957471157544</v>
      </c>
      <c r="U172" s="27">
        <f t="shared" si="25"/>
        <v>-5.3624445842096961E-2</v>
      </c>
      <c r="V172" s="27">
        <f t="shared" si="19"/>
        <v>-5.1954308299399773E-2</v>
      </c>
      <c r="W172" s="27">
        <f t="shared" si="20"/>
        <v>-5.2552709543186332E-2</v>
      </c>
      <c r="X172" s="27">
        <f t="shared" si="21"/>
        <v>-5.397670413505793E-2</v>
      </c>
      <c r="Y172" s="27">
        <f t="shared" si="22"/>
        <v>-5.3046164997616337E-2</v>
      </c>
      <c r="Z172" s="27">
        <f t="shared" si="23"/>
        <v>-5.3656926347366053E-2</v>
      </c>
      <c r="AA172" s="38">
        <f t="shared" si="24"/>
        <v>-5.4473079019528081E-2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5684</v>
      </c>
      <c r="N173" s="46">
        <v>5333.1312192198538</v>
      </c>
      <c r="O173" s="46">
        <v>4635.870425661803</v>
      </c>
      <c r="P173" s="46">
        <v>3934.665243322826</v>
      </c>
      <c r="Q173" s="46">
        <v>3299.0169691441038</v>
      </c>
      <c r="R173" s="46">
        <v>2770.02202596507</v>
      </c>
      <c r="S173" s="46">
        <v>2324.9496339588318</v>
      </c>
      <c r="T173" s="51">
        <v>1949.5880997161332</v>
      </c>
      <c r="U173" s="27">
        <f t="shared" si="25"/>
        <v>-6.1729201403966601E-2</v>
      </c>
      <c r="V173" s="27">
        <f t="shared" si="19"/>
        <v>-0.13074135341827353</v>
      </c>
      <c r="W173" s="27">
        <f t="shared" si="20"/>
        <v>-0.15125642391932795</v>
      </c>
      <c r="X173" s="27">
        <f t="shared" si="21"/>
        <v>-0.16155078891588678</v>
      </c>
      <c r="Y173" s="27">
        <f t="shared" si="22"/>
        <v>-0.16034926407677014</v>
      </c>
      <c r="Z173" s="27">
        <f t="shared" si="23"/>
        <v>-0.16067467617019252</v>
      </c>
      <c r="AA173" s="38">
        <f t="shared" si="24"/>
        <v>-0.16144931862611916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50352</v>
      </c>
      <c r="N174" s="46">
        <v>50449.449717459807</v>
      </c>
      <c r="O174" s="46">
        <v>50560.099467041851</v>
      </c>
      <c r="P174" s="46">
        <v>50640.823585527025</v>
      </c>
      <c r="Q174" s="46">
        <v>50663.290157531657</v>
      </c>
      <c r="R174" s="46">
        <v>50717.504932676951</v>
      </c>
      <c r="S174" s="46">
        <v>50748.251249980705</v>
      </c>
      <c r="T174" s="51">
        <v>50749.608714755021</v>
      </c>
      <c r="U174" s="27">
        <f t="shared" si="25"/>
        <v>1.9353693489793313E-3</v>
      </c>
      <c r="V174" s="27">
        <f t="shared" si="19"/>
        <v>2.1932796135881298E-3</v>
      </c>
      <c r="W174" s="27">
        <f t="shared" si="20"/>
        <v>1.596597303725531E-3</v>
      </c>
      <c r="X174" s="27">
        <f t="shared" si="21"/>
        <v>4.4364547047084745E-4</v>
      </c>
      <c r="Y174" s="27">
        <f t="shared" si="22"/>
        <v>1.0700997700054493E-3</v>
      </c>
      <c r="Z174" s="27">
        <f t="shared" si="23"/>
        <v>6.0622692982565069E-4</v>
      </c>
      <c r="AA174" s="38">
        <f t="shared" si="24"/>
        <v>2.6748996091088354E-5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293556</v>
      </c>
      <c r="N175" s="46">
        <v>188949.86509709663</v>
      </c>
      <c r="O175" s="46">
        <v>121692.39697179259</v>
      </c>
      <c r="P175" s="46">
        <v>78382.37561452495</v>
      </c>
      <c r="Q175" s="46">
        <v>50458.509436851993</v>
      </c>
      <c r="R175" s="46">
        <v>32519.077162052883</v>
      </c>
      <c r="S175" s="46">
        <v>20953.127010867131</v>
      </c>
      <c r="T175" s="51">
        <v>13484.498810693853</v>
      </c>
      <c r="U175" s="27">
        <f t="shared" si="25"/>
        <v>-0.35634132806995383</v>
      </c>
      <c r="V175" s="27">
        <f t="shared" si="19"/>
        <v>-0.3559540415164737</v>
      </c>
      <c r="W175" s="27">
        <f t="shared" si="20"/>
        <v>-0.35589751237545753</v>
      </c>
      <c r="X175" s="27">
        <f t="shared" si="21"/>
        <v>-0.35625184818331046</v>
      </c>
      <c r="Y175" s="27">
        <f t="shared" si="22"/>
        <v>-0.35552838312138446</v>
      </c>
      <c r="Z175" s="27">
        <f t="shared" si="23"/>
        <v>-0.35566661666162763</v>
      </c>
      <c r="AA175" s="38">
        <f t="shared" si="24"/>
        <v>-0.35644456296665161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16973</v>
      </c>
      <c r="N176" s="46">
        <v>26297.15167443535</v>
      </c>
      <c r="O176" s="46">
        <v>15126.164405078225</v>
      </c>
      <c r="P176" s="46">
        <v>8712.1967953755993</v>
      </c>
      <c r="Q176" s="46">
        <v>4974.0478166257508</v>
      </c>
      <c r="R176" s="46">
        <v>2825.4338450696605</v>
      </c>
      <c r="S176" s="46">
        <v>1606.6489211607832</v>
      </c>
      <c r="T176" s="51">
        <v>912.59426686931852</v>
      </c>
      <c r="U176" s="27">
        <f t="shared" si="25"/>
        <v>0.54935201051289406</v>
      </c>
      <c r="V176" s="27">
        <f t="shared" si="19"/>
        <v>-0.42479837389449848</v>
      </c>
      <c r="W176" s="27">
        <f t="shared" si="20"/>
        <v>-0.4240313299483443</v>
      </c>
      <c r="X176" s="27">
        <f t="shared" si="21"/>
        <v>-0.42907076900903385</v>
      </c>
      <c r="Y176" s="27">
        <f t="shared" si="22"/>
        <v>-0.43196488067009525</v>
      </c>
      <c r="Z176" s="27">
        <f t="shared" si="23"/>
        <v>-0.43136204588036581</v>
      </c>
      <c r="AA176" s="38">
        <f t="shared" si="24"/>
        <v>-0.4319889959469298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120746</v>
      </c>
      <c r="N177" s="46">
        <v>86591.870798753604</v>
      </c>
      <c r="O177" s="46">
        <v>62184.3834271468</v>
      </c>
      <c r="P177" s="46">
        <v>44653.09815222719</v>
      </c>
      <c r="Q177" s="46">
        <v>32026.415114335934</v>
      </c>
      <c r="R177" s="46">
        <v>23008.945066886277</v>
      </c>
      <c r="S177" s="46">
        <v>16522.863103742024</v>
      </c>
      <c r="T177" s="51">
        <v>11843.341612078048</v>
      </c>
      <c r="U177" s="27">
        <f t="shared" si="25"/>
        <v>-0.28285930135363818</v>
      </c>
      <c r="V177" s="27">
        <f t="shared" si="19"/>
        <v>-0.28186811471404455</v>
      </c>
      <c r="W177" s="27">
        <f t="shared" si="20"/>
        <v>-0.28192424381691739</v>
      </c>
      <c r="X177" s="27">
        <f t="shared" si="21"/>
        <v>-0.28277283235410772</v>
      </c>
      <c r="Y177" s="27">
        <f t="shared" si="22"/>
        <v>-0.28156351609310093</v>
      </c>
      <c r="Z177" s="27">
        <f t="shared" si="23"/>
        <v>-0.28189393056871653</v>
      </c>
      <c r="AA177" s="38">
        <f t="shared" si="24"/>
        <v>-0.28321492844688517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337405</v>
      </c>
      <c r="N178" s="46">
        <v>304091.40292062185</v>
      </c>
      <c r="O178" s="46">
        <v>274077.69524510519</v>
      </c>
      <c r="P178" s="46">
        <v>247009.28939903976</v>
      </c>
      <c r="Q178" s="46">
        <v>222574.59460717437</v>
      </c>
      <c r="R178" s="46">
        <v>200582.08097375359</v>
      </c>
      <c r="S178" s="46">
        <v>180748.29413233034</v>
      </c>
      <c r="T178" s="51">
        <v>162857.26102714971</v>
      </c>
      <c r="U178" s="27">
        <f t="shared" si="25"/>
        <v>-9.8734746311934157E-2</v>
      </c>
      <c r="V178" s="27">
        <f t="shared" si="19"/>
        <v>-9.8699625794259158E-2</v>
      </c>
      <c r="W178" s="27">
        <f t="shared" si="20"/>
        <v>-9.8761797532843393E-2</v>
      </c>
      <c r="X178" s="27">
        <f t="shared" si="21"/>
        <v>-9.892216949133241E-2</v>
      </c>
      <c r="Y178" s="27">
        <f t="shared" si="22"/>
        <v>-9.8809631315899885E-2</v>
      </c>
      <c r="Z178" s="27">
        <f t="shared" si="23"/>
        <v>-9.8881150026649323E-2</v>
      </c>
      <c r="AA178" s="38">
        <f t="shared" si="24"/>
        <v>-9.8983136693296572E-2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50815</v>
      </c>
      <c r="N179" s="46">
        <v>8720.9940060824229</v>
      </c>
      <c r="O179" s="46">
        <v>1589.9681560399235</v>
      </c>
      <c r="P179" s="46">
        <v>296.29287138396467</v>
      </c>
      <c r="Q179" s="46">
        <v>54.445473615179026</v>
      </c>
      <c r="R179" s="46">
        <v>168.42931096679831</v>
      </c>
      <c r="S179" s="46">
        <v>287.05494138106906</v>
      </c>
      <c r="T179" s="51">
        <v>55.851276586852549</v>
      </c>
      <c r="U179" s="27">
        <f t="shared" si="25"/>
        <v>-0.82837756555972797</v>
      </c>
      <c r="V179" s="27">
        <f t="shared" si="19"/>
        <v>-0.81768498465530337</v>
      </c>
      <c r="W179" s="27">
        <f t="shared" si="20"/>
        <v>-0.8136485499672329</v>
      </c>
      <c r="X179" s="27">
        <f t="shared" si="21"/>
        <v>-0.81624440250328067</v>
      </c>
      <c r="Y179" s="27">
        <f t="shared" si="22"/>
        <v>2.0935411115579199</v>
      </c>
      <c r="Z179" s="27">
        <f t="shared" si="23"/>
        <v>0.70430514578103842</v>
      </c>
      <c r="AA179" s="38">
        <f t="shared" si="24"/>
        <v>-0.8054334953506016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329435</v>
      </c>
      <c r="N180" s="46">
        <v>290264.23528002354</v>
      </c>
      <c r="O180" s="46">
        <v>255818.5452474911</v>
      </c>
      <c r="P180" s="46">
        <v>225432.28563422267</v>
      </c>
      <c r="Q180" s="46">
        <v>198590.14825809936</v>
      </c>
      <c r="R180" s="46">
        <v>174990.89229933961</v>
      </c>
      <c r="S180" s="46">
        <v>154172.53351712268</v>
      </c>
      <c r="T180" s="51">
        <v>135797.26056863362</v>
      </c>
      <c r="U180" s="27">
        <f t="shared" si="25"/>
        <v>-0.11890286314440318</v>
      </c>
      <c r="V180" s="27">
        <f t="shared" si="19"/>
        <v>-0.11867011448827657</v>
      </c>
      <c r="W180" s="27">
        <f t="shared" si="20"/>
        <v>-0.11878051915224248</v>
      </c>
      <c r="X180" s="27">
        <f t="shared" si="21"/>
        <v>-0.11906962350404537</v>
      </c>
      <c r="Y180" s="27">
        <f t="shared" si="22"/>
        <v>-0.11883397120026708</v>
      </c>
      <c r="Z180" s="27">
        <f t="shared" si="23"/>
        <v>-0.11896824176772028</v>
      </c>
      <c r="AA180" s="38">
        <f t="shared" si="24"/>
        <v>-0.11918642399716593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380136</v>
      </c>
      <c r="N181" s="46">
        <v>266007.50108244747</v>
      </c>
      <c r="O181" s="46">
        <v>186269.08066481218</v>
      </c>
      <c r="P181" s="46">
        <v>130430.83098402221</v>
      </c>
      <c r="Q181" s="46">
        <v>91275.598847026762</v>
      </c>
      <c r="R181" s="46">
        <v>63939.636479887893</v>
      </c>
      <c r="S181" s="46">
        <v>44778.293837565827</v>
      </c>
      <c r="T181" s="51">
        <v>31325.916854124236</v>
      </c>
      <c r="U181" s="27">
        <f t="shared" si="25"/>
        <v>-0.30023070405737035</v>
      </c>
      <c r="V181" s="27">
        <f t="shared" si="19"/>
        <v>-0.29976004470987017</v>
      </c>
      <c r="W181" s="27">
        <f t="shared" si="20"/>
        <v>-0.29977197225378421</v>
      </c>
      <c r="X181" s="27">
        <f t="shared" si="21"/>
        <v>-0.30019920782220549</v>
      </c>
      <c r="Y181" s="27">
        <f t="shared" si="22"/>
        <v>-0.29948817331730188</v>
      </c>
      <c r="Z181" s="27">
        <f t="shared" si="23"/>
        <v>-0.29967862967674574</v>
      </c>
      <c r="AA181" s="38">
        <f t="shared" si="24"/>
        <v>-0.30042183010010076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780070</v>
      </c>
      <c r="N182" s="46">
        <v>748446.61729455087</v>
      </c>
      <c r="O182" s="46">
        <v>718213.43338198506</v>
      </c>
      <c r="P182" s="46">
        <v>689150.48133517022</v>
      </c>
      <c r="Q182" s="46">
        <v>661174.99133401492</v>
      </c>
      <c r="R182" s="46">
        <v>634389.73474867584</v>
      </c>
      <c r="S182" s="46">
        <v>608655.18510836049</v>
      </c>
      <c r="T182" s="51">
        <v>583918.80428819836</v>
      </c>
      <c r="U182" s="27">
        <f t="shared" si="25"/>
        <v>-4.053916021055691E-2</v>
      </c>
      <c r="V182" s="27">
        <f t="shared" si="19"/>
        <v>-4.0394576198167997E-2</v>
      </c>
      <c r="W182" s="27">
        <f t="shared" si="20"/>
        <v>-4.0465620240435658E-2</v>
      </c>
      <c r="X182" s="27">
        <f t="shared" si="21"/>
        <v>-4.0594167397162914E-2</v>
      </c>
      <c r="Y182" s="27">
        <f t="shared" si="22"/>
        <v>-4.0511599707206115E-2</v>
      </c>
      <c r="Z182" s="27">
        <f t="shared" si="23"/>
        <v>-4.0565835527762009E-2</v>
      </c>
      <c r="AA182" s="38">
        <f t="shared" si="24"/>
        <v>-4.0641041800635026E-2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220629</v>
      </c>
      <c r="N183" s="46">
        <v>150280.53395642745</v>
      </c>
      <c r="O183" s="46">
        <v>102480.86973791965</v>
      </c>
      <c r="P183" s="46">
        <v>69884.853169079041</v>
      </c>
      <c r="Q183" s="46">
        <v>47597.333381865232</v>
      </c>
      <c r="R183" s="46">
        <v>32486.21448571232</v>
      </c>
      <c r="S183" s="46">
        <v>22161.487380057366</v>
      </c>
      <c r="T183" s="51">
        <v>15084.119084601843</v>
      </c>
      <c r="U183" s="27">
        <f t="shared" si="25"/>
        <v>-0.31885412182248279</v>
      </c>
      <c r="V183" s="27">
        <f t="shared" si="19"/>
        <v>-0.31806956603153203</v>
      </c>
      <c r="W183" s="27">
        <f t="shared" si="20"/>
        <v>-0.31806928114681621</v>
      </c>
      <c r="X183" s="27">
        <f t="shared" si="21"/>
        <v>-0.31891774506975784</v>
      </c>
      <c r="Y183" s="27">
        <f t="shared" si="22"/>
        <v>-0.31747826658520972</v>
      </c>
      <c r="Z183" s="27">
        <f t="shared" si="23"/>
        <v>-0.31781872000493766</v>
      </c>
      <c r="AA183" s="38">
        <f t="shared" si="24"/>
        <v>-0.31935439052815068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40922</v>
      </c>
      <c r="N184" s="46">
        <v>19371.111092268548</v>
      </c>
      <c r="O184" s="46">
        <v>9363.4580525475267</v>
      </c>
      <c r="P184" s="46">
        <v>4488.882839564094</v>
      </c>
      <c r="Q184" s="46">
        <v>2161.1968868587719</v>
      </c>
      <c r="R184" s="46">
        <v>1025.1185087601605</v>
      </c>
      <c r="S184" s="46">
        <v>484.6615974185047</v>
      </c>
      <c r="T184" s="51">
        <v>230.75421165916566</v>
      </c>
      <c r="U184" s="27">
        <f t="shared" si="25"/>
        <v>-0.52663332456212919</v>
      </c>
      <c r="V184" s="27">
        <f t="shared" si="19"/>
        <v>-0.51662772424630321</v>
      </c>
      <c r="W184" s="27">
        <f t="shared" si="20"/>
        <v>-0.5205956160242744</v>
      </c>
      <c r="X184" s="27">
        <f t="shared" si="21"/>
        <v>-0.51854459915718332</v>
      </c>
      <c r="Y184" s="27">
        <f t="shared" si="22"/>
        <v>-0.52567093031022438</v>
      </c>
      <c r="Z184" s="27">
        <f t="shared" si="23"/>
        <v>-0.52721407985825619</v>
      </c>
      <c r="AA184" s="38">
        <f t="shared" si="24"/>
        <v>-0.52388591774497517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552343</v>
      </c>
      <c r="N185" s="46">
        <v>537180.71218428435</v>
      </c>
      <c r="O185" s="46">
        <v>522508.99500444945</v>
      </c>
      <c r="P185" s="46">
        <v>508206.04324801161</v>
      </c>
      <c r="Q185" s="46">
        <v>494238.63484504388</v>
      </c>
      <c r="R185" s="46">
        <v>480689.82173225965</v>
      </c>
      <c r="S185" s="46">
        <v>467489.22722096153</v>
      </c>
      <c r="T185" s="51">
        <v>454621.81041113747</v>
      </c>
      <c r="U185" s="27">
        <f t="shared" si="25"/>
        <v>-2.7450855384635365E-2</v>
      </c>
      <c r="V185" s="27">
        <f t="shared" si="19"/>
        <v>-2.7312442250908005E-2</v>
      </c>
      <c r="W185" s="27">
        <f t="shared" si="20"/>
        <v>-2.7373599101994474E-2</v>
      </c>
      <c r="X185" s="27">
        <f t="shared" si="21"/>
        <v>-2.7483751105555908E-2</v>
      </c>
      <c r="Y185" s="27">
        <f t="shared" si="22"/>
        <v>-2.7413504646459145E-2</v>
      </c>
      <c r="Z185" s="27">
        <f t="shared" si="23"/>
        <v>-2.7461772466342627E-2</v>
      </c>
      <c r="AA185" s="38">
        <f t="shared" si="24"/>
        <v>-2.7524520482141938E-2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1017960</v>
      </c>
      <c r="N186" s="46">
        <v>1018083.1644160238</v>
      </c>
      <c r="O186" s="46">
        <v>1018242.1494282526</v>
      </c>
      <c r="P186" s="46">
        <v>1018352.2504107276</v>
      </c>
      <c r="Q186" s="46">
        <v>1018381.5298654299</v>
      </c>
      <c r="R186" s="46">
        <v>1018454.0523240556</v>
      </c>
      <c r="S186" s="46">
        <v>1018494.562939637</v>
      </c>
      <c r="T186" s="51">
        <v>1018496.3377811339</v>
      </c>
      <c r="U186" s="27">
        <f t="shared" si="25"/>
        <v>1.2099141029486709E-4</v>
      </c>
      <c r="V186" s="27">
        <f t="shared" si="19"/>
        <v>1.5616112493130942E-4</v>
      </c>
      <c r="W186" s="27">
        <f t="shared" si="20"/>
        <v>1.0812848646738918E-4</v>
      </c>
      <c r="X186" s="27">
        <f t="shared" si="21"/>
        <v>2.8751794568597895E-5</v>
      </c>
      <c r="Y186" s="27">
        <f t="shared" si="22"/>
        <v>7.1213446531485843E-5</v>
      </c>
      <c r="Z186" s="27">
        <f t="shared" si="23"/>
        <v>3.9776576556370666E-5</v>
      </c>
      <c r="AA186" s="38">
        <f t="shared" si="24"/>
        <v>1.742612637843733E-6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223248</v>
      </c>
      <c r="N187" s="46">
        <v>215251.42241651373</v>
      </c>
      <c r="O187" s="46">
        <v>207647.14726109986</v>
      </c>
      <c r="P187" s="46">
        <v>200253.39077626989</v>
      </c>
      <c r="Q187" s="46">
        <v>193018.80795141129</v>
      </c>
      <c r="R187" s="46">
        <v>186107.12472150783</v>
      </c>
      <c r="S187" s="46">
        <v>179403.67965816683</v>
      </c>
      <c r="T187" s="51">
        <v>172889.68825042091</v>
      </c>
      <c r="U187" s="27">
        <f t="shared" si="25"/>
        <v>-3.5819257433375766E-2</v>
      </c>
      <c r="V187" s="27">
        <f t="shared" si="19"/>
        <v>-3.5327409547610399E-2</v>
      </c>
      <c r="W187" s="27">
        <f t="shared" si="20"/>
        <v>-3.5607310682351449E-2</v>
      </c>
      <c r="X187" s="27">
        <f t="shared" si="21"/>
        <v>-3.6127142700626398E-2</v>
      </c>
      <c r="Y187" s="27">
        <f t="shared" si="22"/>
        <v>-3.5808340665140458E-2</v>
      </c>
      <c r="Z187" s="27">
        <f t="shared" si="23"/>
        <v>-3.6019282299761979E-2</v>
      </c>
      <c r="AA187" s="38">
        <f>IF(S187=0,0,(T187-S187)/S187)</f>
        <v>-3.6309129334234337E-2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910566</v>
      </c>
      <c r="N188" s="46">
        <v>691965.07989321242</v>
      </c>
      <c r="O188" s="46">
        <v>525879.10130799667</v>
      </c>
      <c r="P188" s="46">
        <v>399635.20978597144</v>
      </c>
      <c r="Q188" s="46">
        <v>303618.3393673937</v>
      </c>
      <c r="R188" s="46">
        <v>230745.39704637055</v>
      </c>
      <c r="S188" s="46">
        <v>175341.39498972986</v>
      </c>
      <c r="T188" s="51">
        <v>133196.71567355221</v>
      </c>
      <c r="U188" s="27">
        <f t="shared" si="25"/>
        <v>-0.240071472146761</v>
      </c>
      <c r="V188" s="27">
        <f t="shared" si="19"/>
        <v>-0.24002075164088771</v>
      </c>
      <c r="W188" s="27">
        <f t="shared" si="20"/>
        <v>-0.24006257561485933</v>
      </c>
      <c r="X188" s="27">
        <f t="shared" si="21"/>
        <v>-0.24026128846354786</v>
      </c>
      <c r="Y188" s="27">
        <f t="shared" si="22"/>
        <v>-0.24001495585825983</v>
      </c>
      <c r="Z188" s="27">
        <f t="shared" si="23"/>
        <v>-0.24010880722143599</v>
      </c>
      <c r="AA188" s="38">
        <f t="shared" si="24"/>
        <v>-0.24035784201811644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227050</v>
      </c>
      <c r="N189" s="46">
        <v>149325.31590277515</v>
      </c>
      <c r="O189" s="46">
        <v>98345.284264908638</v>
      </c>
      <c r="P189" s="46">
        <v>64769.338133579244</v>
      </c>
      <c r="Q189" s="46">
        <v>42597.423559246643</v>
      </c>
      <c r="R189" s="46">
        <v>28088.130920618161</v>
      </c>
      <c r="S189" s="46">
        <v>18511.665379396276</v>
      </c>
      <c r="T189" s="51">
        <v>12164.822981189533</v>
      </c>
      <c r="U189" s="27">
        <f t="shared" si="25"/>
        <v>-0.34232408763367034</v>
      </c>
      <c r="V189" s="27">
        <f t="shared" si="19"/>
        <v>-0.34140246969950705</v>
      </c>
      <c r="W189" s="27">
        <f t="shared" si="20"/>
        <v>-0.34140880655636985</v>
      </c>
      <c r="X189" s="27">
        <f t="shared" si="21"/>
        <v>-0.34232115400971985</v>
      </c>
      <c r="Y189" s="27">
        <f t="shared" si="22"/>
        <v>-0.34061432420785326</v>
      </c>
      <c r="Z189" s="27">
        <f t="shared" si="23"/>
        <v>-0.34094349560982207</v>
      </c>
      <c r="AA189" s="38">
        <f t="shared" si="24"/>
        <v>-0.34285637019297366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362454</v>
      </c>
      <c r="N190" s="46">
        <v>346352.82426955376</v>
      </c>
      <c r="O190" s="46">
        <v>330828.80593968759</v>
      </c>
      <c r="P190" s="46">
        <v>315936.98490256525</v>
      </c>
      <c r="Q190" s="46">
        <v>301609.63019417162</v>
      </c>
      <c r="R190" s="46">
        <v>287992.03527499334</v>
      </c>
      <c r="S190" s="46">
        <v>274950.83877308236</v>
      </c>
      <c r="T190" s="51">
        <v>262447.97533608606</v>
      </c>
      <c r="U190" s="27">
        <f t="shared" si="25"/>
        <v>-4.4422673581878631E-2</v>
      </c>
      <c r="V190" s="27">
        <f t="shared" si="19"/>
        <v>-4.4821399573125455E-2</v>
      </c>
      <c r="W190" s="27">
        <f t="shared" si="20"/>
        <v>-4.5013677073323606E-2</v>
      </c>
      <c r="X190" s="27">
        <f t="shared" si="21"/>
        <v>-4.5348773309374257E-2</v>
      </c>
      <c r="Y190" s="27">
        <f t="shared" si="22"/>
        <v>-4.5149735140789397E-2</v>
      </c>
      <c r="Z190" s="27">
        <f t="shared" si="23"/>
        <v>-4.5283184618138496E-2</v>
      </c>
      <c r="AA190" s="38">
        <f t="shared" si="24"/>
        <v>-4.547308708999772E-2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285525</v>
      </c>
      <c r="N191" s="46">
        <v>226032.45501564449</v>
      </c>
      <c r="O191" s="46">
        <v>178900.37820899027</v>
      </c>
      <c r="P191" s="46">
        <v>141557.30182713829</v>
      </c>
      <c r="Q191" s="46">
        <v>111916.81162381003</v>
      </c>
      <c r="R191" s="46">
        <v>88561.5273305109</v>
      </c>
      <c r="S191" s="46">
        <v>70053.659100087854</v>
      </c>
      <c r="T191" s="51">
        <v>55363.784771885461</v>
      </c>
      <c r="U191" s="27">
        <f t="shared" si="25"/>
        <v>-0.20836194723528767</v>
      </c>
      <c r="V191" s="27">
        <f t="shared" si="19"/>
        <v>-0.20851906777454612</v>
      </c>
      <c r="W191" s="27">
        <f t="shared" si="20"/>
        <v>-0.20873671009363678</v>
      </c>
      <c r="X191" s="27">
        <f t="shared" si="21"/>
        <v>-0.20938863499619068</v>
      </c>
      <c r="Y191" s="27">
        <f t="shared" si="22"/>
        <v>-0.20868432503066728</v>
      </c>
      <c r="Z191" s="27">
        <f t="shared" si="23"/>
        <v>-0.2089831644541521</v>
      </c>
      <c r="AA191" s="38">
        <f t="shared" si="24"/>
        <v>-0.20969460434913914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287939</v>
      </c>
      <c r="N192" s="46">
        <v>275171.79886086605</v>
      </c>
      <c r="O192" s="46">
        <v>262865.88447903807</v>
      </c>
      <c r="P192" s="46">
        <v>251054.7780719437</v>
      </c>
      <c r="Q192" s="46">
        <v>239676.72492174551</v>
      </c>
      <c r="R192" s="46">
        <v>228871.7070243434</v>
      </c>
      <c r="S192" s="46">
        <v>218517.0291311054</v>
      </c>
      <c r="T192" s="51">
        <v>208580.81759381868</v>
      </c>
      <c r="U192" s="27">
        <f t="shared" si="25"/>
        <v>-4.4339950958827902E-2</v>
      </c>
      <c r="V192" s="27">
        <f t="shared" si="19"/>
        <v>-4.4720841426232678E-2</v>
      </c>
      <c r="W192" s="27">
        <f t="shared" si="20"/>
        <v>-4.4932062715183685E-2</v>
      </c>
      <c r="X192" s="27">
        <f t="shared" si="21"/>
        <v>-4.5320998220307239E-2</v>
      </c>
      <c r="Y192" s="27">
        <f t="shared" si="22"/>
        <v>-4.5081631939563389E-2</v>
      </c>
      <c r="Z192" s="27">
        <f t="shared" si="23"/>
        <v>-4.5242280174616102E-2</v>
      </c>
      <c r="AA192" s="38">
        <f t="shared" si="24"/>
        <v>-4.5471108484296745E-2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885502</v>
      </c>
      <c r="N193" s="46">
        <v>885638.11993519403</v>
      </c>
      <c r="O193" s="46">
        <v>885887.81299787899</v>
      </c>
      <c r="P193" s="46">
        <v>886052.22985124507</v>
      </c>
      <c r="Q193" s="46">
        <v>886097.80192873301</v>
      </c>
      <c r="R193" s="46">
        <v>886209.68503809324</v>
      </c>
      <c r="S193" s="46">
        <v>886274.07742404833</v>
      </c>
      <c r="T193" s="51">
        <v>886277.01687198936</v>
      </c>
      <c r="U193" s="27">
        <f t="shared" si="25"/>
        <v>1.5372064116628804E-4</v>
      </c>
      <c r="V193" s="27">
        <f t="shared" si="19"/>
        <v>2.8193576706390586E-4</v>
      </c>
      <c r="W193" s="27">
        <f t="shared" si="20"/>
        <v>1.8559556972533279E-4</v>
      </c>
      <c r="X193" s="27">
        <f t="shared" si="21"/>
        <v>5.143272140469134E-5</v>
      </c>
      <c r="Y193" s="27">
        <f t="shared" si="22"/>
        <v>1.2626496659477474E-4</v>
      </c>
      <c r="Z193" s="27">
        <f t="shared" si="23"/>
        <v>7.2660440347497641E-5</v>
      </c>
      <c r="AA193" s="38">
        <f t="shared" si="24"/>
        <v>3.3166353568291327E-6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265379</v>
      </c>
      <c r="N194" s="46">
        <v>362739.21626682085</v>
      </c>
      <c r="O194" s="46">
        <v>363021.67664645077</v>
      </c>
      <c r="P194" s="46">
        <v>363213.4701745871</v>
      </c>
      <c r="Q194" s="46">
        <v>363271.25900586799</v>
      </c>
      <c r="R194" s="46">
        <v>363389.4893877664</v>
      </c>
      <c r="S194" s="46">
        <v>363453.93819726806</v>
      </c>
      <c r="T194" s="51">
        <v>363456.76285301131</v>
      </c>
      <c r="U194" s="27">
        <f t="shared" si="25"/>
        <v>0.36687234584055578</v>
      </c>
      <c r="V194" s="27">
        <f t="shared" si="19"/>
        <v>7.7868718617440523E-4</v>
      </c>
      <c r="W194" s="27">
        <f t="shared" si="20"/>
        <v>5.2832527773023481E-4</v>
      </c>
      <c r="X194" s="27">
        <f t="shared" si="21"/>
        <v>1.5910431750539451E-4</v>
      </c>
      <c r="Y194" s="27">
        <f t="shared" si="22"/>
        <v>3.2546032466746166E-4</v>
      </c>
      <c r="Z194" s="27">
        <f t="shared" si="23"/>
        <v>1.7735463293184198E-4</v>
      </c>
      <c r="AA194" s="38">
        <f t="shared" si="24"/>
        <v>7.7717021234324881E-6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425837</v>
      </c>
      <c r="N195" s="46">
        <v>424166.17139262083</v>
      </c>
      <c r="O195" s="46">
        <v>422587.09215691179</v>
      </c>
      <c r="P195" s="46">
        <v>420955.53245346615</v>
      </c>
      <c r="Q195" s="46">
        <v>419240.32690452744</v>
      </c>
      <c r="R195" s="46">
        <v>417584.60867983109</v>
      </c>
      <c r="S195" s="46">
        <v>415897.92040972592</v>
      </c>
      <c r="T195" s="51">
        <v>414169.96461594902</v>
      </c>
      <c r="U195" s="27">
        <f t="shared" si="25"/>
        <v>-3.9236341778172579E-3</v>
      </c>
      <c r="V195" s="27">
        <f t="shared" ref="V195:V258" si="28">IF(N195=0,0,(O195-N195)/N195)</f>
        <v>-3.7227844703518254E-3</v>
      </c>
      <c r="W195" s="27">
        <f t="shared" ref="W195:W258" si="29">IF(O195=0,0,(P195-O195)/O195)</f>
        <v>-3.8608839070735884E-3</v>
      </c>
      <c r="X195" s="27">
        <f t="shared" ref="X195:X258" si="30">IF(P195=0,0,(Q195-P195)/P195)</f>
        <v>-4.074552813077276E-3</v>
      </c>
      <c r="Y195" s="27">
        <f t="shared" ref="Y195:Y258" si="31">IF(Q195=0,0,(R195-Q195)/Q195)</f>
        <v>-3.9493295812485186E-3</v>
      </c>
      <c r="Z195" s="27">
        <f t="shared" ref="Z195:Z258" si="32">IF(R195=0,0,(S195-R195)/R195)</f>
        <v>-4.0391533477192329E-3</v>
      </c>
      <c r="AA195" s="38">
        <f t="shared" ref="AA195:AA258" si="33">IF(S195=0,0,(T195-S195)/S195)</f>
        <v>-4.1547593988317758E-3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1462317</v>
      </c>
      <c r="N196" s="46">
        <v>1371798.4566153879</v>
      </c>
      <c r="O196" s="46">
        <v>1286786.037359084</v>
      </c>
      <c r="P196" s="46">
        <v>1206944.7142023842</v>
      </c>
      <c r="Q196" s="46">
        <v>1131921.4832054577</v>
      </c>
      <c r="R196" s="46">
        <v>1061645.9264797166</v>
      </c>
      <c r="S196" s="46">
        <v>995681.93717904575</v>
      </c>
      <c r="T196" s="51">
        <v>933745.63826535735</v>
      </c>
      <c r="U196" s="27">
        <f t="shared" ref="U196:U259" si="34">IF(M196=0,0,(N196-M196)/M196)</f>
        <v>-6.1900766649510379E-2</v>
      </c>
      <c r="V196" s="27">
        <f t="shared" si="28"/>
        <v>-6.197150816604171E-2</v>
      </c>
      <c r="W196" s="27">
        <f t="shared" si="29"/>
        <v>-6.2047085404004623E-2</v>
      </c>
      <c r="X196" s="27">
        <f t="shared" si="30"/>
        <v>-6.2159625137847382E-2</v>
      </c>
      <c r="Y196" s="27">
        <f t="shared" si="31"/>
        <v>-6.2085186798230642E-2</v>
      </c>
      <c r="Z196" s="27">
        <f t="shared" si="32"/>
        <v>-6.2133699810255037E-2</v>
      </c>
      <c r="AA196" s="38">
        <f t="shared" si="33"/>
        <v>-6.2204903595183804E-2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152661</v>
      </c>
      <c r="N197" s="46">
        <v>125065.98344694919</v>
      </c>
      <c r="O197" s="46">
        <v>102591.99965208843</v>
      </c>
      <c r="P197" s="46">
        <v>84127.94918215675</v>
      </c>
      <c r="Q197" s="46">
        <v>68912.562732019316</v>
      </c>
      <c r="R197" s="46">
        <v>56508.121692072782</v>
      </c>
      <c r="S197" s="46">
        <v>46315.933920224343</v>
      </c>
      <c r="T197" s="51">
        <v>37921.445238019063</v>
      </c>
      <c r="U197" s="27">
        <f t="shared" si="34"/>
        <v>-0.1807600929710326</v>
      </c>
      <c r="V197" s="27">
        <f t="shared" si="28"/>
        <v>-0.17969701413169498</v>
      </c>
      <c r="W197" s="27">
        <f t="shared" si="29"/>
        <v>-0.17997553934563371</v>
      </c>
      <c r="X197" s="27">
        <f t="shared" si="30"/>
        <v>-0.18086006610231936</v>
      </c>
      <c r="Y197" s="27">
        <f t="shared" si="31"/>
        <v>-0.1800026083514519</v>
      </c>
      <c r="Z197" s="27">
        <f t="shared" si="32"/>
        <v>-0.18036677678632249</v>
      </c>
      <c r="AA197" s="38">
        <f t="shared" si="33"/>
        <v>-0.18124407675043636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85072</v>
      </c>
      <c r="N198" s="46">
        <v>80560.217723490176</v>
      </c>
      <c r="O198" s="46">
        <v>76296.977381623175</v>
      </c>
      <c r="P198" s="46">
        <v>72235.350067892636</v>
      </c>
      <c r="Q198" s="46">
        <v>68334.054574999551</v>
      </c>
      <c r="R198" s="46">
        <v>64676.257126919256</v>
      </c>
      <c r="S198" s="46">
        <v>61194.675523748876</v>
      </c>
      <c r="T198" s="51">
        <v>57870.591734732145</v>
      </c>
      <c r="U198" s="27">
        <f t="shared" si="34"/>
        <v>-5.3034867835596015E-2</v>
      </c>
      <c r="V198" s="27">
        <f t="shared" si="28"/>
        <v>-5.2919920803837422E-2</v>
      </c>
      <c r="W198" s="27">
        <f t="shared" si="29"/>
        <v>-5.3234445886565618E-2</v>
      </c>
      <c r="X198" s="27">
        <f t="shared" si="30"/>
        <v>-5.4008120528610037E-2</v>
      </c>
      <c r="Y198" s="27">
        <f t="shared" si="31"/>
        <v>-5.3528178165773932E-2</v>
      </c>
      <c r="Z198" s="27">
        <f t="shared" si="32"/>
        <v>-5.3830907319485123E-2</v>
      </c>
      <c r="AA198" s="38">
        <f t="shared" si="33"/>
        <v>-5.4319820483837628E-2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160967</v>
      </c>
      <c r="N199" s="46">
        <v>67839.215817940931</v>
      </c>
      <c r="O199" s="46">
        <v>28758.84327991819</v>
      </c>
      <c r="P199" s="46">
        <v>12243.524765176651</v>
      </c>
      <c r="Q199" s="46">
        <v>5190.2526523822562</v>
      </c>
      <c r="R199" s="46">
        <v>2192.6386881966296</v>
      </c>
      <c r="S199" s="46">
        <v>926.00285663213117</v>
      </c>
      <c r="T199" s="51">
        <v>391.95750297356346</v>
      </c>
      <c r="U199" s="27">
        <f t="shared" si="34"/>
        <v>-0.57855202732273736</v>
      </c>
      <c r="V199" s="27">
        <f t="shared" si="28"/>
        <v>-0.57607347117487528</v>
      </c>
      <c r="W199" s="27">
        <f t="shared" si="29"/>
        <v>-0.57426922056611029</v>
      </c>
      <c r="X199" s="27">
        <f t="shared" si="30"/>
        <v>-0.57608182676736142</v>
      </c>
      <c r="Y199" s="27">
        <f t="shared" si="31"/>
        <v>-0.57754682959600478</v>
      </c>
      <c r="Z199" s="27">
        <f t="shared" si="32"/>
        <v>-0.57767649471070093</v>
      </c>
      <c r="AA199" s="38">
        <f t="shared" si="33"/>
        <v>-0.57672106498773512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711387</v>
      </c>
      <c r="N200" s="46">
        <v>679167.95400095894</v>
      </c>
      <c r="O200" s="46">
        <v>648481.15899147734</v>
      </c>
      <c r="P200" s="46">
        <v>619123.64844420913</v>
      </c>
      <c r="Q200" s="46">
        <v>591002.27197278</v>
      </c>
      <c r="R200" s="46">
        <v>564214.51515817188</v>
      </c>
      <c r="S200" s="46">
        <v>538605.49786334543</v>
      </c>
      <c r="T200" s="51">
        <v>514110.7323172036</v>
      </c>
      <c r="U200" s="27">
        <f t="shared" si="34"/>
        <v>-4.5290462152163397E-2</v>
      </c>
      <c r="V200" s="27">
        <f t="shared" si="28"/>
        <v>-4.5182925414408284E-2</v>
      </c>
      <c r="W200" s="27">
        <f t="shared" si="29"/>
        <v>-4.5271185045568971E-2</v>
      </c>
      <c r="X200" s="27">
        <f t="shared" si="30"/>
        <v>-4.542126042527226E-2</v>
      </c>
      <c r="Y200" s="27">
        <f t="shared" si="31"/>
        <v>-4.5325979416610249E-2</v>
      </c>
      <c r="Z200" s="27">
        <f t="shared" si="32"/>
        <v>-4.5388795585394007E-2</v>
      </c>
      <c r="AA200" s="38">
        <f t="shared" si="33"/>
        <v>-4.5478120151600507E-2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304300</v>
      </c>
      <c r="N201" s="46">
        <v>61864.65588008413</v>
      </c>
      <c r="O201" s="46">
        <v>13025.620771744309</v>
      </c>
      <c r="P201" s="46">
        <v>2683.7944400135757</v>
      </c>
      <c r="Q201" s="46">
        <v>550.60647347654754</v>
      </c>
      <c r="R201" s="46">
        <v>567.02396745521048</v>
      </c>
      <c r="S201" s="46">
        <v>371.1530910116627</v>
      </c>
      <c r="T201" s="51">
        <v>79.483196299674688</v>
      </c>
      <c r="U201" s="27">
        <f t="shared" si="34"/>
        <v>-0.79669846901056807</v>
      </c>
      <c r="V201" s="27">
        <f t="shared" si="28"/>
        <v>-0.78944971750925719</v>
      </c>
      <c r="W201" s="27">
        <f t="shared" si="29"/>
        <v>-0.79396034269358051</v>
      </c>
      <c r="X201" s="27">
        <f t="shared" si="30"/>
        <v>-0.79484029578891202</v>
      </c>
      <c r="Y201" s="27">
        <f t="shared" si="31"/>
        <v>2.9817110349252426E-2</v>
      </c>
      <c r="Z201" s="27">
        <f t="shared" si="32"/>
        <v>-0.3454366793746152</v>
      </c>
      <c r="AA201" s="38">
        <f t="shared" si="33"/>
        <v>-0.78584794731730501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89925</v>
      </c>
      <c r="N202" s="46">
        <v>67251.170912232366</v>
      </c>
      <c r="O202" s="46">
        <v>50215.304929762307</v>
      </c>
      <c r="P202" s="46">
        <v>37461.017599705003</v>
      </c>
      <c r="Q202" s="46">
        <v>27863.108473960387</v>
      </c>
      <c r="R202" s="46">
        <v>20795.114401085288</v>
      </c>
      <c r="S202" s="46">
        <v>15507.679658169178</v>
      </c>
      <c r="T202" s="51">
        <v>11512.418097549615</v>
      </c>
      <c r="U202" s="27">
        <f t="shared" si="34"/>
        <v>-0.25214155226875323</v>
      </c>
      <c r="V202" s="27">
        <f t="shared" si="28"/>
        <v>-0.25331701666136186</v>
      </c>
      <c r="W202" s="27">
        <f t="shared" si="29"/>
        <v>-0.25399203186950908</v>
      </c>
      <c r="X202" s="27">
        <f t="shared" si="30"/>
        <v>-0.25621058211243564</v>
      </c>
      <c r="Y202" s="27">
        <f t="shared" si="31"/>
        <v>-0.25366854094834856</v>
      </c>
      <c r="Z202" s="27">
        <f t="shared" si="32"/>
        <v>-0.25426331593733192</v>
      </c>
      <c r="AA202" s="38">
        <f t="shared" si="33"/>
        <v>-0.25763116395784769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67932</v>
      </c>
      <c r="N203" s="46">
        <v>32536.568338154681</v>
      </c>
      <c r="O203" s="46">
        <v>15831.441158723665</v>
      </c>
      <c r="P203" s="46">
        <v>7763.0014568341239</v>
      </c>
      <c r="Q203" s="46">
        <v>3757.2677825715487</v>
      </c>
      <c r="R203" s="46">
        <v>1803.7368005067224</v>
      </c>
      <c r="S203" s="46">
        <v>866.04469483887488</v>
      </c>
      <c r="T203" s="51">
        <v>416.93047298180926</v>
      </c>
      <c r="U203" s="27">
        <f t="shared" si="34"/>
        <v>-0.52104209594661299</v>
      </c>
      <c r="V203" s="27">
        <f t="shared" si="28"/>
        <v>-0.51342621649012088</v>
      </c>
      <c r="W203" s="27">
        <f t="shared" si="29"/>
        <v>-0.50964657108576339</v>
      </c>
      <c r="X203" s="27">
        <f t="shared" si="30"/>
        <v>-0.51600321042528541</v>
      </c>
      <c r="Y203" s="27">
        <f t="shared" si="31"/>
        <v>-0.51993392409411687</v>
      </c>
      <c r="Z203" s="27">
        <f t="shared" si="32"/>
        <v>-0.5198608274801636</v>
      </c>
      <c r="AA203" s="38">
        <f t="shared" si="33"/>
        <v>-0.51858088218024589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770417</v>
      </c>
      <c r="N204" s="46">
        <v>770623.80957501743</v>
      </c>
      <c r="O204" s="46">
        <v>770912.55060259986</v>
      </c>
      <c r="P204" s="46">
        <v>771100.28991838358</v>
      </c>
      <c r="Q204" s="46">
        <v>771150.90179486037</v>
      </c>
      <c r="R204" s="46">
        <v>771274.16366700712</v>
      </c>
      <c r="S204" s="46">
        <v>771345.37339323154</v>
      </c>
      <c r="T204" s="51">
        <v>771348.63149141893</v>
      </c>
      <c r="U204" s="27">
        <f t="shared" si="34"/>
        <v>2.6843848852949146E-4</v>
      </c>
      <c r="V204" s="27">
        <f t="shared" si="28"/>
        <v>3.7468479950245932E-4</v>
      </c>
      <c r="W204" s="27">
        <f t="shared" si="29"/>
        <v>2.4352867992221821E-4</v>
      </c>
      <c r="X204" s="27">
        <f t="shared" si="30"/>
        <v>6.5635919397911079E-5</v>
      </c>
      <c r="Y204" s="27">
        <f t="shared" si="31"/>
        <v>1.5984144200551566E-4</v>
      </c>
      <c r="Z204" s="27">
        <f t="shared" si="32"/>
        <v>9.2327384448942799E-5</v>
      </c>
      <c r="AA204" s="38">
        <f t="shared" si="33"/>
        <v>4.2239161597067594E-6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309617</v>
      </c>
      <c r="N205" s="46">
        <v>271688.07400606305</v>
      </c>
      <c r="O205" s="46">
        <v>238536.03834807203</v>
      </c>
      <c r="P205" s="46">
        <v>209389.76214917854</v>
      </c>
      <c r="Q205" s="46">
        <v>183716.47887558208</v>
      </c>
      <c r="R205" s="46">
        <v>161253.37842056868</v>
      </c>
      <c r="S205" s="46">
        <v>141507.89388114188</v>
      </c>
      <c r="T205" s="51">
        <v>124134.79074526497</v>
      </c>
      <c r="U205" s="27">
        <f t="shared" si="34"/>
        <v>-0.12250272431402975</v>
      </c>
      <c r="V205" s="27">
        <f t="shared" si="28"/>
        <v>-0.1220224177276592</v>
      </c>
      <c r="W205" s="27">
        <f t="shared" si="29"/>
        <v>-0.12218814566025121</v>
      </c>
      <c r="X205" s="27">
        <f t="shared" si="30"/>
        <v>-0.12261002166526976</v>
      </c>
      <c r="Y205" s="27">
        <f t="shared" si="31"/>
        <v>-0.12227047128540948</v>
      </c>
      <c r="Z205" s="27">
        <f t="shared" si="32"/>
        <v>-0.12245005179319808</v>
      </c>
      <c r="AA205" s="38">
        <f t="shared" si="33"/>
        <v>-0.12277126497599683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482780</v>
      </c>
      <c r="N206" s="46">
        <v>380960.56228161661</v>
      </c>
      <c r="O206" s="46">
        <v>300747.09263951069</v>
      </c>
      <c r="P206" s="46">
        <v>237389.41876799331</v>
      </c>
      <c r="Q206" s="46">
        <v>187309.2764521658</v>
      </c>
      <c r="R206" s="46">
        <v>147860.48792204703</v>
      </c>
      <c r="S206" s="46">
        <v>116699.04658439363</v>
      </c>
      <c r="T206" s="51">
        <v>92061.920589782312</v>
      </c>
      <c r="U206" s="27">
        <f t="shared" si="34"/>
        <v>-0.21090235245532829</v>
      </c>
      <c r="V206" s="27">
        <f t="shared" si="28"/>
        <v>-0.21055583591566074</v>
      </c>
      <c r="W206" s="27">
        <f t="shared" si="29"/>
        <v>-0.210667618813728</v>
      </c>
      <c r="X206" s="27">
        <f t="shared" si="30"/>
        <v>-0.21096198211248879</v>
      </c>
      <c r="Y206" s="27">
        <f t="shared" si="31"/>
        <v>-0.21060776741718404</v>
      </c>
      <c r="Z206" s="27">
        <f t="shared" si="32"/>
        <v>-0.21074894162449884</v>
      </c>
      <c r="AA206" s="38">
        <f t="shared" si="33"/>
        <v>-0.21111677186492181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2389</v>
      </c>
      <c r="N207" s="46">
        <v>717.34697640040804</v>
      </c>
      <c r="O207" s="46">
        <v>569.44376308897108</v>
      </c>
      <c r="P207" s="46">
        <v>414.43170994420109</v>
      </c>
      <c r="Q207" s="46">
        <v>27.099192412578475</v>
      </c>
      <c r="R207" s="46">
        <v>37.468168731479516</v>
      </c>
      <c r="S207" s="46">
        <v>49.831809358799845</v>
      </c>
      <c r="T207" s="51">
        <v>2.9417886512376157</v>
      </c>
      <c r="U207" s="27">
        <f t="shared" si="34"/>
        <v>-0.69972918526563077</v>
      </c>
      <c r="V207" s="27">
        <f t="shared" si="28"/>
        <v>-0.20618085553744703</v>
      </c>
      <c r="W207" s="27">
        <f t="shared" si="29"/>
        <v>-0.27221661416379511</v>
      </c>
      <c r="X207" s="27">
        <f t="shared" si="30"/>
        <v>-0.93461119947547666</v>
      </c>
      <c r="Y207" s="27">
        <f t="shared" si="31"/>
        <v>0.38263045485031255</v>
      </c>
      <c r="Z207" s="27">
        <f t="shared" si="32"/>
        <v>0.32997717918711111</v>
      </c>
      <c r="AA207" s="38">
        <f t="shared" si="33"/>
        <v>-0.94096564645975223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>Error</v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730792</v>
      </c>
      <c r="N208" s="46">
        <v>730999.8725103836</v>
      </c>
      <c r="O208" s="46">
        <v>731231.68903578306</v>
      </c>
      <c r="P208" s="46">
        <v>731384.03366040159</v>
      </c>
      <c r="Q208" s="46">
        <v>731431.45348435675</v>
      </c>
      <c r="R208" s="46">
        <v>731542.44893302256</v>
      </c>
      <c r="S208" s="46">
        <v>731607.88259421196</v>
      </c>
      <c r="T208" s="51">
        <v>731610.97178932349</v>
      </c>
      <c r="U208" s="27">
        <f t="shared" si="34"/>
        <v>2.8444825666346113E-4</v>
      </c>
      <c r="V208" s="27">
        <f t="shared" si="28"/>
        <v>3.1712252507425602E-4</v>
      </c>
      <c r="W208" s="27">
        <f t="shared" si="29"/>
        <v>2.0833974635237529E-4</v>
      </c>
      <c r="X208" s="27">
        <f t="shared" si="30"/>
        <v>6.4835738507768053E-5</v>
      </c>
      <c r="Y208" s="27">
        <f t="shared" si="31"/>
        <v>1.5175099202673775E-4</v>
      </c>
      <c r="Z208" s="27">
        <f t="shared" si="32"/>
        <v>8.9446157615095289E-5</v>
      </c>
      <c r="AA208" s="38">
        <f t="shared" si="33"/>
        <v>4.2224737937208046E-6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2571154</v>
      </c>
      <c r="N209" s="46">
        <v>2571245.3439310752</v>
      </c>
      <c r="O209" s="46">
        <v>2571443.5077624721</v>
      </c>
      <c r="P209" s="46">
        <v>2571566.9793012007</v>
      </c>
      <c r="Q209" s="46">
        <v>2571605.90738102</v>
      </c>
      <c r="R209" s="46">
        <v>2571697.5981064532</v>
      </c>
      <c r="S209" s="46">
        <v>2571750.1134254769</v>
      </c>
      <c r="T209" s="51">
        <v>2571752.5251988135</v>
      </c>
      <c r="U209" s="27">
        <f t="shared" si="34"/>
        <v>3.552643329617189E-5</v>
      </c>
      <c r="V209" s="27">
        <f t="shared" si="28"/>
        <v>7.7069203786673615E-5</v>
      </c>
      <c r="W209" s="27">
        <f t="shared" si="29"/>
        <v>4.8016430598549996E-5</v>
      </c>
      <c r="X209" s="27">
        <f t="shared" si="30"/>
        <v>1.5137882906664587E-5</v>
      </c>
      <c r="Y209" s="27">
        <f t="shared" si="31"/>
        <v>3.5655045421230338E-5</v>
      </c>
      <c r="Z209" s="27">
        <f t="shared" si="32"/>
        <v>2.0420487643031648E-5</v>
      </c>
      <c r="AA209" s="38">
        <f t="shared" si="33"/>
        <v>9.3779458742716549E-7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587044</v>
      </c>
      <c r="N210" s="46">
        <v>587167.33114128152</v>
      </c>
      <c r="O210" s="46">
        <v>587421.63900319033</v>
      </c>
      <c r="P210" s="46">
        <v>587573.97999631043</v>
      </c>
      <c r="Q210" s="46">
        <v>587624.19414582977</v>
      </c>
      <c r="R210" s="46">
        <v>587739.75979249668</v>
      </c>
      <c r="S210" s="46">
        <v>587806.34861794685</v>
      </c>
      <c r="T210" s="51">
        <v>587809.44892956258</v>
      </c>
      <c r="U210" s="27">
        <f t="shared" si="34"/>
        <v>2.1008841122901136E-4</v>
      </c>
      <c r="V210" s="27">
        <f t="shared" si="28"/>
        <v>4.3310969194165576E-4</v>
      </c>
      <c r="W210" s="27">
        <f t="shared" si="29"/>
        <v>2.5933840874267628E-4</v>
      </c>
      <c r="X210" s="27">
        <f t="shared" si="30"/>
        <v>8.5460131368735536E-5</v>
      </c>
      <c r="Y210" s="27">
        <f t="shared" si="31"/>
        <v>1.9666590963788206E-4</v>
      </c>
      <c r="Z210" s="27">
        <f t="shared" si="32"/>
        <v>1.1329644513699701E-4</v>
      </c>
      <c r="AA210" s="38">
        <f t="shared" si="33"/>
        <v>5.2743758603945377E-6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30658</v>
      </c>
      <c r="N211" s="46">
        <v>10622.705811677715</v>
      </c>
      <c r="O211" s="46">
        <v>3678.3083352941026</v>
      </c>
      <c r="P211" s="46">
        <v>1274.9335499465317</v>
      </c>
      <c r="Q211" s="46">
        <v>441.58239535395893</v>
      </c>
      <c r="R211" s="46">
        <v>297.6936035560197</v>
      </c>
      <c r="S211" s="46">
        <v>193.00593735379229</v>
      </c>
      <c r="T211" s="51">
        <v>66.516985028110554</v>
      </c>
      <c r="U211" s="27">
        <f t="shared" si="34"/>
        <v>-0.65350949795558366</v>
      </c>
      <c r="V211" s="27">
        <f t="shared" si="28"/>
        <v>-0.65373150678328318</v>
      </c>
      <c r="W211" s="27">
        <f t="shared" si="29"/>
        <v>-0.65339133271855165</v>
      </c>
      <c r="X211" s="27">
        <f t="shared" si="30"/>
        <v>-0.6536428150530057</v>
      </c>
      <c r="Y211" s="27">
        <f t="shared" si="31"/>
        <v>-0.32584811648254769</v>
      </c>
      <c r="Z211" s="27">
        <f t="shared" si="32"/>
        <v>-0.35166246419710989</v>
      </c>
      <c r="AA211" s="38">
        <f t="shared" si="33"/>
        <v>-0.65536301141772313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125232</v>
      </c>
      <c r="N212" s="46">
        <v>125416.01493476841</v>
      </c>
      <c r="O212" s="46">
        <v>125611.13195612689</v>
      </c>
      <c r="P212" s="46">
        <v>125741.24090177729</v>
      </c>
      <c r="Q212" s="46">
        <v>125781.38416276769</v>
      </c>
      <c r="R212" s="46">
        <v>125875.54285765531</v>
      </c>
      <c r="S212" s="46">
        <v>125931.134847571</v>
      </c>
      <c r="T212" s="51">
        <v>125933.77091892643</v>
      </c>
      <c r="U212" s="27">
        <f t="shared" si="34"/>
        <v>1.4693922860643087E-3</v>
      </c>
      <c r="V212" s="27">
        <f t="shared" si="28"/>
        <v>1.555758420963776E-3</v>
      </c>
      <c r="W212" s="27">
        <f t="shared" si="29"/>
        <v>1.0358074449630936E-3</v>
      </c>
      <c r="X212" s="27">
        <f t="shared" si="30"/>
        <v>3.192529412188507E-4</v>
      </c>
      <c r="Y212" s="27">
        <f t="shared" si="31"/>
        <v>7.4859006771443078E-4</v>
      </c>
      <c r="Z212" s="27">
        <f t="shared" si="32"/>
        <v>4.4164250380673609E-4</v>
      </c>
      <c r="AA212" s="38">
        <f t="shared" si="33"/>
        <v>2.093264194452057E-5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261846</v>
      </c>
      <c r="N213" s="46">
        <v>261948.96469098394</v>
      </c>
      <c r="O213" s="46">
        <v>262159.48991964106</v>
      </c>
      <c r="P213" s="46">
        <v>262286.82821796153</v>
      </c>
      <c r="Q213" s="46">
        <v>262327.02943275101</v>
      </c>
      <c r="R213" s="46">
        <v>262419.98481308663</v>
      </c>
      <c r="S213" s="46">
        <v>262474.18254723586</v>
      </c>
      <c r="T213" s="51">
        <v>262476.71658076439</v>
      </c>
      <c r="U213" s="27">
        <f t="shared" si="34"/>
        <v>3.9322613667551053E-4</v>
      </c>
      <c r="V213" s="27">
        <f t="shared" si="28"/>
        <v>8.0368795847493395E-4</v>
      </c>
      <c r="W213" s="27">
        <f t="shared" si="29"/>
        <v>4.8572835703758748E-4</v>
      </c>
      <c r="X213" s="27">
        <f t="shared" si="30"/>
        <v>1.5327195445767386E-4</v>
      </c>
      <c r="Y213" s="27">
        <f t="shared" si="31"/>
        <v>3.5434922789553573E-4</v>
      </c>
      <c r="Z213" s="27">
        <f t="shared" si="32"/>
        <v>2.0653051324514947E-4</v>
      </c>
      <c r="AA213" s="38">
        <f t="shared" si="33"/>
        <v>9.6544105935945647E-6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2455862</v>
      </c>
      <c r="N214" s="46">
        <v>2455952.380578347</v>
      </c>
      <c r="O214" s="46">
        <v>2456156.4844532139</v>
      </c>
      <c r="P214" s="46">
        <v>2456288.6190294339</v>
      </c>
      <c r="Q214" s="46">
        <v>2456326.5028476794</v>
      </c>
      <c r="R214" s="46">
        <v>2456419.2139437385</v>
      </c>
      <c r="S214" s="46">
        <v>2456472.4040557146</v>
      </c>
      <c r="T214" s="51">
        <v>2456474.8254585806</v>
      </c>
      <c r="U214" s="27">
        <f t="shared" si="34"/>
        <v>3.6801977613976733E-5</v>
      </c>
      <c r="V214" s="27">
        <f t="shared" si="28"/>
        <v>8.310579491723967E-5</v>
      </c>
      <c r="W214" s="27">
        <f t="shared" si="29"/>
        <v>5.3797295512904166E-5</v>
      </c>
      <c r="X214" s="27">
        <f t="shared" si="30"/>
        <v>1.5423194958441858E-5</v>
      </c>
      <c r="Y214" s="27">
        <f t="shared" si="31"/>
        <v>3.7743799918937107E-5</v>
      </c>
      <c r="Z214" s="27">
        <f t="shared" si="32"/>
        <v>2.1653515684206482E-5</v>
      </c>
      <c r="AA214" s="38">
        <f t="shared" si="33"/>
        <v>9.8572361815381489E-7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470896</v>
      </c>
      <c r="N215" s="46">
        <v>469567.04095567699</v>
      </c>
      <c r="O215" s="46">
        <v>468307.45253188291</v>
      </c>
      <c r="P215" s="46">
        <v>466995.68353326694</v>
      </c>
      <c r="Q215" s="46">
        <v>465604.92490100552</v>
      </c>
      <c r="R215" s="46">
        <v>464265.38829215389</v>
      </c>
      <c r="S215" s="46">
        <v>462895.33513883717</v>
      </c>
      <c r="T215" s="51">
        <v>461486.47129972297</v>
      </c>
      <c r="U215" s="27">
        <f t="shared" si="34"/>
        <v>-2.8221922554513348E-3</v>
      </c>
      <c r="V215" s="27">
        <f t="shared" si="28"/>
        <v>-2.6824464111248627E-3</v>
      </c>
      <c r="W215" s="27">
        <f t="shared" si="29"/>
        <v>-2.801085038309658E-3</v>
      </c>
      <c r="X215" s="27">
        <f t="shared" si="30"/>
        <v>-2.9780974028261018E-3</v>
      </c>
      <c r="Y215" s="27">
        <f t="shared" si="31"/>
        <v>-2.8769811855758106E-3</v>
      </c>
      <c r="Z215" s="27">
        <f t="shared" si="32"/>
        <v>-2.9510129074161637E-3</v>
      </c>
      <c r="AA215" s="38">
        <f t="shared" si="33"/>
        <v>-3.0435904883155448E-3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101350</v>
      </c>
      <c r="N216" s="46">
        <v>91726.089623843887</v>
      </c>
      <c r="O216" s="46">
        <v>83078.202302924605</v>
      </c>
      <c r="P216" s="46">
        <v>75223.854007857502</v>
      </c>
      <c r="Q216" s="46">
        <v>68052.615548198184</v>
      </c>
      <c r="R216" s="46">
        <v>61603.77674533127</v>
      </c>
      <c r="S216" s="46">
        <v>55745.460244601985</v>
      </c>
      <c r="T216" s="51">
        <v>50414.62501408239</v>
      </c>
      <c r="U216" s="27">
        <f t="shared" si="34"/>
        <v>-9.4957181807164406E-2</v>
      </c>
      <c r="V216" s="27">
        <f t="shared" si="28"/>
        <v>-9.4279472245934415E-2</v>
      </c>
      <c r="W216" s="27">
        <f t="shared" si="29"/>
        <v>-9.4541625568980395E-2</v>
      </c>
      <c r="X216" s="27">
        <f t="shared" si="30"/>
        <v>-9.5331973537413378E-2</v>
      </c>
      <c r="Y216" s="27">
        <f t="shared" si="31"/>
        <v>-9.4762541467631495E-2</v>
      </c>
      <c r="Z216" s="27">
        <f t="shared" si="32"/>
        <v>-9.5096710140799373E-2</v>
      </c>
      <c r="AA216" s="38">
        <f t="shared" si="33"/>
        <v>-9.5628149935954601E-2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954047</v>
      </c>
      <c r="N217" s="46">
        <v>954159.61756147526</v>
      </c>
      <c r="O217" s="46">
        <v>954364.88064117508</v>
      </c>
      <c r="P217" s="46">
        <v>954505.50929728476</v>
      </c>
      <c r="Q217" s="46">
        <v>954543.1118657256</v>
      </c>
      <c r="R217" s="46">
        <v>954637.14494271693</v>
      </c>
      <c r="S217" s="46">
        <v>954690.76602224435</v>
      </c>
      <c r="T217" s="51">
        <v>954693.1766610276</v>
      </c>
      <c r="U217" s="27">
        <f t="shared" si="34"/>
        <v>1.180419428762497E-4</v>
      </c>
      <c r="V217" s="27">
        <f t="shared" si="28"/>
        <v>2.1512446756488573E-4</v>
      </c>
      <c r="W217" s="27">
        <f t="shared" si="29"/>
        <v>1.4735313396611934E-4</v>
      </c>
      <c r="X217" s="27">
        <f t="shared" si="30"/>
        <v>3.9394815508735115E-5</v>
      </c>
      <c r="Y217" s="27">
        <f t="shared" si="31"/>
        <v>9.8511084331783045E-5</v>
      </c>
      <c r="Z217" s="27">
        <f t="shared" si="32"/>
        <v>5.616906885667146E-5</v>
      </c>
      <c r="AA217" s="38">
        <f t="shared" si="33"/>
        <v>2.5250467156894201E-6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510969</v>
      </c>
      <c r="N218" s="46">
        <v>511411.30282365019</v>
      </c>
      <c r="O218" s="46">
        <v>511421.59633765946</v>
      </c>
      <c r="P218" s="46">
        <v>511465.55322653771</v>
      </c>
      <c r="Q218" s="46">
        <v>511488.71485684003</v>
      </c>
      <c r="R218" s="46">
        <v>511537.66191387246</v>
      </c>
      <c r="S218" s="46">
        <v>511569.02245095727</v>
      </c>
      <c r="T218" s="51">
        <v>511570.47610584868</v>
      </c>
      <c r="U218" s="27">
        <f t="shared" si="34"/>
        <v>8.6561576856949247E-4</v>
      </c>
      <c r="V218" s="27">
        <f t="shared" si="28"/>
        <v>2.0127662318843167E-5</v>
      </c>
      <c r="W218" s="27">
        <f t="shared" si="29"/>
        <v>8.5950396293453337E-5</v>
      </c>
      <c r="X218" s="27">
        <f t="shared" si="30"/>
        <v>4.5284829361831235E-5</v>
      </c>
      <c r="Y218" s="27">
        <f t="shared" si="31"/>
        <v>9.5695282438701575E-5</v>
      </c>
      <c r="Z218" s="27">
        <f t="shared" si="32"/>
        <v>6.1306408930823176E-5</v>
      </c>
      <c r="AA218" s="38">
        <f t="shared" si="33"/>
        <v>2.8415616028494291E-6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348503</v>
      </c>
      <c r="N219" s="46">
        <v>348577.07825168082</v>
      </c>
      <c r="O219" s="46">
        <v>348740.11412008281</v>
      </c>
      <c r="P219" s="46">
        <v>348856.20734649693</v>
      </c>
      <c r="Q219" s="46">
        <v>348886.23186261003</v>
      </c>
      <c r="R219" s="46">
        <v>348963.19805480016</v>
      </c>
      <c r="S219" s="46">
        <v>349006.92580340186</v>
      </c>
      <c r="T219" s="51">
        <v>349008.8682493681</v>
      </c>
      <c r="U219" s="27">
        <f t="shared" si="34"/>
        <v>2.1256130271712125E-4</v>
      </c>
      <c r="V219" s="27">
        <f t="shared" si="28"/>
        <v>4.6771827114883526E-4</v>
      </c>
      <c r="W219" s="27">
        <f t="shared" si="29"/>
        <v>3.3289323973249857E-4</v>
      </c>
      <c r="X219" s="27">
        <f t="shared" si="30"/>
        <v>8.6065592300844381E-5</v>
      </c>
      <c r="Y219" s="27">
        <f t="shared" si="31"/>
        <v>2.2060541563714354E-4</v>
      </c>
      <c r="Z219" s="27">
        <f t="shared" si="32"/>
        <v>1.2530762225199034E-4</v>
      </c>
      <c r="AA219" s="38">
        <f t="shared" si="33"/>
        <v>5.565637305818619E-6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569213</v>
      </c>
      <c r="N220" s="46">
        <v>481677.20110259595</v>
      </c>
      <c r="O220" s="46">
        <v>407724.49001659709</v>
      </c>
      <c r="P220" s="46">
        <v>345093.25540675723</v>
      </c>
      <c r="Q220" s="46">
        <v>291999.96827613137</v>
      </c>
      <c r="R220" s="46">
        <v>247139.28160468748</v>
      </c>
      <c r="S220" s="46">
        <v>209144.01871890467</v>
      </c>
      <c r="T220" s="51">
        <v>176946.04353688736</v>
      </c>
      <c r="U220" s="27">
        <f t="shared" si="34"/>
        <v>-0.15378390672279804</v>
      </c>
      <c r="V220" s="27">
        <f t="shared" si="28"/>
        <v>-0.15353168245604204</v>
      </c>
      <c r="W220" s="27">
        <f t="shared" si="29"/>
        <v>-0.15361165724259132</v>
      </c>
      <c r="X220" s="27">
        <f t="shared" si="30"/>
        <v>-0.15385199884027129</v>
      </c>
      <c r="Y220" s="27">
        <f t="shared" si="31"/>
        <v>-0.1536325052919908</v>
      </c>
      <c r="Z220" s="27">
        <f t="shared" si="32"/>
        <v>-0.15374028215619023</v>
      </c>
      <c r="AA220" s="38">
        <f t="shared" si="33"/>
        <v>-0.15395121208458884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127812</v>
      </c>
      <c r="N221" s="46">
        <v>127942.36675884346</v>
      </c>
      <c r="O221" s="46">
        <v>128133.11730185206</v>
      </c>
      <c r="P221" s="46">
        <v>128264.87276321757</v>
      </c>
      <c r="Q221" s="46">
        <v>128301.48944334321</v>
      </c>
      <c r="R221" s="46">
        <v>128391.96293561051</v>
      </c>
      <c r="S221" s="46">
        <v>128443.04354823838</v>
      </c>
      <c r="T221" s="51">
        <v>128445.32265504645</v>
      </c>
      <c r="U221" s="27">
        <f t="shared" si="34"/>
        <v>1.0199884114438539E-3</v>
      </c>
      <c r="V221" s="27">
        <f t="shared" si="28"/>
        <v>1.4909099139000983E-3</v>
      </c>
      <c r="W221" s="27">
        <f t="shared" si="29"/>
        <v>1.0282701626241006E-3</v>
      </c>
      <c r="X221" s="27">
        <f t="shared" si="30"/>
        <v>2.8547707050884531E-4</v>
      </c>
      <c r="Y221" s="27">
        <f t="shared" si="31"/>
        <v>7.0516322655210517E-4</v>
      </c>
      <c r="Z221" s="27">
        <f t="shared" si="32"/>
        <v>3.9784898883023879E-4</v>
      </c>
      <c r="AA221" s="38">
        <f t="shared" si="33"/>
        <v>1.7744104663898603E-5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181299</v>
      </c>
      <c r="N222" s="46">
        <v>144172.14771854741</v>
      </c>
      <c r="O222" s="46">
        <v>114727.89094966826</v>
      </c>
      <c r="P222" s="46">
        <v>91267.31737257354</v>
      </c>
      <c r="Q222" s="46">
        <v>72523.557422388447</v>
      </c>
      <c r="R222" s="46">
        <v>57699.241965096458</v>
      </c>
      <c r="S222" s="46">
        <v>45881.385765515101</v>
      </c>
      <c r="T222" s="51">
        <v>36439.77133215034</v>
      </c>
      <c r="U222" s="27">
        <f t="shared" si="34"/>
        <v>-0.20478244381630673</v>
      </c>
      <c r="V222" s="27">
        <f t="shared" si="28"/>
        <v>-0.20422985462046503</v>
      </c>
      <c r="W222" s="27">
        <f t="shared" si="29"/>
        <v>-0.20448884210193491</v>
      </c>
      <c r="X222" s="27">
        <f t="shared" si="30"/>
        <v>-0.20537209254950362</v>
      </c>
      <c r="Y222" s="27">
        <f t="shared" si="31"/>
        <v>-0.20440689872606327</v>
      </c>
      <c r="Z222" s="27">
        <f t="shared" si="32"/>
        <v>-0.20481822285863374</v>
      </c>
      <c r="AA222" s="38">
        <f t="shared" si="33"/>
        <v>-0.20578311391067813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607488</v>
      </c>
      <c r="N223" s="46">
        <v>526150.29293571273</v>
      </c>
      <c r="O223" s="46">
        <v>455888.38841871294</v>
      </c>
      <c r="P223" s="46">
        <v>394938.80166158307</v>
      </c>
      <c r="Q223" s="46">
        <v>342014.99087193428</v>
      </c>
      <c r="R223" s="46">
        <v>296275.7238584875</v>
      </c>
      <c r="S223" s="46">
        <v>256612.79938721287</v>
      </c>
      <c r="T223" s="51">
        <v>222191.19715596995</v>
      </c>
      <c r="U223" s="27">
        <f t="shared" si="34"/>
        <v>-0.13389187451322046</v>
      </c>
      <c r="V223" s="27">
        <f t="shared" si="28"/>
        <v>-0.13353960923401914</v>
      </c>
      <c r="W223" s="27">
        <f t="shared" si="29"/>
        <v>-0.13369409773418142</v>
      </c>
      <c r="X223" s="27">
        <f t="shared" si="30"/>
        <v>-0.13400509285739512</v>
      </c>
      <c r="Y223" s="27">
        <f t="shared" si="31"/>
        <v>-0.13373468483600359</v>
      </c>
      <c r="Z223" s="27">
        <f t="shared" si="32"/>
        <v>-0.13387166506500256</v>
      </c>
      <c r="AA223" s="38">
        <f t="shared" si="33"/>
        <v>-0.13413829050398557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1106398</v>
      </c>
      <c r="N224" s="46">
        <v>1091060.905945397</v>
      </c>
      <c r="O224" s="46">
        <v>1076017.5151163796</v>
      </c>
      <c r="P224" s="46">
        <v>1061088.4535394171</v>
      </c>
      <c r="Q224" s="46">
        <v>1046222.3539018071</v>
      </c>
      <c r="R224" s="46">
        <v>1031649.8581407735</v>
      </c>
      <c r="S224" s="46">
        <v>1017223.1821743428</v>
      </c>
      <c r="T224" s="51">
        <v>1002919.104441131</v>
      </c>
      <c r="U224" s="27">
        <f t="shared" si="34"/>
        <v>-1.3862185266606607E-2</v>
      </c>
      <c r="V224" s="27">
        <f t="shared" si="28"/>
        <v>-1.3787856156373221E-2</v>
      </c>
      <c r="W224" s="27">
        <f t="shared" si="29"/>
        <v>-1.3874366696854165E-2</v>
      </c>
      <c r="X224" s="27">
        <f t="shared" si="30"/>
        <v>-1.4010235987416462E-2</v>
      </c>
      <c r="Y224" s="27">
        <f t="shared" si="31"/>
        <v>-1.3928679411873196E-2</v>
      </c>
      <c r="Z224" s="27">
        <f t="shared" si="32"/>
        <v>-1.3984081762421084E-2</v>
      </c>
      <c r="AA224" s="38">
        <f t="shared" si="33"/>
        <v>-1.4061887286756912E-2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57550</v>
      </c>
      <c r="N225" s="46">
        <v>25396.116944992129</v>
      </c>
      <c r="O225" s="46">
        <v>11480.43889045479</v>
      </c>
      <c r="P225" s="46">
        <v>5250.5667691907647</v>
      </c>
      <c r="Q225" s="46">
        <v>2365.0603806771114</v>
      </c>
      <c r="R225" s="46">
        <v>1049.6518527306257</v>
      </c>
      <c r="S225" s="46">
        <v>463.89234182195844</v>
      </c>
      <c r="T225" s="51">
        <v>207.1680934806204</v>
      </c>
      <c r="U225" s="27">
        <f t="shared" si="34"/>
        <v>-0.55871212953966765</v>
      </c>
      <c r="V225" s="27">
        <f t="shared" si="28"/>
        <v>-0.54794510848562528</v>
      </c>
      <c r="W225" s="27">
        <f t="shared" si="29"/>
        <v>-0.54265104154195221</v>
      </c>
      <c r="X225" s="27">
        <f t="shared" si="30"/>
        <v>-0.54956093605840906</v>
      </c>
      <c r="Y225" s="27">
        <f t="shared" si="31"/>
        <v>-0.55618390916932414</v>
      </c>
      <c r="Z225" s="27">
        <f t="shared" si="32"/>
        <v>-0.55805123325875927</v>
      </c>
      <c r="AA225" s="38">
        <f t="shared" si="33"/>
        <v>-0.55341342203029642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118903</v>
      </c>
      <c r="N226" s="46">
        <v>119121.05604343579</v>
      </c>
      <c r="O226" s="46">
        <v>119380.43671361286</v>
      </c>
      <c r="P226" s="46">
        <v>119550.37915717906</v>
      </c>
      <c r="Q226" s="46">
        <v>119601.60378461714</v>
      </c>
      <c r="R226" s="46">
        <v>119721.08082507765</v>
      </c>
      <c r="S226" s="46">
        <v>119790.88714838846</v>
      </c>
      <c r="T226" s="51">
        <v>119794.15515675458</v>
      </c>
      <c r="U226" s="27">
        <f t="shared" si="34"/>
        <v>1.8338985848615286E-3</v>
      </c>
      <c r="V226" s="27">
        <f t="shared" si="28"/>
        <v>2.1774544215129093E-3</v>
      </c>
      <c r="W226" s="27">
        <f t="shared" si="29"/>
        <v>1.4235367891465356E-3</v>
      </c>
      <c r="X226" s="27">
        <f t="shared" si="30"/>
        <v>4.2847733147484564E-4</v>
      </c>
      <c r="Y226" s="27">
        <f t="shared" si="31"/>
        <v>9.9895851460040947E-4</v>
      </c>
      <c r="Z226" s="27">
        <f t="shared" si="32"/>
        <v>5.8307461668178728E-4</v>
      </c>
      <c r="AA226" s="38">
        <f t="shared" si="33"/>
        <v>2.7280943015950033E-5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394272</v>
      </c>
      <c r="N227" s="46">
        <v>224270.51130314128</v>
      </c>
      <c r="O227" s="46">
        <v>127638.4688652027</v>
      </c>
      <c r="P227" s="46">
        <v>72657.386312758012</v>
      </c>
      <c r="Q227" s="46">
        <v>41337.960252861667</v>
      </c>
      <c r="R227" s="46">
        <v>23556.173554157518</v>
      </c>
      <c r="S227" s="46">
        <v>13422.188842700061</v>
      </c>
      <c r="T227" s="51">
        <v>7634.0587299586523</v>
      </c>
      <c r="U227" s="27">
        <f t="shared" si="34"/>
        <v>-0.4311781934726755</v>
      </c>
      <c r="V227" s="27">
        <f t="shared" si="28"/>
        <v>-0.43087270759071522</v>
      </c>
      <c r="W227" s="27">
        <f t="shared" si="29"/>
        <v>-0.43075636241382276</v>
      </c>
      <c r="X227" s="27">
        <f t="shared" si="30"/>
        <v>-0.43105632681417999</v>
      </c>
      <c r="Y227" s="27">
        <f t="shared" si="31"/>
        <v>-0.43015636451179723</v>
      </c>
      <c r="Z227" s="27">
        <f t="shared" si="32"/>
        <v>-0.43020504532107556</v>
      </c>
      <c r="AA227" s="38">
        <f t="shared" si="33"/>
        <v>-0.43123593182712555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625199</v>
      </c>
      <c r="N228" s="46">
        <v>420962.70884175139</v>
      </c>
      <c r="O228" s="46">
        <v>283598.64100287389</v>
      </c>
      <c r="P228" s="46">
        <v>191062.68056470211</v>
      </c>
      <c r="Q228" s="46">
        <v>128658.45133308932</v>
      </c>
      <c r="R228" s="46">
        <v>86715.171094542267</v>
      </c>
      <c r="S228" s="46">
        <v>58434.20179357149</v>
      </c>
      <c r="T228" s="51">
        <v>39338.412919371192</v>
      </c>
      <c r="U228" s="27">
        <f t="shared" si="34"/>
        <v>-0.32667405283477519</v>
      </c>
      <c r="V228" s="27">
        <f t="shared" si="28"/>
        <v>-0.3263093498633759</v>
      </c>
      <c r="W228" s="27">
        <f t="shared" si="29"/>
        <v>-0.32629197414678041</v>
      </c>
      <c r="X228" s="27">
        <f t="shared" si="30"/>
        <v>-0.32661652734679397</v>
      </c>
      <c r="Y228" s="27">
        <f t="shared" si="31"/>
        <v>-0.32600485863115453</v>
      </c>
      <c r="Z228" s="27">
        <f t="shared" si="32"/>
        <v>-0.32613634896870708</v>
      </c>
      <c r="AA228" s="38">
        <f t="shared" si="33"/>
        <v>-0.32679130180744725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161780</v>
      </c>
      <c r="N229" s="46">
        <v>41660.189512631332</v>
      </c>
      <c r="O229" s="46">
        <v>10986.779038098253</v>
      </c>
      <c r="P229" s="46">
        <v>3039.7368231239757</v>
      </c>
      <c r="Q229" s="46">
        <v>838.34228202381121</v>
      </c>
      <c r="R229" s="46">
        <v>223.05082553753414</v>
      </c>
      <c r="S229" s="46">
        <v>231.12766452768597</v>
      </c>
      <c r="T229" s="51">
        <v>63.195322678039631</v>
      </c>
      <c r="U229" s="27">
        <f t="shared" si="34"/>
        <v>-0.74248862954239503</v>
      </c>
      <c r="V229" s="27">
        <f t="shared" si="28"/>
        <v>-0.73627630679003331</v>
      </c>
      <c r="W229" s="27">
        <f t="shared" si="29"/>
        <v>-0.72332775487854573</v>
      </c>
      <c r="X229" s="27">
        <f t="shared" si="30"/>
        <v>-0.72420563660434389</v>
      </c>
      <c r="Y229" s="27">
        <f t="shared" si="31"/>
        <v>-0.73393823701808836</v>
      </c>
      <c r="Z229" s="27">
        <f t="shared" si="32"/>
        <v>3.621075587004581E-2</v>
      </c>
      <c r="AA229" s="38">
        <f t="shared" si="33"/>
        <v>-0.72657828387968804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7973</v>
      </c>
      <c r="N230" s="46">
        <v>648.29993986635236</v>
      </c>
      <c r="O230" s="46">
        <v>526.93345059573608</v>
      </c>
      <c r="P230" s="46">
        <v>222.00290528949631</v>
      </c>
      <c r="Q230" s="46">
        <v>16.573547256571032</v>
      </c>
      <c r="R230" s="46">
        <v>50.712360010371867</v>
      </c>
      <c r="S230" s="46">
        <v>133.41390300889796</v>
      </c>
      <c r="T230" s="51">
        <v>10.510992571841987</v>
      </c>
      <c r="U230" s="27">
        <f t="shared" si="34"/>
        <v>-0.91868807978598366</v>
      </c>
      <c r="V230" s="27">
        <f t="shared" si="28"/>
        <v>-0.18720731224444676</v>
      </c>
      <c r="W230" s="27">
        <f t="shared" si="29"/>
        <v>-0.57868891216052787</v>
      </c>
      <c r="X230" s="27">
        <f t="shared" si="30"/>
        <v>-0.92534535872420776</v>
      </c>
      <c r="Y230" s="27">
        <f t="shared" si="31"/>
        <v>2.0598374159319199</v>
      </c>
      <c r="Z230" s="27">
        <f t="shared" si="32"/>
        <v>1.6307965746735449</v>
      </c>
      <c r="AA230" s="38">
        <f t="shared" si="33"/>
        <v>-0.92121516322672192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162698</v>
      </c>
      <c r="N231" s="46">
        <v>138283.67577908235</v>
      </c>
      <c r="O231" s="46">
        <v>117648.82092587429</v>
      </c>
      <c r="P231" s="46">
        <v>100061.52019926299</v>
      </c>
      <c r="Q231" s="46">
        <v>85027.839586868868</v>
      </c>
      <c r="R231" s="46">
        <v>72310.29968879417</v>
      </c>
      <c r="S231" s="46">
        <v>61470.723185301504</v>
      </c>
      <c r="T231" s="51">
        <v>52216.170681136486</v>
      </c>
      <c r="U231" s="27">
        <f t="shared" si="34"/>
        <v>-0.15005915389812816</v>
      </c>
      <c r="V231" s="27">
        <f t="shared" si="28"/>
        <v>-0.14922119141650281</v>
      </c>
      <c r="W231" s="27">
        <f t="shared" si="29"/>
        <v>-0.14948981713715889</v>
      </c>
      <c r="X231" s="27">
        <f t="shared" si="30"/>
        <v>-0.15024437548476155</v>
      </c>
      <c r="Y231" s="27">
        <f t="shared" si="31"/>
        <v>-0.14956912888609614</v>
      </c>
      <c r="Z231" s="27">
        <f t="shared" si="32"/>
        <v>-0.14990363129655873</v>
      </c>
      <c r="AA231" s="38">
        <f t="shared" si="33"/>
        <v>-0.15055219825977106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42768</v>
      </c>
      <c r="N232" s="46">
        <v>24050.534496618173</v>
      </c>
      <c r="O232" s="46">
        <v>13703.025275455764</v>
      </c>
      <c r="P232" s="46">
        <v>7849.4227799956652</v>
      </c>
      <c r="Q232" s="46">
        <v>4438.5909283229457</v>
      </c>
      <c r="R232" s="46">
        <v>2492.3905866663886</v>
      </c>
      <c r="S232" s="46">
        <v>1400.5394314172183</v>
      </c>
      <c r="T232" s="51">
        <v>786.61371003475904</v>
      </c>
      <c r="U232" s="27">
        <f t="shared" si="34"/>
        <v>-0.43765117619205546</v>
      </c>
      <c r="V232" s="27">
        <f t="shared" si="28"/>
        <v>-0.43024030183684303</v>
      </c>
      <c r="W232" s="27">
        <f t="shared" si="29"/>
        <v>-0.42717592486272399</v>
      </c>
      <c r="X232" s="27">
        <f t="shared" si="30"/>
        <v>-0.43453282454924708</v>
      </c>
      <c r="Y232" s="27">
        <f t="shared" si="31"/>
        <v>-0.43847256327176326</v>
      </c>
      <c r="Z232" s="27">
        <f t="shared" si="32"/>
        <v>-0.43807385611640359</v>
      </c>
      <c r="AA232" s="38">
        <f t="shared" si="33"/>
        <v>-0.43834947278936831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38294</v>
      </c>
      <c r="N233" s="46">
        <v>15787.441075812141</v>
      </c>
      <c r="O233" s="46">
        <v>6506.9253712874279</v>
      </c>
      <c r="P233" s="46">
        <v>2685.9784278229895</v>
      </c>
      <c r="Q233" s="46">
        <v>1105.6633150326893</v>
      </c>
      <c r="R233" s="46">
        <v>843.35107691914959</v>
      </c>
      <c r="S233" s="46">
        <v>525.13271245789474</v>
      </c>
      <c r="T233" s="51">
        <v>218.98108080163118</v>
      </c>
      <c r="U233" s="27">
        <f t="shared" si="34"/>
        <v>-0.58773068690102515</v>
      </c>
      <c r="V233" s="27">
        <f t="shared" si="28"/>
        <v>-0.58784166857435471</v>
      </c>
      <c r="W233" s="27">
        <f t="shared" si="29"/>
        <v>-0.58721235075552203</v>
      </c>
      <c r="X233" s="27">
        <f t="shared" si="30"/>
        <v>-0.5883573361648925</v>
      </c>
      <c r="Y233" s="27">
        <f t="shared" si="31"/>
        <v>-0.23724422665301539</v>
      </c>
      <c r="Z233" s="27">
        <f t="shared" si="32"/>
        <v>-0.37732609013050661</v>
      </c>
      <c r="AA233" s="38">
        <f t="shared" si="33"/>
        <v>-0.58299859139095411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438870</v>
      </c>
      <c r="N234" s="46">
        <v>296310.89737550257</v>
      </c>
      <c r="O234" s="46">
        <v>200208.73784571345</v>
      </c>
      <c r="P234" s="46">
        <v>135271.78943795789</v>
      </c>
      <c r="Q234" s="46">
        <v>91338.340729000731</v>
      </c>
      <c r="R234" s="46">
        <v>61745.160509508671</v>
      </c>
      <c r="S234" s="46">
        <v>41730.167923855188</v>
      </c>
      <c r="T234" s="51">
        <v>28167.535126805116</v>
      </c>
      <c r="U234" s="27">
        <f t="shared" si="34"/>
        <v>-0.32483218863102387</v>
      </c>
      <c r="V234" s="27">
        <f t="shared" si="28"/>
        <v>-0.32432880592981639</v>
      </c>
      <c r="W234" s="27">
        <f t="shared" si="29"/>
        <v>-0.32434622537702534</v>
      </c>
      <c r="X234" s="27">
        <f t="shared" si="30"/>
        <v>-0.32477909024118545</v>
      </c>
      <c r="Y234" s="27">
        <f t="shared" si="31"/>
        <v>-0.32399515891463926</v>
      </c>
      <c r="Z234" s="27">
        <f t="shared" si="32"/>
        <v>-0.32415483935087031</v>
      </c>
      <c r="AA234" s="38">
        <f t="shared" si="33"/>
        <v>-0.32500786533612169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60930</v>
      </c>
      <c r="N235" s="46">
        <v>30832.837637418739</v>
      </c>
      <c r="O235" s="46">
        <v>10839.060745357896</v>
      </c>
      <c r="P235" s="46">
        <v>3794.3220389921048</v>
      </c>
      <c r="Q235" s="46">
        <v>1325.1275269313237</v>
      </c>
      <c r="R235" s="46">
        <v>830.61136428197574</v>
      </c>
      <c r="S235" s="46">
        <v>486.80149443780726</v>
      </c>
      <c r="T235" s="51">
        <v>169.49673163178412</v>
      </c>
      <c r="U235" s="27">
        <f t="shared" si="34"/>
        <v>-0.49396294703071164</v>
      </c>
      <c r="V235" s="27">
        <f t="shared" si="28"/>
        <v>-0.64845724312433672</v>
      </c>
      <c r="W235" s="27">
        <f t="shared" si="29"/>
        <v>-0.64993995991607301</v>
      </c>
      <c r="X235" s="27">
        <f t="shared" si="30"/>
        <v>-0.65076039584575673</v>
      </c>
      <c r="Y235" s="27">
        <f t="shared" si="31"/>
        <v>-0.37318382766866848</v>
      </c>
      <c r="Z235" s="27">
        <f t="shared" si="32"/>
        <v>-0.4139238693674458</v>
      </c>
      <c r="AA235" s="38">
        <f t="shared" si="33"/>
        <v>-0.65181550679598699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126624</v>
      </c>
      <c r="N236" s="46">
        <v>70824.474265013079</v>
      </c>
      <c r="O236" s="46">
        <v>39816.398045546077</v>
      </c>
      <c r="P236" s="46">
        <v>22416.661915367309</v>
      </c>
      <c r="Q236" s="46">
        <v>12565.532986491142</v>
      </c>
      <c r="R236" s="46">
        <v>7158.9369105972273</v>
      </c>
      <c r="S236" s="46">
        <v>4079.474544882612</v>
      </c>
      <c r="T236" s="51">
        <v>2281.3430672797185</v>
      </c>
      <c r="U236" s="27">
        <f t="shared" si="34"/>
        <v>-0.44067100814211302</v>
      </c>
      <c r="V236" s="27">
        <f t="shared" si="28"/>
        <v>-0.43781583331547341</v>
      </c>
      <c r="W236" s="27">
        <f t="shared" si="29"/>
        <v>-0.43699925116971067</v>
      </c>
      <c r="X236" s="27">
        <f t="shared" si="30"/>
        <v>-0.43945565874475345</v>
      </c>
      <c r="Y236" s="27">
        <f t="shared" si="31"/>
        <v>-0.43027192572781409</v>
      </c>
      <c r="Z236" s="27">
        <f t="shared" si="32"/>
        <v>-0.43015637715093569</v>
      </c>
      <c r="AA236" s="38">
        <f t="shared" si="33"/>
        <v>-0.44077526598579014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59417</v>
      </c>
      <c r="N237" s="46">
        <v>23975.767195380206</v>
      </c>
      <c r="O237" s="46">
        <v>9782.6491326919841</v>
      </c>
      <c r="P237" s="46">
        <v>3952.0112350035656</v>
      </c>
      <c r="Q237" s="46">
        <v>1603.8365337665509</v>
      </c>
      <c r="R237" s="46">
        <v>939.21645124498809</v>
      </c>
      <c r="S237" s="46">
        <v>522.96440069998312</v>
      </c>
      <c r="T237" s="51">
        <v>213.52962509988529</v>
      </c>
      <c r="U237" s="27">
        <f t="shared" si="34"/>
        <v>-0.59648304028510013</v>
      </c>
      <c r="V237" s="27">
        <f t="shared" si="28"/>
        <v>-0.59197763921494184</v>
      </c>
      <c r="W237" s="27">
        <f t="shared" si="29"/>
        <v>-0.59601829919498983</v>
      </c>
      <c r="X237" s="27">
        <f t="shared" si="30"/>
        <v>-0.59417207128331861</v>
      </c>
      <c r="Y237" s="27">
        <f t="shared" si="31"/>
        <v>-0.41439390394775899</v>
      </c>
      <c r="Z237" s="27">
        <f t="shared" si="32"/>
        <v>-0.44319075756524257</v>
      </c>
      <c r="AA237" s="38">
        <f t="shared" si="33"/>
        <v>-0.59169376574375276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533025</v>
      </c>
      <c r="N238" s="46">
        <v>321679.87875372177</v>
      </c>
      <c r="O238" s="46">
        <v>194342.83853235329</v>
      </c>
      <c r="P238" s="46">
        <v>117420.08866943695</v>
      </c>
      <c r="Q238" s="46">
        <v>70883.823805546606</v>
      </c>
      <c r="R238" s="46">
        <v>42888.528569240101</v>
      </c>
      <c r="S238" s="46">
        <v>25946.893769308375</v>
      </c>
      <c r="T238" s="51">
        <v>15655.36729471943</v>
      </c>
      <c r="U238" s="27">
        <f t="shared" si="34"/>
        <v>-0.39650132966798596</v>
      </c>
      <c r="V238" s="27">
        <f t="shared" si="28"/>
        <v>-0.39585018719451137</v>
      </c>
      <c r="W238" s="27">
        <f t="shared" si="29"/>
        <v>-0.3958095417553068</v>
      </c>
      <c r="X238" s="27">
        <f t="shared" si="30"/>
        <v>-0.39632285575000747</v>
      </c>
      <c r="Y238" s="27">
        <f t="shared" si="31"/>
        <v>-0.39494617718571629</v>
      </c>
      <c r="Z238" s="27">
        <f t="shared" si="32"/>
        <v>-0.39501552897952213</v>
      </c>
      <c r="AA238" s="38">
        <f t="shared" si="33"/>
        <v>-0.39663809341071926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9346541</v>
      </c>
      <c r="N239" s="46">
        <v>9346636.7030415013</v>
      </c>
      <c r="O239" s="46">
        <v>9346830.8095032107</v>
      </c>
      <c r="P239" s="46">
        <v>9346961.911722267</v>
      </c>
      <c r="Q239" s="46">
        <v>9346998.1309625823</v>
      </c>
      <c r="R239" s="46">
        <v>9347088.4386847895</v>
      </c>
      <c r="S239" s="46">
        <v>9347139.6494764071</v>
      </c>
      <c r="T239" s="51">
        <v>9347141.9444541167</v>
      </c>
      <c r="U239" s="27">
        <f t="shared" si="34"/>
        <v>1.0239407445101162E-5</v>
      </c>
      <c r="V239" s="27">
        <f t="shared" si="28"/>
        <v>2.076751968397368E-5</v>
      </c>
      <c r="W239" s="27">
        <f t="shared" si="29"/>
        <v>1.4026381960722175E-5</v>
      </c>
      <c r="X239" s="27">
        <f t="shared" si="30"/>
        <v>3.8749746342536197E-6</v>
      </c>
      <c r="Y239" s="27">
        <f t="shared" si="31"/>
        <v>9.661681851417963E-6</v>
      </c>
      <c r="Z239" s="27">
        <f t="shared" si="32"/>
        <v>5.4787960928759208E-6</v>
      </c>
      <c r="AA239" s="38">
        <f t="shared" si="33"/>
        <v>2.455272731246237E-7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1411503</v>
      </c>
      <c r="N240" s="46">
        <v>1411610.0038953058</v>
      </c>
      <c r="O240" s="46">
        <v>1411792.1246771985</v>
      </c>
      <c r="P240" s="46">
        <v>1411916.4960262754</v>
      </c>
      <c r="Q240" s="46">
        <v>1411950.311559642</v>
      </c>
      <c r="R240" s="46">
        <v>1412034.4890938119</v>
      </c>
      <c r="S240" s="46">
        <v>1412081.9175608491</v>
      </c>
      <c r="T240" s="51">
        <v>1412084.0237669102</v>
      </c>
      <c r="U240" s="27">
        <f t="shared" si="34"/>
        <v>7.5808478838369878E-5</v>
      </c>
      <c r="V240" s="27">
        <f t="shared" si="28"/>
        <v>1.2901635819392013E-4</v>
      </c>
      <c r="W240" s="27">
        <f t="shared" si="29"/>
        <v>8.8094661319498688E-5</v>
      </c>
      <c r="X240" s="27">
        <f t="shared" si="30"/>
        <v>2.3950094401256048E-5</v>
      </c>
      <c r="Y240" s="27">
        <f t="shared" si="31"/>
        <v>5.9617915362050184E-5</v>
      </c>
      <c r="Z240" s="27">
        <f t="shared" si="32"/>
        <v>3.3588745461588506E-5</v>
      </c>
      <c r="AA240" s="38">
        <f t="shared" si="33"/>
        <v>1.4915608187404794E-6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263859</v>
      </c>
      <c r="N241" s="46">
        <v>107220.30243034165</v>
      </c>
      <c r="O241" s="46">
        <v>43736.336353082137</v>
      </c>
      <c r="P241" s="46">
        <v>17899.283675871393</v>
      </c>
      <c r="Q241" s="46">
        <v>7304.4028498049738</v>
      </c>
      <c r="R241" s="46">
        <v>2974.2755670822662</v>
      </c>
      <c r="S241" s="46">
        <v>1212.6719841240513</v>
      </c>
      <c r="T241" s="51">
        <v>494.63061086468053</v>
      </c>
      <c r="U241" s="27">
        <f t="shared" si="34"/>
        <v>-0.59364546052876099</v>
      </c>
      <c r="V241" s="27">
        <f t="shared" si="28"/>
        <v>-0.59208904133154683</v>
      </c>
      <c r="W241" s="27">
        <f t="shared" si="29"/>
        <v>-0.59074570098027845</v>
      </c>
      <c r="X241" s="27">
        <f t="shared" si="30"/>
        <v>-0.59191647095623934</v>
      </c>
      <c r="Y241" s="27">
        <f t="shared" si="31"/>
        <v>-0.59281057901103051</v>
      </c>
      <c r="Z241" s="27">
        <f t="shared" si="32"/>
        <v>-0.59227988235344653</v>
      </c>
      <c r="AA241" s="38">
        <f t="shared" si="33"/>
        <v>-0.59211508360031351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1118140</v>
      </c>
      <c r="N242" s="46">
        <v>1008974.1617408463</v>
      </c>
      <c r="O242" s="46">
        <v>910567.10001915693</v>
      </c>
      <c r="P242" s="46">
        <v>821724.0810160056</v>
      </c>
      <c r="Q242" s="46">
        <v>741484.35967772012</v>
      </c>
      <c r="R242" s="46">
        <v>669126.78229010699</v>
      </c>
      <c r="S242" s="46">
        <v>603805.73781281337</v>
      </c>
      <c r="T242" s="51">
        <v>544825.84188235446</v>
      </c>
      <c r="U242" s="27">
        <f t="shared" si="34"/>
        <v>-9.7631636699477387E-2</v>
      </c>
      <c r="V242" s="27">
        <f t="shared" si="28"/>
        <v>-9.7531795612983335E-2</v>
      </c>
      <c r="W242" s="27">
        <f t="shared" si="29"/>
        <v>-9.7568887566091736E-2</v>
      </c>
      <c r="X242" s="27">
        <f t="shared" si="30"/>
        <v>-9.7648010070575705E-2</v>
      </c>
      <c r="Y242" s="27">
        <f t="shared" si="31"/>
        <v>-9.7584765535800019E-2</v>
      </c>
      <c r="Z242" s="27">
        <f t="shared" si="32"/>
        <v>-9.7621327088015117E-2</v>
      </c>
      <c r="AA242" s="38">
        <f t="shared" si="33"/>
        <v>-9.7680250843762848E-2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3469308</v>
      </c>
      <c r="N243" s="46">
        <v>3469406.6299198228</v>
      </c>
      <c r="O243" s="46">
        <v>3469613.7597267432</v>
      </c>
      <c r="P243" s="46">
        <v>3469751.0804262911</v>
      </c>
      <c r="Q243" s="46">
        <v>3469789.3994072587</v>
      </c>
      <c r="R243" s="46">
        <v>3469884.393989081</v>
      </c>
      <c r="S243" s="46">
        <v>3469938.534093108</v>
      </c>
      <c r="T243" s="51">
        <v>3469940.9765130775</v>
      </c>
      <c r="U243" s="27">
        <f t="shared" si="34"/>
        <v>2.842927748784295E-5</v>
      </c>
      <c r="V243" s="27">
        <f t="shared" si="28"/>
        <v>5.9701796017265093E-5</v>
      </c>
      <c r="W243" s="27">
        <f t="shared" si="29"/>
        <v>3.9578094006261406E-5</v>
      </c>
      <c r="X243" s="27">
        <f t="shared" si="30"/>
        <v>1.1043726215345145E-5</v>
      </c>
      <c r="Y243" s="27">
        <f t="shared" si="31"/>
        <v>2.7377621776853016E-5</v>
      </c>
      <c r="Z243" s="27">
        <f t="shared" si="32"/>
        <v>1.5602855276903988E-5</v>
      </c>
      <c r="AA243" s="38">
        <f t="shared" si="33"/>
        <v>7.038798945512453E-7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1254890</v>
      </c>
      <c r="N244" s="46">
        <v>714637.91147809126</v>
      </c>
      <c r="O244" s="46">
        <v>406804.44670931919</v>
      </c>
      <c r="P244" s="46">
        <v>231586.30534563639</v>
      </c>
      <c r="Q244" s="46">
        <v>131812.10471651328</v>
      </c>
      <c r="R244" s="46">
        <v>75066.523322450041</v>
      </c>
      <c r="S244" s="46">
        <v>42748.453746134837</v>
      </c>
      <c r="T244" s="51">
        <v>24328.061503035427</v>
      </c>
      <c r="U244" s="27">
        <f t="shared" si="34"/>
        <v>-0.43051748641068838</v>
      </c>
      <c r="V244" s="27">
        <f t="shared" si="28"/>
        <v>-0.43075445596228962</v>
      </c>
      <c r="W244" s="27">
        <f t="shared" si="29"/>
        <v>-0.43071835320641016</v>
      </c>
      <c r="X244" s="27">
        <f t="shared" si="30"/>
        <v>-0.43082945030023589</v>
      </c>
      <c r="Y244" s="27">
        <f t="shared" si="31"/>
        <v>-0.43050356806080353</v>
      </c>
      <c r="Z244" s="27">
        <f t="shared" si="32"/>
        <v>-0.43052572766014707</v>
      </c>
      <c r="AA244" s="38">
        <f t="shared" si="33"/>
        <v>-0.43090195384587254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8224</v>
      </c>
      <c r="N245" s="46">
        <v>4366.7414616882179</v>
      </c>
      <c r="O245" s="46">
        <v>2155.455888389693</v>
      </c>
      <c r="P245" s="46">
        <v>1067.2761635790785</v>
      </c>
      <c r="Q245" s="46">
        <v>525.19185766587611</v>
      </c>
      <c r="R245" s="46">
        <v>611.0743036710769</v>
      </c>
      <c r="S245" s="46">
        <v>301.48418471386776</v>
      </c>
      <c r="T245" s="51">
        <v>150.43676233285171</v>
      </c>
      <c r="U245" s="27">
        <f t="shared" si="34"/>
        <v>-0.46902462771300851</v>
      </c>
      <c r="V245" s="27">
        <f t="shared" si="28"/>
        <v>-0.50639260251593277</v>
      </c>
      <c r="W245" s="27">
        <f t="shared" si="29"/>
        <v>-0.50484898840754122</v>
      </c>
      <c r="X245" s="27">
        <f t="shared" si="30"/>
        <v>-0.50791381313655404</v>
      </c>
      <c r="Y245" s="27">
        <f t="shared" si="31"/>
        <v>0.16352585203222758</v>
      </c>
      <c r="Z245" s="27">
        <f t="shared" si="32"/>
        <v>-0.50663252749677445</v>
      </c>
      <c r="AA245" s="38">
        <f t="shared" si="33"/>
        <v>-0.50101275635526932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291196</v>
      </c>
      <c r="N246" s="46">
        <v>289832.08182548877</v>
      </c>
      <c r="O246" s="46">
        <v>288524.75486018829</v>
      </c>
      <c r="P246" s="46">
        <v>287158.69263585936</v>
      </c>
      <c r="Q246" s="46">
        <v>285710.62243750592</v>
      </c>
      <c r="R246" s="46">
        <v>284320.43833929178</v>
      </c>
      <c r="S246" s="46">
        <v>282899.98002677131</v>
      </c>
      <c r="T246" s="51">
        <v>281440.17575346166</v>
      </c>
      <c r="U246" s="27">
        <f t="shared" si="34"/>
        <v>-4.6838492785313988E-3</v>
      </c>
      <c r="V246" s="27">
        <f t="shared" si="28"/>
        <v>-4.5106358035534493E-3</v>
      </c>
      <c r="W246" s="27">
        <f t="shared" si="29"/>
        <v>-4.7346447794085608E-3</v>
      </c>
      <c r="X246" s="27">
        <f t="shared" si="30"/>
        <v>-5.0427524413816345E-3</v>
      </c>
      <c r="Y246" s="27">
        <f t="shared" si="31"/>
        <v>-4.8657067292561789E-3</v>
      </c>
      <c r="Z246" s="27">
        <f t="shared" si="32"/>
        <v>-4.9959767958199768E-3</v>
      </c>
      <c r="AA246" s="38">
        <f t="shared" si="33"/>
        <v>-5.1601427231331301E-3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16034</v>
      </c>
      <c r="N247" s="46">
        <v>11532.955855479551</v>
      </c>
      <c r="O247" s="46">
        <v>8142.0627101409436</v>
      </c>
      <c r="P247" s="46">
        <v>5747.1034415935865</v>
      </c>
      <c r="Q247" s="46">
        <v>4078.1470918890514</v>
      </c>
      <c r="R247" s="46">
        <v>2883.8790234720486</v>
      </c>
      <c r="S247" s="46">
        <v>2035.967795360905</v>
      </c>
      <c r="T247" s="51">
        <v>1436.8603576992762</v>
      </c>
      <c r="U247" s="27">
        <f t="shared" si="34"/>
        <v>-0.28071873172760686</v>
      </c>
      <c r="V247" s="27">
        <f t="shared" si="28"/>
        <v>-0.29401769917705206</v>
      </c>
      <c r="W247" s="27">
        <f t="shared" si="29"/>
        <v>-0.29414650240465895</v>
      </c>
      <c r="X247" s="27">
        <f t="shared" si="30"/>
        <v>-0.29039956678450846</v>
      </c>
      <c r="Y247" s="27">
        <f t="shared" si="31"/>
        <v>-0.29284575605236496</v>
      </c>
      <c r="Z247" s="27">
        <f t="shared" si="32"/>
        <v>-0.29401761350249017</v>
      </c>
      <c r="AA247" s="38">
        <f t="shared" si="33"/>
        <v>-0.29426174570478819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92307</v>
      </c>
      <c r="N248" s="46">
        <v>30329.399127497578</v>
      </c>
      <c r="O248" s="46">
        <v>10168.563440836766</v>
      </c>
      <c r="P248" s="46">
        <v>3499.1333616758993</v>
      </c>
      <c r="Q248" s="46">
        <v>1192.1712287748924</v>
      </c>
      <c r="R248" s="46">
        <v>393.40624254972317</v>
      </c>
      <c r="S248" s="46">
        <v>229.24520270911398</v>
      </c>
      <c r="T248" s="51">
        <v>77.72113134777814</v>
      </c>
      <c r="U248" s="27">
        <f t="shared" si="34"/>
        <v>-0.67142904516994839</v>
      </c>
      <c r="V248" s="27">
        <f t="shared" si="28"/>
        <v>-0.66472914949318496</v>
      </c>
      <c r="W248" s="27">
        <f t="shared" si="29"/>
        <v>-0.65588714846155716</v>
      </c>
      <c r="X248" s="27">
        <f t="shared" si="30"/>
        <v>-0.6592952867038181</v>
      </c>
      <c r="Y248" s="27">
        <f t="shared" si="31"/>
        <v>-0.6700086086174063</v>
      </c>
      <c r="Z248" s="27">
        <f t="shared" si="32"/>
        <v>-0.4172812276100592</v>
      </c>
      <c r="AA248" s="38">
        <f t="shared" si="33"/>
        <v>-0.66096943172940725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875725</v>
      </c>
      <c r="N250" s="46">
        <v>768235.99727807869</v>
      </c>
      <c r="O250" s="46">
        <v>674202.83782661485</v>
      </c>
      <c r="P250" s="46">
        <v>591532.88064755232</v>
      </c>
      <c r="Q250" s="46">
        <v>518826.99730727583</v>
      </c>
      <c r="R250" s="46">
        <v>455192.978418638</v>
      </c>
      <c r="S250" s="46">
        <v>399300.59458590078</v>
      </c>
      <c r="T250" s="51">
        <v>350165.39869171893</v>
      </c>
      <c r="U250" s="27">
        <f t="shared" si="34"/>
        <v>-0.12274287330146029</v>
      </c>
      <c r="V250" s="27">
        <f t="shared" si="28"/>
        <v>-0.122401397206888</v>
      </c>
      <c r="W250" s="27">
        <f t="shared" si="29"/>
        <v>-0.12261882113335575</v>
      </c>
      <c r="X250" s="27">
        <f t="shared" si="30"/>
        <v>-0.12291097539782607</v>
      </c>
      <c r="Y250" s="27">
        <f t="shared" si="31"/>
        <v>-0.12264978349025758</v>
      </c>
      <c r="Z250" s="27">
        <f t="shared" si="32"/>
        <v>-0.12278832601265076</v>
      </c>
      <c r="AA250" s="38">
        <f t="shared" si="33"/>
        <v>-0.12305314983349339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55117</v>
      </c>
      <c r="N251" s="46">
        <v>21282.090932997675</v>
      </c>
      <c r="O251" s="46">
        <v>8239.2639988406245</v>
      </c>
      <c r="P251" s="46">
        <v>3186.4135554243585</v>
      </c>
      <c r="Q251" s="46">
        <v>1234.2010896434049</v>
      </c>
      <c r="R251" s="46">
        <v>1239.2204755002631</v>
      </c>
      <c r="S251" s="46">
        <v>1051.7304933810742</v>
      </c>
      <c r="T251" s="51">
        <v>411.73884505017634</v>
      </c>
      <c r="U251" s="27">
        <f t="shared" si="34"/>
        <v>-0.61387428682624834</v>
      </c>
      <c r="V251" s="27">
        <f t="shared" si="28"/>
        <v>-0.61285458159255746</v>
      </c>
      <c r="W251" s="27">
        <f t="shared" si="29"/>
        <v>-0.61326478240377658</v>
      </c>
      <c r="X251" s="27">
        <f t="shared" si="30"/>
        <v>-0.61266763771376276</v>
      </c>
      <c r="Y251" s="27">
        <f t="shared" si="31"/>
        <v>4.066910894000627E-3</v>
      </c>
      <c r="Z251" s="27">
        <f t="shared" si="32"/>
        <v>-0.15129671097752054</v>
      </c>
      <c r="AA251" s="38">
        <f t="shared" si="33"/>
        <v>-0.60851297205757571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131685</v>
      </c>
      <c r="N252" s="46">
        <v>137138.85313858604</v>
      </c>
      <c r="O252" s="46">
        <v>137387.08022498232</v>
      </c>
      <c r="P252" s="46">
        <v>137544.45719783398</v>
      </c>
      <c r="Q252" s="46">
        <v>137610.88376883592</v>
      </c>
      <c r="R252" s="46">
        <v>137748.39401727906</v>
      </c>
      <c r="S252" s="46">
        <v>137829.70372662609</v>
      </c>
      <c r="T252" s="51">
        <v>137833.62053450846</v>
      </c>
      <c r="U252" s="27">
        <f t="shared" si="34"/>
        <v>4.1415902635729508E-2</v>
      </c>
      <c r="V252" s="27">
        <f t="shared" si="28"/>
        <v>1.8100420173809545E-3</v>
      </c>
      <c r="W252" s="27">
        <f t="shared" si="29"/>
        <v>1.145500527370887E-3</v>
      </c>
      <c r="X252" s="27">
        <f t="shared" si="30"/>
        <v>4.829461859476885E-4</v>
      </c>
      <c r="Y252" s="27">
        <f t="shared" si="31"/>
        <v>9.9926869646543306E-4</v>
      </c>
      <c r="Z252" s="27">
        <f t="shared" si="32"/>
        <v>5.9027700415025084E-4</v>
      </c>
      <c r="AA252" s="38">
        <f t="shared" si="33"/>
        <v>2.8417734178258308E-5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137348</v>
      </c>
      <c r="N253" s="46">
        <v>116467.13416228299</v>
      </c>
      <c r="O253" s="46">
        <v>98864.745933023762</v>
      </c>
      <c r="P253" s="46">
        <v>83893.286749167994</v>
      </c>
      <c r="Q253" s="46">
        <v>71118.317475387317</v>
      </c>
      <c r="R253" s="46">
        <v>60343.692162693726</v>
      </c>
      <c r="S253" s="46">
        <v>51178.198583175727</v>
      </c>
      <c r="T253" s="51">
        <v>43366.462406130922</v>
      </c>
      <c r="U253" s="27">
        <f t="shared" si="34"/>
        <v>-0.15202890349853662</v>
      </c>
      <c r="V253" s="27">
        <f t="shared" si="28"/>
        <v>-0.15113609822950064</v>
      </c>
      <c r="W253" s="27">
        <f t="shared" si="29"/>
        <v>-0.15143374964012177</v>
      </c>
      <c r="X253" s="27">
        <f t="shared" si="30"/>
        <v>-0.1522764188745695</v>
      </c>
      <c r="Y253" s="27">
        <f t="shared" si="31"/>
        <v>-0.151502815240567</v>
      </c>
      <c r="Z253" s="27">
        <f t="shared" si="32"/>
        <v>-0.15188818004053756</v>
      </c>
      <c r="AA253" s="38">
        <f t="shared" si="33"/>
        <v>-0.15263796681606584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37289</v>
      </c>
      <c r="N254" s="46">
        <v>6678.4678908904734</v>
      </c>
      <c r="O254" s="46">
        <v>1223.4742861110981</v>
      </c>
      <c r="P254" s="46">
        <v>697.14843178878186</v>
      </c>
      <c r="Q254" s="46">
        <v>127.5651215394285</v>
      </c>
      <c r="R254" s="46">
        <v>120.24786043866608</v>
      </c>
      <c r="S254" s="46">
        <v>108.93252207405804</v>
      </c>
      <c r="T254" s="51">
        <v>19.544343194112251</v>
      </c>
      <c r="U254" s="27">
        <f t="shared" si="34"/>
        <v>-0.82089978570381417</v>
      </c>
      <c r="V254" s="27">
        <f t="shared" si="28"/>
        <v>-0.81680314915043095</v>
      </c>
      <c r="W254" s="27">
        <f t="shared" si="29"/>
        <v>-0.43018955142513143</v>
      </c>
      <c r="X254" s="27">
        <f t="shared" si="30"/>
        <v>-0.81701870688840994</v>
      </c>
      <c r="Y254" s="27">
        <f t="shared" si="31"/>
        <v>-5.7360985608442862E-2</v>
      </c>
      <c r="Z254" s="27">
        <f t="shared" si="32"/>
        <v>-9.4100122225289559E-2</v>
      </c>
      <c r="AA254" s="38">
        <f t="shared" si="33"/>
        <v>-0.82058302863101829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59822</v>
      </c>
      <c r="N255" s="46">
        <v>46918.040852466802</v>
      </c>
      <c r="O255" s="46">
        <v>36891.16959616317</v>
      </c>
      <c r="P255" s="46">
        <v>28999.003510621889</v>
      </c>
      <c r="Q255" s="46">
        <v>22728.410800593319</v>
      </c>
      <c r="R255" s="46">
        <v>17861.515106379571</v>
      </c>
      <c r="S255" s="46">
        <v>14026.025073098052</v>
      </c>
      <c r="T255" s="51">
        <v>10978.408703178337</v>
      </c>
      <c r="U255" s="27">
        <f t="shared" si="34"/>
        <v>-0.21570591333511413</v>
      </c>
      <c r="V255" s="27">
        <f t="shared" si="28"/>
        <v>-0.21371035691436913</v>
      </c>
      <c r="W255" s="27">
        <f t="shared" si="29"/>
        <v>-0.2139310347688759</v>
      </c>
      <c r="X255" s="27">
        <f t="shared" si="30"/>
        <v>-0.2162347650232791</v>
      </c>
      <c r="Y255" s="27">
        <f t="shared" si="31"/>
        <v>-0.21413268780264652</v>
      </c>
      <c r="Z255" s="27">
        <f t="shared" si="32"/>
        <v>-0.21473486490021237</v>
      </c>
      <c r="AA255" s="38">
        <f t="shared" si="33"/>
        <v>-0.21728296891220095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276588</v>
      </c>
      <c r="N256" s="46">
        <v>220866.75120729706</v>
      </c>
      <c r="O256" s="46">
        <v>176476.40750721752</v>
      </c>
      <c r="P256" s="46">
        <v>140996.35237808319</v>
      </c>
      <c r="Q256" s="46">
        <v>112583.39394143068</v>
      </c>
      <c r="R256" s="46">
        <v>89947.481105175713</v>
      </c>
      <c r="S256" s="46">
        <v>71845.89945912773</v>
      </c>
      <c r="T256" s="51">
        <v>57355.331943514946</v>
      </c>
      <c r="U256" s="27">
        <f t="shared" si="34"/>
        <v>-0.20145938649797873</v>
      </c>
      <c r="V256" s="27">
        <f t="shared" si="28"/>
        <v>-0.20098246321564472</v>
      </c>
      <c r="W256" s="27">
        <f t="shared" si="29"/>
        <v>-0.20104701603064573</v>
      </c>
      <c r="X256" s="27">
        <f t="shared" si="30"/>
        <v>-0.20151555666108911</v>
      </c>
      <c r="Y256" s="27">
        <f t="shared" si="31"/>
        <v>-0.20105907313498525</v>
      </c>
      <c r="Z256" s="27">
        <f t="shared" si="32"/>
        <v>-0.20124612077665388</v>
      </c>
      <c r="AA256" s="38">
        <f t="shared" si="33"/>
        <v>-0.20168955534972868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110339</v>
      </c>
      <c r="N257" s="46">
        <v>64314.433735084836</v>
      </c>
      <c r="O257" s="46">
        <v>37635.116887905773</v>
      </c>
      <c r="P257" s="46">
        <v>22043.324438683838</v>
      </c>
      <c r="Q257" s="46">
        <v>12855.100950817094</v>
      </c>
      <c r="R257" s="46">
        <v>7511.6674081516448</v>
      </c>
      <c r="S257" s="46">
        <v>4397.1070256072799</v>
      </c>
      <c r="T257" s="51">
        <v>2557.2679622704245</v>
      </c>
      <c r="U257" s="27">
        <f t="shared" si="34"/>
        <v>-0.41711966090788538</v>
      </c>
      <c r="V257" s="27">
        <f t="shared" si="28"/>
        <v>-0.41482627301163583</v>
      </c>
      <c r="W257" s="27">
        <f t="shared" si="29"/>
        <v>-0.41428840238921733</v>
      </c>
      <c r="X257" s="27">
        <f t="shared" si="30"/>
        <v>-0.41682567043936108</v>
      </c>
      <c r="Y257" s="27">
        <f t="shared" si="31"/>
        <v>-0.41566640068476557</v>
      </c>
      <c r="Z257" s="27">
        <f t="shared" si="32"/>
        <v>-0.41462969715145415</v>
      </c>
      <c r="AA257" s="38">
        <f t="shared" si="33"/>
        <v>-0.41842035061285709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53548</v>
      </c>
      <c r="N258" s="46">
        <v>36173.583018729078</v>
      </c>
      <c r="O258" s="46">
        <v>24454.101201028006</v>
      </c>
      <c r="P258" s="46">
        <v>16545.204709406491</v>
      </c>
      <c r="Q258" s="46">
        <v>11156.246376255054</v>
      </c>
      <c r="R258" s="46">
        <v>7503.4826648487888</v>
      </c>
      <c r="S258" s="46">
        <v>5050.4251428013558</v>
      </c>
      <c r="T258" s="51">
        <v>3396.0222697155768</v>
      </c>
      <c r="U258" s="27">
        <f t="shared" si="34"/>
        <v>-0.32446434939252489</v>
      </c>
      <c r="V258" s="27">
        <f t="shared" si="28"/>
        <v>-0.32397901561571169</v>
      </c>
      <c r="W258" s="27">
        <f t="shared" si="29"/>
        <v>-0.32341799956602124</v>
      </c>
      <c r="X258" s="27">
        <f t="shared" si="30"/>
        <v>-0.32571119111555252</v>
      </c>
      <c r="Y258" s="27">
        <f t="shared" si="31"/>
        <v>-0.32741870233170939</v>
      </c>
      <c r="Z258" s="27">
        <f t="shared" si="32"/>
        <v>-0.32692252806009081</v>
      </c>
      <c r="AA258" s="38">
        <f t="shared" si="33"/>
        <v>-0.32757695170353907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91600</v>
      </c>
      <c r="N259" s="46">
        <v>56911.573104898052</v>
      </c>
      <c r="O259" s="46">
        <v>35506.942626374337</v>
      </c>
      <c r="P259" s="46">
        <v>22165.355518798064</v>
      </c>
      <c r="Q259" s="46">
        <v>13781.654455668657</v>
      </c>
      <c r="R259" s="46">
        <v>8594.0493514494519</v>
      </c>
      <c r="S259" s="46">
        <v>5364.6696496376662</v>
      </c>
      <c r="T259" s="51">
        <v>3328.287794570927</v>
      </c>
      <c r="U259" s="27">
        <f t="shared" si="34"/>
        <v>-0.37869461675875488</v>
      </c>
      <c r="V259" s="27">
        <f t="shared" ref="V259:V322" si="37">IF(N259=0,0,(O259-N259)/N259)</f>
        <v>-0.37610330044947471</v>
      </c>
      <c r="W259" s="27">
        <f t="shared" ref="W259:W322" si="38">IF(O259=0,0,(P259-O259)/O259)</f>
        <v>-0.37574587167260709</v>
      </c>
      <c r="X259" s="27">
        <f t="shared" ref="X259:X322" si="39">IF(P259=0,0,(Q259-P259)/P259)</f>
        <v>-0.37823445042509385</v>
      </c>
      <c r="Y259" s="27">
        <f t="shared" ref="Y259:Y322" si="40">IF(Q259=0,0,(R259-Q259)/Q259)</f>
        <v>-0.37641381308072513</v>
      </c>
      <c r="Z259" s="27">
        <f t="shared" ref="Z259:Z322" si="41">IF(R259=0,0,(S259-R259)/R259)</f>
        <v>-0.375769275896365</v>
      </c>
      <c r="AA259" s="38">
        <f t="shared" ref="AA259:AA322" si="42">IF(S259=0,0,(T259-S259)/S259)</f>
        <v>-0.37959128670751946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74691</v>
      </c>
      <c r="N262" s="46">
        <v>51071.214792338862</v>
      </c>
      <c r="O262" s="46">
        <v>35034.173055708758</v>
      </c>
      <c r="P262" s="46">
        <v>24035.866267782432</v>
      </c>
      <c r="Q262" s="46">
        <v>16437.30265071091</v>
      </c>
      <c r="R262" s="46">
        <v>11291.120467540002</v>
      </c>
      <c r="S262" s="46">
        <v>7744.4955610380448</v>
      </c>
      <c r="T262" s="51">
        <v>5288.1382352051378</v>
      </c>
      <c r="U262" s="27">
        <f t="shared" si="43"/>
        <v>-0.31623335084094656</v>
      </c>
      <c r="V262" s="27">
        <f t="shared" si="37"/>
        <v>-0.31401332045533809</v>
      </c>
      <c r="W262" s="27">
        <f t="shared" si="38"/>
        <v>-0.31393082321188598</v>
      </c>
      <c r="X262" s="27">
        <f t="shared" si="39"/>
        <v>-0.31613437736823335</v>
      </c>
      <c r="Y262" s="27">
        <f t="shared" si="40"/>
        <v>-0.313079481014991</v>
      </c>
      <c r="Z262" s="27">
        <f t="shared" si="41"/>
        <v>-0.31410743660896046</v>
      </c>
      <c r="AA262" s="38">
        <f t="shared" si="42"/>
        <v>-0.31717460568905864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59034</v>
      </c>
      <c r="N276" s="46">
        <v>46936.982510013535</v>
      </c>
      <c r="O276" s="46">
        <v>37349.057143791557</v>
      </c>
      <c r="P276" s="46">
        <v>29691.491705525637</v>
      </c>
      <c r="Q276" s="46">
        <v>23613.918185922688</v>
      </c>
      <c r="R276" s="46">
        <v>18781.836180320774</v>
      </c>
      <c r="S276" s="46">
        <v>14934.025535670111</v>
      </c>
      <c r="T276" s="51">
        <v>11866.693478043799</v>
      </c>
      <c r="U276" s="27">
        <f t="shared" si="43"/>
        <v>-0.20491610749714512</v>
      </c>
      <c r="V276" s="27">
        <f t="shared" si="37"/>
        <v>-0.20427229986879727</v>
      </c>
      <c r="W276" s="27">
        <f t="shared" si="38"/>
        <v>-0.20502700801213714</v>
      </c>
      <c r="X276" s="27">
        <f t="shared" si="39"/>
        <v>-0.20469074372817389</v>
      </c>
      <c r="Y276" s="27">
        <f t="shared" si="40"/>
        <v>-0.20462855708895167</v>
      </c>
      <c r="Z276" s="27">
        <f t="shared" si="41"/>
        <v>-0.20486871505578994</v>
      </c>
      <c r="AA276" s="38">
        <f t="shared" si="42"/>
        <v>-0.20539217977764604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1798</v>
      </c>
      <c r="N278" s="46">
        <v>1798.2404882202741</v>
      </c>
      <c r="O278" s="46">
        <v>5.1831666619920789</v>
      </c>
      <c r="P278" s="46">
        <v>4.1387384227823709</v>
      </c>
      <c r="Q278" s="46">
        <v>1.0202388495861374</v>
      </c>
      <c r="R278" s="46">
        <v>1.6819982979163599</v>
      </c>
      <c r="S278" s="46">
        <v>1.7248735519625487</v>
      </c>
      <c r="T278" s="51">
        <v>4.880965383946953E-2</v>
      </c>
      <c r="U278" s="27">
        <f t="shared" si="43"/>
        <v>1.3375318146500206E-4</v>
      </c>
      <c r="V278" s="27">
        <f t="shared" si="37"/>
        <v>-0.9971176454451196</v>
      </c>
      <c r="W278" s="27">
        <f t="shared" si="38"/>
        <v>-0.20150388890028403</v>
      </c>
      <c r="X278" s="27">
        <f t="shared" si="39"/>
        <v>-0.7534903766882044</v>
      </c>
      <c r="Y278" s="27">
        <f t="shared" si="40"/>
        <v>0.6486318851695041</v>
      </c>
      <c r="Z278" s="27">
        <f t="shared" si="41"/>
        <v>2.5490664348056784E-2</v>
      </c>
      <c r="AA278" s="38">
        <f t="shared" si="42"/>
        <v>-0.97170247419937872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13462</v>
      </c>
      <c r="N280" s="46">
        <v>11686.719742254625</v>
      </c>
      <c r="O280" s="46">
        <v>10188.586346234117</v>
      </c>
      <c r="P280" s="46">
        <v>8876.0123285402715</v>
      </c>
      <c r="Q280" s="46">
        <v>7703.2823721824025</v>
      </c>
      <c r="R280" s="46">
        <v>6705.6492240622956</v>
      </c>
      <c r="S280" s="46">
        <v>5826.9518599469138</v>
      </c>
      <c r="T280" s="51">
        <v>5050.2472657582184</v>
      </c>
      <c r="U280" s="27">
        <f t="shared" si="43"/>
        <v>-0.13187344062883485</v>
      </c>
      <c r="V280" s="27">
        <f t="shared" si="37"/>
        <v>-0.12819109459807115</v>
      </c>
      <c r="W280" s="27">
        <f t="shared" si="38"/>
        <v>-0.12882788377987256</v>
      </c>
      <c r="X280" s="27">
        <f t="shared" si="39"/>
        <v>-0.1321235159382359</v>
      </c>
      <c r="Y280" s="27">
        <f t="shared" si="40"/>
        <v>-0.12950753976288024</v>
      </c>
      <c r="Z280" s="27">
        <f t="shared" si="41"/>
        <v>-0.13103837298293172</v>
      </c>
      <c r="AA280" s="38">
        <f t="shared" si="42"/>
        <v>-0.13329517951359418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7406</v>
      </c>
      <c r="N282" s="46">
        <v>7433.2590512570359</v>
      </c>
      <c r="O282" s="46">
        <v>7589.9789862376556</v>
      </c>
      <c r="P282" s="46">
        <v>7677.2758891000231</v>
      </c>
      <c r="Q282" s="46">
        <v>7706.9976923101804</v>
      </c>
      <c r="R282" s="46">
        <v>7776.3064976148771</v>
      </c>
      <c r="S282" s="46">
        <v>7814.55306596019</v>
      </c>
      <c r="T282" s="51">
        <v>7816.2623612353591</v>
      </c>
      <c r="U282" s="27">
        <f t="shared" si="43"/>
        <v>3.6806712472368264E-3</v>
      </c>
      <c r="V282" s="27">
        <f t="shared" si="37"/>
        <v>2.1083610015463782E-2</v>
      </c>
      <c r="W282" s="27">
        <f t="shared" si="38"/>
        <v>1.1501600073024766E-2</v>
      </c>
      <c r="X282" s="27">
        <f t="shared" si="39"/>
        <v>3.8713996526235916E-3</v>
      </c>
      <c r="Y282" s="27">
        <f t="shared" si="40"/>
        <v>8.9929708132456144E-3</v>
      </c>
      <c r="Z282" s="27">
        <f t="shared" si="41"/>
        <v>4.9183463070859848E-3</v>
      </c>
      <c r="AA282" s="38">
        <f t="shared" si="42"/>
        <v>2.1873231402250038E-4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6</v>
      </c>
      <c r="N283" s="46">
        <v>8.6798182348406545</v>
      </c>
      <c r="O283" s="46">
        <v>12.185558945530422</v>
      </c>
      <c r="P283" s="46">
        <v>17.142357362279565</v>
      </c>
      <c r="Q283" s="46">
        <v>25.106958893366386</v>
      </c>
      <c r="R283" s="46">
        <v>35.332823722069378</v>
      </c>
      <c r="S283" s="46">
        <v>49.486282796888666</v>
      </c>
      <c r="T283" s="51">
        <v>37.110336775427008</v>
      </c>
      <c r="U283" s="27">
        <f t="shared" si="43"/>
        <v>0.4466363724734424</v>
      </c>
      <c r="V283" s="27">
        <f t="shared" si="37"/>
        <v>0.40389563650282206</v>
      </c>
      <c r="W283" s="27">
        <f t="shared" si="38"/>
        <v>0.40677645062537421</v>
      </c>
      <c r="X283" s="27">
        <f t="shared" si="39"/>
        <v>0.46461530131277695</v>
      </c>
      <c r="Y283" s="27">
        <f t="shared" si="40"/>
        <v>0.40729205285809467</v>
      </c>
      <c r="Z283" s="27">
        <f t="shared" si="41"/>
        <v>0.40057537393986542</v>
      </c>
      <c r="AA283" s="38">
        <f t="shared" si="42"/>
        <v>-0.2500884148493725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8502</v>
      </c>
      <c r="N284" s="46">
        <v>7888.6225465422685</v>
      </c>
      <c r="O284" s="46">
        <v>7630.1361394052328</v>
      </c>
      <c r="P284" s="46">
        <v>7247.0932625832393</v>
      </c>
      <c r="Q284" s="46">
        <v>6746.9666560449832</v>
      </c>
      <c r="R284" s="46">
        <v>6380.504085886907</v>
      </c>
      <c r="S284" s="46">
        <v>5963.3053885312274</v>
      </c>
      <c r="T284" s="51">
        <v>5518.1269226226887</v>
      </c>
      <c r="U284" s="27">
        <f t="shared" si="43"/>
        <v>-7.2145078035489474E-2</v>
      </c>
      <c r="V284" s="27">
        <f t="shared" si="37"/>
        <v>-3.2766988864277091E-2</v>
      </c>
      <c r="W284" s="27">
        <f t="shared" si="38"/>
        <v>-5.0201316178855447E-2</v>
      </c>
      <c r="X284" s="27">
        <f t="shared" si="39"/>
        <v>-6.9010648603131816E-2</v>
      </c>
      <c r="Y284" s="27">
        <f t="shared" si="40"/>
        <v>-5.4315159513904226E-2</v>
      </c>
      <c r="Z284" s="27">
        <f t="shared" si="41"/>
        <v>-6.5386479146449419E-2</v>
      </c>
      <c r="AA284" s="38">
        <f t="shared" si="42"/>
        <v>-7.4652971280779398E-2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5367256</v>
      </c>
      <c r="N285" s="46">
        <v>3877028.5176190552</v>
      </c>
      <c r="O285" s="46">
        <v>2800964.9340339275</v>
      </c>
      <c r="P285" s="46">
        <v>2023533.9360995323</v>
      </c>
      <c r="Q285" s="46">
        <v>1461704.5270698396</v>
      </c>
      <c r="R285" s="46">
        <v>1056053.2547863852</v>
      </c>
      <c r="S285" s="46">
        <v>762940.95777969237</v>
      </c>
      <c r="T285" s="51">
        <v>551080.71507754922</v>
      </c>
      <c r="U285" s="27">
        <f t="shared" si="43"/>
        <v>-0.2776516496289621</v>
      </c>
      <c r="V285" s="27">
        <f t="shared" si="37"/>
        <v>-0.27754853457873335</v>
      </c>
      <c r="W285" s="27">
        <f t="shared" si="38"/>
        <v>-0.2775582758955662</v>
      </c>
      <c r="X285" s="27">
        <f t="shared" si="39"/>
        <v>-0.27764763368023782</v>
      </c>
      <c r="Y285" s="27">
        <f t="shared" si="40"/>
        <v>-0.27751933771227388</v>
      </c>
      <c r="Z285" s="27">
        <f t="shared" si="41"/>
        <v>-0.27755446581714538</v>
      </c>
      <c r="AA285" s="38">
        <f t="shared" si="42"/>
        <v>-0.27768890966176196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307608</v>
      </c>
      <c r="N286" s="46">
        <v>307854.71365019673</v>
      </c>
      <c r="O286" s="46">
        <v>308364.80548119737</v>
      </c>
      <c r="P286" s="46">
        <v>308614.06206827873</v>
      </c>
      <c r="Q286" s="46">
        <v>308703.17980988033</v>
      </c>
      <c r="R286" s="46">
        <v>308892.42602508509</v>
      </c>
      <c r="S286" s="46">
        <v>309006.00506078132</v>
      </c>
      <c r="T286" s="51">
        <v>309011.58394828608</v>
      </c>
      <c r="U286" s="27">
        <f t="shared" si="43"/>
        <v>8.0203912185876987E-4</v>
      </c>
      <c r="V286" s="27">
        <f t="shared" si="37"/>
        <v>1.6569238942374474E-3</v>
      </c>
      <c r="W286" s="27">
        <f t="shared" si="38"/>
        <v>8.0831723546529843E-4</v>
      </c>
      <c r="X286" s="27">
        <f t="shared" si="39"/>
        <v>2.887675986128045E-4</v>
      </c>
      <c r="Y286" s="27">
        <f t="shared" si="40"/>
        <v>6.1303617060671914E-4</v>
      </c>
      <c r="Z286" s="27">
        <f t="shared" si="41"/>
        <v>3.6769770355910437E-4</v>
      </c>
      <c r="AA286" s="38">
        <f t="shared" si="42"/>
        <v>1.8054301254310411E-5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1553656</v>
      </c>
      <c r="N287" s="46">
        <v>1243206.1157389975</v>
      </c>
      <c r="O287" s="46">
        <v>3246903.5411226153</v>
      </c>
      <c r="P287" s="46">
        <v>4052719.1127928291</v>
      </c>
      <c r="Q287" s="46">
        <v>3203603.2185221184</v>
      </c>
      <c r="R287" s="46">
        <v>2532633.8382525546</v>
      </c>
      <c r="S287" s="46">
        <v>2002233.9500453337</v>
      </c>
      <c r="T287" s="51">
        <v>1582656.7851260041</v>
      </c>
      <c r="U287" s="27">
        <f t="shared" si="43"/>
        <v>-0.19981893305918591</v>
      </c>
      <c r="V287" s="27">
        <f t="shared" si="37"/>
        <v>1.6117177996607284</v>
      </c>
      <c r="W287" s="27">
        <f t="shared" si="38"/>
        <v>0.24817970767052827</v>
      </c>
      <c r="X287" s="27">
        <f t="shared" si="39"/>
        <v>-0.2095175783563159</v>
      </c>
      <c r="Y287" s="27">
        <f t="shared" si="40"/>
        <v>-0.2094420983192464</v>
      </c>
      <c r="Z287" s="27">
        <f t="shared" si="41"/>
        <v>-0.20942620294972517</v>
      </c>
      <c r="AA287" s="38">
        <f t="shared" si="42"/>
        <v>-0.20955451530018743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191275</v>
      </c>
      <c r="N289" s="46">
        <v>192674.67132897416</v>
      </c>
      <c r="O289" s="46">
        <v>194480.17311613436</v>
      </c>
      <c r="P289" s="46">
        <v>195153.74519584537</v>
      </c>
      <c r="Q289" s="46">
        <v>195307.57393478381</v>
      </c>
      <c r="R289" s="46">
        <v>195628.56232479069</v>
      </c>
      <c r="S289" s="46">
        <v>195850.46830052577</v>
      </c>
      <c r="T289" s="51">
        <v>195862.77355959977</v>
      </c>
      <c r="U289" s="27">
        <f t="shared" si="43"/>
        <v>7.3175863493617054E-3</v>
      </c>
      <c r="V289" s="27">
        <f t="shared" si="37"/>
        <v>9.3707272196534644E-3</v>
      </c>
      <c r="W289" s="27">
        <f t="shared" si="38"/>
        <v>3.4634485815106006E-3</v>
      </c>
      <c r="X289" s="27">
        <f t="shared" si="39"/>
        <v>7.8824384735256333E-4</v>
      </c>
      <c r="Y289" s="27">
        <f t="shared" si="40"/>
        <v>1.6435020083453834E-3</v>
      </c>
      <c r="Z289" s="27">
        <f t="shared" si="41"/>
        <v>1.1343229899459129E-3</v>
      </c>
      <c r="AA289" s="38">
        <f t="shared" si="42"/>
        <v>6.2829868014995782E-5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2009</v>
      </c>
      <c r="N290" s="46">
        <v>2419.0195007077455</v>
      </c>
      <c r="O290" s="46">
        <v>2852.6684580109772</v>
      </c>
      <c r="P290" s="46">
        <v>3262.7181501494033</v>
      </c>
      <c r="Q290" s="46">
        <v>3182.1888325397649</v>
      </c>
      <c r="R290" s="46">
        <v>3528.7800634427822</v>
      </c>
      <c r="S290" s="46">
        <v>3664.2424542526533</v>
      </c>
      <c r="T290" s="51">
        <v>3471.9962435669349</v>
      </c>
      <c r="U290" s="27">
        <f t="shared" si="43"/>
        <v>0.20409133932690168</v>
      </c>
      <c r="V290" s="27">
        <f t="shared" si="37"/>
        <v>0.17926641648666197</v>
      </c>
      <c r="W290" s="27">
        <f t="shared" si="38"/>
        <v>0.14374249870744993</v>
      </c>
      <c r="X290" s="27">
        <f t="shared" si="39"/>
        <v>-2.4681665379509065E-2</v>
      </c>
      <c r="Y290" s="27">
        <f t="shared" si="40"/>
        <v>0.10891598492173586</v>
      </c>
      <c r="Z290" s="27">
        <f t="shared" si="41"/>
        <v>3.8387881470207004E-2</v>
      </c>
      <c r="AA290" s="38">
        <f t="shared" si="42"/>
        <v>-5.2465472218575726E-2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519</v>
      </c>
      <c r="N291" s="46">
        <v>788.06920143297646</v>
      </c>
      <c r="O291" s="46">
        <v>1174.1464975840813</v>
      </c>
      <c r="P291" s="46">
        <v>1515.7007678436541</v>
      </c>
      <c r="Q291" s="46">
        <v>1503.335661362642</v>
      </c>
      <c r="R291" s="46">
        <v>1696.6708742430055</v>
      </c>
      <c r="S291" s="46">
        <v>1679.0444452700626</v>
      </c>
      <c r="T291" s="51">
        <v>1660.428373114501</v>
      </c>
      <c r="U291" s="27">
        <f t="shared" si="43"/>
        <v>0.51843776769359629</v>
      </c>
      <c r="V291" s="27">
        <f t="shared" si="37"/>
        <v>0.48990278448781616</v>
      </c>
      <c r="W291" s="27">
        <f t="shared" si="38"/>
        <v>0.29089578767415597</v>
      </c>
      <c r="X291" s="27">
        <f t="shared" si="39"/>
        <v>-8.1580129424910566E-3</v>
      </c>
      <c r="Y291" s="27">
        <f t="shared" si="40"/>
        <v>0.12860415531227545</v>
      </c>
      <c r="Z291" s="27">
        <f t="shared" si="41"/>
        <v>-1.0388832177488278E-2</v>
      </c>
      <c r="AA291" s="38">
        <f t="shared" si="42"/>
        <v>-1.1087301594668229E-2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44331</v>
      </c>
      <c r="N292" s="46">
        <v>44437.609814204712</v>
      </c>
      <c r="O292" s="46">
        <v>44729.46337569246</v>
      </c>
      <c r="P292" s="46">
        <v>44933.095094046395</v>
      </c>
      <c r="Q292" s="46">
        <v>44982.402127742564</v>
      </c>
      <c r="R292" s="46">
        <v>45113.023817277848</v>
      </c>
      <c r="S292" s="46">
        <v>45187.645353379718</v>
      </c>
      <c r="T292" s="51">
        <v>45190.9668703481</v>
      </c>
      <c r="U292" s="27">
        <f t="shared" si="43"/>
        <v>2.4048592227721498E-3</v>
      </c>
      <c r="V292" s="27">
        <f t="shared" si="37"/>
        <v>6.5677151113211953E-3</v>
      </c>
      <c r="W292" s="27">
        <f t="shared" si="38"/>
        <v>4.5525186976554787E-3</v>
      </c>
      <c r="X292" s="27">
        <f t="shared" si="39"/>
        <v>1.0973433633487083E-3</v>
      </c>
      <c r="Y292" s="27">
        <f t="shared" si="40"/>
        <v>2.9038397986025865E-3</v>
      </c>
      <c r="Z292" s="27">
        <f t="shared" si="41"/>
        <v>1.6541018488166626E-3</v>
      </c>
      <c r="AA292" s="38">
        <f t="shared" si="42"/>
        <v>7.3504980009634716E-5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176206</v>
      </c>
      <c r="N294" s="46">
        <v>104991.10746044286</v>
      </c>
      <c r="O294" s="46">
        <v>62650.273650542047</v>
      </c>
      <c r="P294" s="46">
        <v>37391.737772057029</v>
      </c>
      <c r="Q294" s="46">
        <v>22292.028482701709</v>
      </c>
      <c r="R294" s="46">
        <v>13334.049361034171</v>
      </c>
      <c r="S294" s="46">
        <v>7973.8185101758809</v>
      </c>
      <c r="T294" s="51">
        <v>4750.2337343311237</v>
      </c>
      <c r="U294" s="27">
        <f t="shared" si="43"/>
        <v>-0.40415702382187407</v>
      </c>
      <c r="V294" s="27">
        <f t="shared" si="37"/>
        <v>-0.40328019042806479</v>
      </c>
      <c r="W294" s="27">
        <f t="shared" si="38"/>
        <v>-0.40316720752689772</v>
      </c>
      <c r="X294" s="27">
        <f t="shared" si="39"/>
        <v>-0.40382475351652103</v>
      </c>
      <c r="Y294" s="27">
        <f t="shared" si="40"/>
        <v>-0.40184674663495967</v>
      </c>
      <c r="Z294" s="27">
        <f t="shared" si="41"/>
        <v>-0.40199572580872445</v>
      </c>
      <c r="AA294" s="38">
        <f t="shared" si="42"/>
        <v>-0.40427114960428834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8133</v>
      </c>
      <c r="N295" s="46">
        <v>8560.6086595646248</v>
      </c>
      <c r="O295" s="46">
        <v>8657.4600013909039</v>
      </c>
      <c r="P295" s="46">
        <v>8665.4180066785902</v>
      </c>
      <c r="Q295" s="46">
        <v>8691.0544105844401</v>
      </c>
      <c r="R295" s="46">
        <v>8696.2463546546533</v>
      </c>
      <c r="S295" s="46">
        <v>8698.7807483642009</v>
      </c>
      <c r="T295" s="51">
        <v>8701.1364680408151</v>
      </c>
      <c r="U295" s="27">
        <f t="shared" si="43"/>
        <v>5.25769899870435E-2</v>
      </c>
      <c r="V295" s="27">
        <f t="shared" si="37"/>
        <v>1.1313604636986739E-2</v>
      </c>
      <c r="W295" s="27">
        <f t="shared" si="38"/>
        <v>9.1920786078223749E-4</v>
      </c>
      <c r="X295" s="27">
        <f t="shared" si="39"/>
        <v>2.958472849906542E-3</v>
      </c>
      <c r="Y295" s="27">
        <f t="shared" si="40"/>
        <v>5.9738943342594968E-4</v>
      </c>
      <c r="Z295" s="27">
        <f t="shared" si="41"/>
        <v>2.9143536259079494E-4</v>
      </c>
      <c r="AA295" s="38">
        <f t="shared" si="42"/>
        <v>2.7081032902883116E-4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21481</v>
      </c>
      <c r="N296" s="46">
        <v>6040.944561559063</v>
      </c>
      <c r="O296" s="46">
        <v>1746.9676178724001</v>
      </c>
      <c r="P296" s="46">
        <v>504.93432362323847</v>
      </c>
      <c r="Q296" s="46">
        <v>145.31162362123246</v>
      </c>
      <c r="R296" s="46">
        <v>293.99583021977855</v>
      </c>
      <c r="S296" s="46">
        <v>100.80049345614975</v>
      </c>
      <c r="T296" s="51">
        <v>30.747861237961914</v>
      </c>
      <c r="U296" s="27">
        <f t="shared" si="43"/>
        <v>-0.71877731197062222</v>
      </c>
      <c r="V296" s="27">
        <f t="shared" si="37"/>
        <v>-0.71081217513746919</v>
      </c>
      <c r="W296" s="27">
        <f t="shared" si="38"/>
        <v>-0.71096526434863816</v>
      </c>
      <c r="X296" s="27">
        <f t="shared" si="39"/>
        <v>-0.71221678380165321</v>
      </c>
      <c r="Y296" s="27">
        <f t="shared" si="40"/>
        <v>1.0232093131524329</v>
      </c>
      <c r="Z296" s="27">
        <f t="shared" si="41"/>
        <v>-0.65713631591034583</v>
      </c>
      <c r="AA296" s="38">
        <f t="shared" si="42"/>
        <v>-0.69496318734453566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22433</v>
      </c>
      <c r="N297" s="46">
        <v>5507.439654683134</v>
      </c>
      <c r="O297" s="46">
        <v>1388.4402844417018</v>
      </c>
      <c r="P297" s="46">
        <v>346.54108303661042</v>
      </c>
      <c r="Q297" s="46">
        <v>86.817677688954745</v>
      </c>
      <c r="R297" s="46">
        <v>187.95654065548834</v>
      </c>
      <c r="S297" s="46">
        <v>280.06046177613166</v>
      </c>
      <c r="T297" s="51">
        <v>73.583314988626867</v>
      </c>
      <c r="U297" s="27">
        <f t="shared" si="43"/>
        <v>-0.75449384145307652</v>
      </c>
      <c r="V297" s="27">
        <f t="shared" si="37"/>
        <v>-0.74789732225916061</v>
      </c>
      <c r="W297" s="27">
        <f t="shared" si="38"/>
        <v>-0.75040980377780075</v>
      </c>
      <c r="X297" s="27">
        <f t="shared" si="39"/>
        <v>-0.7494736354829743</v>
      </c>
      <c r="Y297" s="27">
        <f t="shared" si="40"/>
        <v>1.164957018648759</v>
      </c>
      <c r="Z297" s="27">
        <f t="shared" si="41"/>
        <v>0.49002775215715211</v>
      </c>
      <c r="AA297" s="38">
        <f t="shared" si="42"/>
        <v>-0.7372591813854602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1124375</v>
      </c>
      <c r="N298" s="46">
        <v>1027774.745015178</v>
      </c>
      <c r="O298" s="46">
        <v>939583.76218579465</v>
      </c>
      <c r="P298" s="46">
        <v>858930.00748012983</v>
      </c>
      <c r="Q298" s="46">
        <v>785111.09602078865</v>
      </c>
      <c r="R298" s="46">
        <v>717688.32650882145</v>
      </c>
      <c r="S298" s="46">
        <v>656028.45108851092</v>
      </c>
      <c r="T298" s="51">
        <v>599626.89659178338</v>
      </c>
      <c r="U298" s="27">
        <f t="shared" si="43"/>
        <v>-8.5914623666323076E-2</v>
      </c>
      <c r="V298" s="27">
        <f t="shared" si="37"/>
        <v>-8.5807695953923208E-2</v>
      </c>
      <c r="W298" s="27">
        <f t="shared" si="38"/>
        <v>-8.5839877136697718E-2</v>
      </c>
      <c r="X298" s="27">
        <f t="shared" si="39"/>
        <v>-8.5942871731663054E-2</v>
      </c>
      <c r="Y298" s="27">
        <f t="shared" si="40"/>
        <v>-8.5876724776517407E-2</v>
      </c>
      <c r="Z298" s="27">
        <f t="shared" si="41"/>
        <v>-8.5914558092721943E-2</v>
      </c>
      <c r="AA298" s="38">
        <f t="shared" si="42"/>
        <v>-8.5974250664195465E-2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3786630</v>
      </c>
      <c r="N301" s="46">
        <v>3786631.9496272057</v>
      </c>
      <c r="O301" s="46">
        <v>3786633.1640140312</v>
      </c>
      <c r="P301" s="46">
        <v>3786634.1840266669</v>
      </c>
      <c r="Q301" s="46">
        <v>3786635.3137263954</v>
      </c>
      <c r="R301" s="46">
        <v>3786636.1396925962</v>
      </c>
      <c r="S301" s="46">
        <v>3786636.8086680882</v>
      </c>
      <c r="T301" s="51">
        <v>3786637.7899360005</v>
      </c>
      <c r="U301" s="27">
        <f t="shared" si="43"/>
        <v>5.1487132509103994E-7</v>
      </c>
      <c r="V301" s="27">
        <f t="shared" si="37"/>
        <v>3.207036864433897E-7</v>
      </c>
      <c r="W301" s="27">
        <f t="shared" si="38"/>
        <v>2.6937191736217467E-7</v>
      </c>
      <c r="X301" s="27">
        <f t="shared" si="39"/>
        <v>2.9833875509209037E-7</v>
      </c>
      <c r="Y301" s="27">
        <f t="shared" si="40"/>
        <v>2.1812668302046577E-7</v>
      </c>
      <c r="Z301" s="27">
        <f t="shared" si="41"/>
        <v>1.7666748727073065E-7</v>
      </c>
      <c r="AA301" s="38">
        <f t="shared" si="42"/>
        <v>2.5913969622518232E-7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56483</v>
      </c>
      <c r="N302" s="46">
        <v>56542.626391667538</v>
      </c>
      <c r="O302" s="46">
        <v>56689.083175136089</v>
      </c>
      <c r="P302" s="46">
        <v>56799.788106974731</v>
      </c>
      <c r="Q302" s="46">
        <v>56826.244927764768</v>
      </c>
      <c r="R302" s="46">
        <v>56896.953380213636</v>
      </c>
      <c r="S302" s="46">
        <v>56936.535726098511</v>
      </c>
      <c r="T302" s="51">
        <v>56938.24276539612</v>
      </c>
      <c r="U302" s="27">
        <f t="shared" si="43"/>
        <v>1.0556519956011184E-3</v>
      </c>
      <c r="V302" s="27">
        <f t="shared" si="37"/>
        <v>2.5902012837899242E-3</v>
      </c>
      <c r="W302" s="27">
        <f t="shared" si="38"/>
        <v>1.9528439275799927E-3</v>
      </c>
      <c r="X302" s="27">
        <f t="shared" si="39"/>
        <v>4.6579083605399383E-4</v>
      </c>
      <c r="Y302" s="27">
        <f t="shared" si="40"/>
        <v>1.2442921846894696E-3</v>
      </c>
      <c r="Z302" s="27">
        <f t="shared" si="41"/>
        <v>6.9568480442821861E-4</v>
      </c>
      <c r="AA302" s="38">
        <f t="shared" si="42"/>
        <v>2.9981439436731096E-5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324179</v>
      </c>
      <c r="N303" s="46">
        <v>272943.62562302832</v>
      </c>
      <c r="O303" s="46">
        <v>229985.37702789155</v>
      </c>
      <c r="P303" s="46">
        <v>193743.54349025196</v>
      </c>
      <c r="Q303" s="46">
        <v>163079.26899849589</v>
      </c>
      <c r="R303" s="46">
        <v>137362.03750245261</v>
      </c>
      <c r="S303" s="46">
        <v>115664.08661093678</v>
      </c>
      <c r="T303" s="51">
        <v>97328.624560678014</v>
      </c>
      <c r="U303" s="27">
        <f t="shared" si="43"/>
        <v>-0.1580465556898247</v>
      </c>
      <c r="V303" s="27">
        <f t="shared" si="37"/>
        <v>-0.15738872266050963</v>
      </c>
      <c r="W303" s="27">
        <f t="shared" si="38"/>
        <v>-0.15758320814129129</v>
      </c>
      <c r="X303" s="27">
        <f t="shared" si="39"/>
        <v>-0.1582724974435028</v>
      </c>
      <c r="Y303" s="27">
        <f t="shared" si="40"/>
        <v>-0.15769773591688388</v>
      </c>
      <c r="Z303" s="27">
        <f t="shared" si="41"/>
        <v>-0.15796177230647454</v>
      </c>
      <c r="AA303" s="38">
        <f t="shared" si="42"/>
        <v>-0.15852338083068412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670852</v>
      </c>
      <c r="N304" s="46">
        <v>335262.7674424118</v>
      </c>
      <c r="O304" s="46">
        <v>167637.17822916576</v>
      </c>
      <c r="P304" s="46">
        <v>83850.96969317559</v>
      </c>
      <c r="Q304" s="46">
        <v>41919.848477373416</v>
      </c>
      <c r="R304" s="46">
        <v>21001.337260455923</v>
      </c>
      <c r="S304" s="46">
        <v>10524.255770435313</v>
      </c>
      <c r="T304" s="51">
        <v>5260.1708365600616</v>
      </c>
      <c r="U304" s="27">
        <f t="shared" si="43"/>
        <v>-0.50024332126547766</v>
      </c>
      <c r="V304" s="27">
        <f t="shared" si="37"/>
        <v>-0.49998271651813869</v>
      </c>
      <c r="W304" s="27">
        <f t="shared" si="38"/>
        <v>-0.49980684130492553</v>
      </c>
      <c r="X304" s="27">
        <f t="shared" si="39"/>
        <v>-0.50006721889126626</v>
      </c>
      <c r="Y304" s="27">
        <f t="shared" si="40"/>
        <v>-0.49901209037548006</v>
      </c>
      <c r="Z304" s="27">
        <f t="shared" si="41"/>
        <v>-0.49887687436686401</v>
      </c>
      <c r="AA304" s="38">
        <f t="shared" si="42"/>
        <v>-0.50018595601439986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89196</v>
      </c>
      <c r="N305" s="46">
        <v>73008.470589379387</v>
      </c>
      <c r="O305" s="46">
        <v>59984.437512525175</v>
      </c>
      <c r="P305" s="46">
        <v>49236.842761014399</v>
      </c>
      <c r="Q305" s="46">
        <v>40272.211275322748</v>
      </c>
      <c r="R305" s="46">
        <v>33039.800165408575</v>
      </c>
      <c r="S305" s="46">
        <v>27073.150290428159</v>
      </c>
      <c r="T305" s="51">
        <v>22114.936305900454</v>
      </c>
      <c r="U305" s="27">
        <f t="shared" si="43"/>
        <v>-0.18148268319902924</v>
      </c>
      <c r="V305" s="27">
        <f t="shared" si="37"/>
        <v>-0.17839071236137949</v>
      </c>
      <c r="W305" s="27">
        <f t="shared" si="38"/>
        <v>-0.17917305216484863</v>
      </c>
      <c r="X305" s="27">
        <f t="shared" si="39"/>
        <v>-0.1820716151359287</v>
      </c>
      <c r="Y305" s="27">
        <f t="shared" si="40"/>
        <v>-0.17958812990102471</v>
      </c>
      <c r="Z305" s="27">
        <f t="shared" si="41"/>
        <v>-0.18058976885784175</v>
      </c>
      <c r="AA305" s="38">
        <f t="shared" si="42"/>
        <v>-0.18314137554508036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144225</v>
      </c>
      <c r="N306" s="46">
        <v>139097.73053377881</v>
      </c>
      <c r="O306" s="46">
        <v>134308.03448088581</v>
      </c>
      <c r="P306" s="46">
        <v>129567.36341618685</v>
      </c>
      <c r="Q306" s="46">
        <v>124901.59011557157</v>
      </c>
      <c r="R306" s="46">
        <v>120469.17849386454</v>
      </c>
      <c r="S306" s="46">
        <v>116150.14501124641</v>
      </c>
      <c r="T306" s="51">
        <v>111923.86015547661</v>
      </c>
      <c r="U306" s="27">
        <f t="shared" si="43"/>
        <v>-3.5550490318746311E-2</v>
      </c>
      <c r="V306" s="27">
        <f t="shared" si="37"/>
        <v>-3.4434034505903502E-2</v>
      </c>
      <c r="W306" s="27">
        <f t="shared" si="38"/>
        <v>-3.5297002766976136E-2</v>
      </c>
      <c r="X306" s="27">
        <f t="shared" si="39"/>
        <v>-3.6010405534210241E-2</v>
      </c>
      <c r="Y306" s="27">
        <f t="shared" si="40"/>
        <v>-3.5487231328325854E-2</v>
      </c>
      <c r="Z306" s="27">
        <f t="shared" si="41"/>
        <v>-3.5851771686465861E-2</v>
      </c>
      <c r="AA306" s="38">
        <f t="shared" si="42"/>
        <v>-3.6386393278808091E-2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1364</v>
      </c>
      <c r="N307" s="46">
        <v>1179.9179991094707</v>
      </c>
      <c r="O307" s="46">
        <v>904.03514287770656</v>
      </c>
      <c r="P307" s="46">
        <v>691.64267696620482</v>
      </c>
      <c r="Q307" s="46">
        <v>527.36743740366023</v>
      </c>
      <c r="R307" s="46">
        <v>509.70380377386971</v>
      </c>
      <c r="S307" s="46">
        <v>387.98827174520483</v>
      </c>
      <c r="T307" s="51">
        <v>296.19945823152096</v>
      </c>
      <c r="U307" s="27">
        <f t="shared" si="43"/>
        <v>-0.13495747865874586</v>
      </c>
      <c r="V307" s="27">
        <f t="shared" si="37"/>
        <v>-0.23381527906175129</v>
      </c>
      <c r="W307" s="27">
        <f t="shared" si="38"/>
        <v>-0.23493828484965562</v>
      </c>
      <c r="X307" s="27">
        <f t="shared" si="39"/>
        <v>-0.23751460838581456</v>
      </c>
      <c r="Y307" s="27">
        <f t="shared" si="40"/>
        <v>-3.349397853753025E-2</v>
      </c>
      <c r="Z307" s="27">
        <f t="shared" si="41"/>
        <v>-0.23879659348719326</v>
      </c>
      <c r="AA307" s="38">
        <f t="shared" si="42"/>
        <v>-0.23657625809360122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3817</v>
      </c>
      <c r="N308" s="46">
        <v>1092.0712864718751</v>
      </c>
      <c r="O308" s="46">
        <v>340.7343720088661</v>
      </c>
      <c r="P308" s="46">
        <v>100.63899970793523</v>
      </c>
      <c r="Q308" s="46">
        <v>30.784813986922302</v>
      </c>
      <c r="R308" s="46">
        <v>138.6223213769355</v>
      </c>
      <c r="S308" s="46">
        <v>36.757110997052337</v>
      </c>
      <c r="T308" s="51">
        <v>12.299509471793781</v>
      </c>
      <c r="U308" s="27">
        <f t="shared" si="43"/>
        <v>-0.71389277273464102</v>
      </c>
      <c r="V308" s="27">
        <f t="shared" si="37"/>
        <v>-0.68799255485448452</v>
      </c>
      <c r="W308" s="27">
        <f t="shared" si="38"/>
        <v>-0.70464089338977365</v>
      </c>
      <c r="X308" s="27">
        <f t="shared" si="39"/>
        <v>-0.69410651858362049</v>
      </c>
      <c r="Y308" s="27">
        <f t="shared" si="40"/>
        <v>3.5029449077010391</v>
      </c>
      <c r="Z308" s="27">
        <f t="shared" si="41"/>
        <v>-0.73483988269750533</v>
      </c>
      <c r="AA308" s="38">
        <f t="shared" si="42"/>
        <v>-0.66538421714426588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>Error</v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26634</v>
      </c>
      <c r="N309" s="46">
        <v>27317.091176322614</v>
      </c>
      <c r="O309" s="46">
        <v>27497.878052044907</v>
      </c>
      <c r="P309" s="46">
        <v>27534.933980146296</v>
      </c>
      <c r="Q309" s="46">
        <v>27590.212944151892</v>
      </c>
      <c r="R309" s="46">
        <v>27629.171762215188</v>
      </c>
      <c r="S309" s="46">
        <v>27707.464018073788</v>
      </c>
      <c r="T309" s="51">
        <v>27712.016418380063</v>
      </c>
      <c r="U309" s="27">
        <f t="shared" si="43"/>
        <v>2.5647337100045582E-2</v>
      </c>
      <c r="V309" s="27">
        <f t="shared" si="37"/>
        <v>6.6180866240616492E-3</v>
      </c>
      <c r="W309" s="27">
        <f t="shared" si="38"/>
        <v>1.347592277166009E-3</v>
      </c>
      <c r="X309" s="27">
        <f t="shared" si="39"/>
        <v>2.0075938458924353E-3</v>
      </c>
      <c r="Y309" s="27">
        <f t="shared" si="40"/>
        <v>1.412052097682493E-3</v>
      </c>
      <c r="Z309" s="27">
        <f t="shared" si="41"/>
        <v>2.8336808838283663E-3</v>
      </c>
      <c r="AA309" s="38">
        <f t="shared" si="42"/>
        <v>1.6430230869577539E-4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30952</v>
      </c>
      <c r="N310" s="46">
        <v>31437.059826411245</v>
      </c>
      <c r="O310" s="46">
        <v>31731.727161105751</v>
      </c>
      <c r="P310" s="46">
        <v>31882.854930391954</v>
      </c>
      <c r="Q310" s="46">
        <v>31923.111763066587</v>
      </c>
      <c r="R310" s="46">
        <v>32014.240945524027</v>
      </c>
      <c r="S310" s="46">
        <v>32075.373732997185</v>
      </c>
      <c r="T310" s="51">
        <v>32078.579775440776</v>
      </c>
      <c r="U310" s="27">
        <f t="shared" si="43"/>
        <v>1.5671356500751001E-2</v>
      </c>
      <c r="V310" s="27">
        <f t="shared" si="37"/>
        <v>9.3732472540879012E-3</v>
      </c>
      <c r="W310" s="27">
        <f t="shared" si="38"/>
        <v>4.762670765411179E-3</v>
      </c>
      <c r="X310" s="27">
        <f t="shared" si="39"/>
        <v>1.2626483030620586E-3</v>
      </c>
      <c r="Y310" s="27">
        <f t="shared" si="40"/>
        <v>2.8546459735442164E-3</v>
      </c>
      <c r="Z310" s="27">
        <f t="shared" si="41"/>
        <v>1.9095498024514275E-3</v>
      </c>
      <c r="AA310" s="38">
        <f t="shared" si="42"/>
        <v>9.9953393225566878E-5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36518</v>
      </c>
      <c r="N311" s="46">
        <v>32424.008231937521</v>
      </c>
      <c r="O311" s="46">
        <v>28646.114367994163</v>
      </c>
      <c r="P311" s="46">
        <v>25288.032357921496</v>
      </c>
      <c r="Q311" s="46">
        <v>22272.56121845857</v>
      </c>
      <c r="R311" s="46">
        <v>19658.411008732859</v>
      </c>
      <c r="S311" s="46">
        <v>17336.304362034789</v>
      </c>
      <c r="T311" s="51">
        <v>15247.431417725169</v>
      </c>
      <c r="U311" s="27">
        <f t="shared" si="43"/>
        <v>-0.11210887146236044</v>
      </c>
      <c r="V311" s="27">
        <f t="shared" si="37"/>
        <v>-0.11651532521578092</v>
      </c>
      <c r="W311" s="27">
        <f t="shared" si="38"/>
        <v>-0.11722644010053235</v>
      </c>
      <c r="X311" s="27">
        <f t="shared" si="39"/>
        <v>-0.11924498896484241</v>
      </c>
      <c r="Y311" s="27">
        <f t="shared" si="40"/>
        <v>-0.11737088447462486</v>
      </c>
      <c r="Z311" s="27">
        <f t="shared" si="41"/>
        <v>-0.11812280482214561</v>
      </c>
      <c r="AA311" s="38">
        <f t="shared" si="42"/>
        <v>-0.12049124777043575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82</v>
      </c>
      <c r="N312" s="46">
        <v>177.92633781726434</v>
      </c>
      <c r="O312" s="46">
        <v>382.51956262699093</v>
      </c>
      <c r="P312" s="46">
        <v>771.53204334534894</v>
      </c>
      <c r="Q312" s="46">
        <v>713.49750613099081</v>
      </c>
      <c r="R312" s="46">
        <v>1260.7023526288654</v>
      </c>
      <c r="S312" s="46">
        <v>1074.702294105391</v>
      </c>
      <c r="T312" s="51">
        <v>507.13732856957819</v>
      </c>
      <c r="U312" s="27">
        <f t="shared" si="43"/>
        <v>1.1698333880154188</v>
      </c>
      <c r="V312" s="27">
        <f t="shared" si="37"/>
        <v>1.149875995423735</v>
      </c>
      <c r="W312" s="27">
        <f t="shared" si="38"/>
        <v>1.0169740811339851</v>
      </c>
      <c r="X312" s="27">
        <f t="shared" si="39"/>
        <v>-7.5219866387818995E-2</v>
      </c>
      <c r="Y312" s="27">
        <f t="shared" si="40"/>
        <v>0.7669330891780487</v>
      </c>
      <c r="Z312" s="27">
        <f t="shared" si="41"/>
        <v>-0.14753685367178049</v>
      </c>
      <c r="AA312" s="38">
        <f t="shared" si="42"/>
        <v>-0.52811366333619691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99917</v>
      </c>
      <c r="N313" s="46">
        <v>61842.935225469009</v>
      </c>
      <c r="O313" s="46">
        <v>38385.987184531645</v>
      </c>
      <c r="P313" s="46">
        <v>23840.35807682437</v>
      </c>
      <c r="Q313" s="46">
        <v>14769.011091649954</v>
      </c>
      <c r="R313" s="46">
        <v>9206.9558764642788</v>
      </c>
      <c r="S313" s="46">
        <v>5734.0726523473659</v>
      </c>
      <c r="T313" s="51">
        <v>3547.5633337724053</v>
      </c>
      <c r="U313" s="27">
        <f t="shared" si="43"/>
        <v>-0.38105692499305416</v>
      </c>
      <c r="V313" s="27">
        <f t="shared" si="37"/>
        <v>-0.37929875021968557</v>
      </c>
      <c r="W313" s="27">
        <f t="shared" si="38"/>
        <v>-0.37893070296154086</v>
      </c>
      <c r="X313" s="27">
        <f t="shared" si="39"/>
        <v>-0.38050380602264655</v>
      </c>
      <c r="Y313" s="27">
        <f t="shared" si="40"/>
        <v>-0.37660309012363924</v>
      </c>
      <c r="Z313" s="27">
        <f t="shared" si="41"/>
        <v>-0.37720211443552548</v>
      </c>
      <c r="AA313" s="38">
        <f t="shared" si="42"/>
        <v>-0.38131873297417429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262710</v>
      </c>
      <c r="N314" s="46">
        <v>214667.95595046823</v>
      </c>
      <c r="O314" s="46">
        <v>175533.81165217597</v>
      </c>
      <c r="P314" s="46">
        <v>143518.83991132621</v>
      </c>
      <c r="Q314" s="46">
        <v>117263.04892524845</v>
      </c>
      <c r="R314" s="46">
        <v>95869.675364794311</v>
      </c>
      <c r="S314" s="46">
        <v>78358.320097700343</v>
      </c>
      <c r="T314" s="51">
        <v>64007.860086225672</v>
      </c>
      <c r="U314" s="27">
        <f t="shared" si="43"/>
        <v>-0.18287101385379992</v>
      </c>
      <c r="V314" s="27">
        <f t="shared" si="37"/>
        <v>-0.18230081953788177</v>
      </c>
      <c r="W314" s="27">
        <f t="shared" si="38"/>
        <v>-0.18238635303087994</v>
      </c>
      <c r="X314" s="27">
        <f t="shared" si="39"/>
        <v>-0.18294316622333362</v>
      </c>
      <c r="Y314" s="27">
        <f t="shared" si="40"/>
        <v>-0.18243917207109081</v>
      </c>
      <c r="Z314" s="27">
        <f t="shared" si="41"/>
        <v>-0.18265791764143771</v>
      </c>
      <c r="AA314" s="38">
        <f t="shared" si="42"/>
        <v>-0.18313894419357044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371295</v>
      </c>
      <c r="N315" s="46">
        <v>289761.63981908816</v>
      </c>
      <c r="O315" s="46">
        <v>226212.55023259009</v>
      </c>
      <c r="P315" s="46">
        <v>176597.95717121667</v>
      </c>
      <c r="Q315" s="46">
        <v>137817.15946783693</v>
      </c>
      <c r="R315" s="46">
        <v>107591.28622383866</v>
      </c>
      <c r="S315" s="46">
        <v>83982.428743186334</v>
      </c>
      <c r="T315" s="51">
        <v>65531.445324500419</v>
      </c>
      <c r="U315" s="27">
        <f t="shared" si="43"/>
        <v>-0.21959186140646075</v>
      </c>
      <c r="V315" s="27">
        <f t="shared" si="37"/>
        <v>-0.21931505366333087</v>
      </c>
      <c r="W315" s="27">
        <f t="shared" si="38"/>
        <v>-0.21932732295515903</v>
      </c>
      <c r="X315" s="27">
        <f t="shared" si="39"/>
        <v>-0.21959935621328092</v>
      </c>
      <c r="Y315" s="27">
        <f t="shared" si="40"/>
        <v>-0.21931864914870947</v>
      </c>
      <c r="Z315" s="27">
        <f t="shared" si="41"/>
        <v>-0.21943094379906564</v>
      </c>
      <c r="AA315" s="38">
        <f t="shared" si="42"/>
        <v>-0.21970052182115393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46413</v>
      </c>
      <c r="N316" s="46">
        <v>37053.118117848215</v>
      </c>
      <c r="O316" s="46">
        <v>29792.367100203472</v>
      </c>
      <c r="P316" s="46">
        <v>23965.867994798991</v>
      </c>
      <c r="Q316" s="46">
        <v>19069.600683306922</v>
      </c>
      <c r="R316" s="46">
        <v>15292.209560404439</v>
      </c>
      <c r="S316" s="46">
        <v>12226.789159017178</v>
      </c>
      <c r="T316" s="51">
        <v>9696.6801334561987</v>
      </c>
      <c r="U316" s="27">
        <f t="shared" si="43"/>
        <v>-0.2016650912923488</v>
      </c>
      <c r="V316" s="27">
        <f t="shared" si="37"/>
        <v>-0.19595519585023244</v>
      </c>
      <c r="W316" s="27">
        <f t="shared" si="38"/>
        <v>-0.19557019708463136</v>
      </c>
      <c r="X316" s="27">
        <f t="shared" si="39"/>
        <v>-0.2043016890752567</v>
      </c>
      <c r="Y316" s="27">
        <f t="shared" si="40"/>
        <v>-0.19808443740560977</v>
      </c>
      <c r="Z316" s="27">
        <f t="shared" si="41"/>
        <v>-0.20045634277236443</v>
      </c>
      <c r="AA316" s="38">
        <f t="shared" si="42"/>
        <v>-0.20693159852969581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96870</v>
      </c>
      <c r="N317" s="46">
        <v>85400.124626587858</v>
      </c>
      <c r="O317" s="46">
        <v>75535.352561083564</v>
      </c>
      <c r="P317" s="46">
        <v>66709.043007502783</v>
      </c>
      <c r="Q317" s="46">
        <v>58772.381637365041</v>
      </c>
      <c r="R317" s="46">
        <v>51886.834727412483</v>
      </c>
      <c r="S317" s="46">
        <v>45757.633550260987</v>
      </c>
      <c r="T317" s="51">
        <v>40271.23931688942</v>
      </c>
      <c r="U317" s="27">
        <f t="shared" si="43"/>
        <v>-0.11840482474875753</v>
      </c>
      <c r="V317" s="27">
        <f t="shared" si="37"/>
        <v>-0.1155123848898116</v>
      </c>
      <c r="W317" s="27">
        <f t="shared" si="38"/>
        <v>-0.11685004775006727</v>
      </c>
      <c r="X317" s="27">
        <f t="shared" si="39"/>
        <v>-0.11897429512285319</v>
      </c>
      <c r="Y317" s="27">
        <f t="shared" si="40"/>
        <v>-0.11715616618086841</v>
      </c>
      <c r="Z317" s="27">
        <f t="shared" si="41"/>
        <v>-0.11812632644390927</v>
      </c>
      <c r="AA317" s="38">
        <f t="shared" si="42"/>
        <v>-0.11990117949052623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6130</v>
      </c>
      <c r="N318" s="46">
        <v>6157.6716810771559</v>
      </c>
      <c r="O318" s="46">
        <v>6603.8763307265144</v>
      </c>
      <c r="P318" s="46">
        <v>6868.6403158294079</v>
      </c>
      <c r="Q318" s="46">
        <v>6924.5933646462754</v>
      </c>
      <c r="R318" s="46">
        <v>7107.6788734042457</v>
      </c>
      <c r="S318" s="46">
        <v>7200.9058567793954</v>
      </c>
      <c r="T318" s="51">
        <v>7204.5122958116553</v>
      </c>
      <c r="U318" s="27">
        <f t="shared" si="43"/>
        <v>4.5141404693565873E-3</v>
      </c>
      <c r="V318" s="27">
        <f t="shared" si="37"/>
        <v>7.2463208946421831E-2</v>
      </c>
      <c r="W318" s="27">
        <f t="shared" si="38"/>
        <v>4.0092208249115698E-2</v>
      </c>
      <c r="X318" s="27">
        <f t="shared" si="39"/>
        <v>8.1461608475724978E-3</v>
      </c>
      <c r="Y318" s="27">
        <f t="shared" si="40"/>
        <v>2.6439893162928378E-2</v>
      </c>
      <c r="Z318" s="27">
        <f t="shared" si="41"/>
        <v>1.311637526619128E-2</v>
      </c>
      <c r="AA318" s="38">
        <f t="shared" si="42"/>
        <v>5.0083129872675403E-4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11</v>
      </c>
      <c r="N320" s="46">
        <v>14.161100075299178</v>
      </c>
      <c r="O320" s="46">
        <v>16.783131196755456</v>
      </c>
      <c r="P320" s="46">
        <v>20.196251417733432</v>
      </c>
      <c r="Q320" s="46">
        <v>27.157387890370906</v>
      </c>
      <c r="R320" s="46">
        <v>32.943398964652062</v>
      </c>
      <c r="S320" s="46">
        <v>41.292841857209368</v>
      </c>
      <c r="T320" s="51">
        <v>52.794859668620575</v>
      </c>
      <c r="U320" s="27">
        <f t="shared" si="43"/>
        <v>0.2873727341181071</v>
      </c>
      <c r="V320" s="27">
        <f t="shared" si="37"/>
        <v>0.18515730469483901</v>
      </c>
      <c r="W320" s="27">
        <f t="shared" si="38"/>
        <v>0.20336611690420481</v>
      </c>
      <c r="X320" s="27">
        <f t="shared" si="39"/>
        <v>0.34467467891220688</v>
      </c>
      <c r="Y320" s="27">
        <f t="shared" si="40"/>
        <v>0.21305477160167824</v>
      </c>
      <c r="Z320" s="27">
        <f t="shared" si="41"/>
        <v>0.2534481308840103</v>
      </c>
      <c r="AA320" s="38">
        <f t="shared" si="42"/>
        <v>0.27854749864843842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27</v>
      </c>
      <c r="N321" s="46">
        <v>33.248292993147757</v>
      </c>
      <c r="O321" s="46">
        <v>39.264801432433245</v>
      </c>
      <c r="P321" s="46">
        <v>47.607393972165582</v>
      </c>
      <c r="Q321" s="46">
        <v>58.877216961054941</v>
      </c>
      <c r="R321" s="46">
        <v>71.027586266635126</v>
      </c>
      <c r="S321" s="46">
        <v>86.867692404915005</v>
      </c>
      <c r="T321" s="51">
        <v>97.198873386603424</v>
      </c>
      <c r="U321" s="27">
        <f t="shared" si="43"/>
        <v>0.2314182590054725</v>
      </c>
      <c r="V321" s="27">
        <f t="shared" si="37"/>
        <v>0.18095691229999233</v>
      </c>
      <c r="W321" s="27">
        <f t="shared" si="38"/>
        <v>0.21247000456855095</v>
      </c>
      <c r="X321" s="27">
        <f t="shared" si="39"/>
        <v>0.23672421547540368</v>
      </c>
      <c r="Y321" s="27">
        <f t="shared" si="40"/>
        <v>0.20636792859311262</v>
      </c>
      <c r="Z321" s="27">
        <f t="shared" si="41"/>
        <v>0.22301343704425858</v>
      </c>
      <c r="AA321" s="38">
        <f t="shared" si="42"/>
        <v>0.11893007280004456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13</v>
      </c>
      <c r="N322" s="46">
        <v>25.211483021604401</v>
      </c>
      <c r="O322" s="46">
        <v>47.99661555310545</v>
      </c>
      <c r="P322" s="46">
        <v>92.986091346469678</v>
      </c>
      <c r="Q322" s="46">
        <v>171.8753962007797</v>
      </c>
      <c r="R322" s="46">
        <v>325.19502758874165</v>
      </c>
      <c r="S322" s="46">
        <v>547.06336212920507</v>
      </c>
      <c r="T322" s="51">
        <v>551.31090476317843</v>
      </c>
      <c r="U322" s="27">
        <f t="shared" si="43"/>
        <v>0.93934484781572314</v>
      </c>
      <c r="V322" s="27">
        <f t="shared" si="37"/>
        <v>0.90376010455140032</v>
      </c>
      <c r="W322" s="27">
        <f t="shared" si="38"/>
        <v>0.93734683737410618</v>
      </c>
      <c r="X322" s="27">
        <f t="shared" si="39"/>
        <v>0.84839897786826535</v>
      </c>
      <c r="Y322" s="27">
        <f t="shared" si="40"/>
        <v>0.89203943541086317</v>
      </c>
      <c r="Z322" s="27">
        <f t="shared" si="41"/>
        <v>0.68226238323991084</v>
      </c>
      <c r="AA322" s="38">
        <f t="shared" si="42"/>
        <v>7.7642608297540704E-3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427320</v>
      </c>
      <c r="N323" s="46">
        <v>294584.06571874459</v>
      </c>
      <c r="O323" s="46">
        <v>203980.98697593441</v>
      </c>
      <c r="P323" s="46">
        <v>141020.79673262418</v>
      </c>
      <c r="Q323" s="46">
        <v>97170.124667874217</v>
      </c>
      <c r="R323" s="46">
        <v>67238.540832893123</v>
      </c>
      <c r="S323" s="46">
        <v>46496.725666399514</v>
      </c>
      <c r="T323" s="51">
        <v>31998.514897177316</v>
      </c>
      <c r="U323" s="27">
        <f t="shared" si="43"/>
        <v>-0.31062420266136714</v>
      </c>
      <c r="V323" s="27">
        <f t="shared" ref="V323:V386" si="46">IF(N323=0,0,(O323-N323)/N323)</f>
        <v>-0.30756272754180075</v>
      </c>
      <c r="W323" s="27">
        <f t="shared" ref="W323:W386" si="47">IF(O323=0,0,(P323-O323)/O323)</f>
        <v>-0.30865715073110345</v>
      </c>
      <c r="X323" s="27">
        <f t="shared" ref="X323:X386" si="48">IF(P323=0,0,(Q323-P323)/P323)</f>
        <v>-0.3109518105183518</v>
      </c>
      <c r="Y323" s="27">
        <f t="shared" ref="Y323:Y386" si="49">IF(Q323=0,0,(R323-Q323)/Q323)</f>
        <v>-0.30803278206430962</v>
      </c>
      <c r="Z323" s="27">
        <f t="shared" ref="Z323:Z386" si="50">IF(R323=0,0,(S323-R323)/R323)</f>
        <v>-0.30848104241350077</v>
      </c>
      <c r="AA323" s="38">
        <f t="shared" ref="AA323:AA386" si="51">IF(S323=0,0,(T323-S323)/S323)</f>
        <v>-0.31181143535230083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6778</v>
      </c>
      <c r="N324" s="46">
        <v>7580.5136770114132</v>
      </c>
      <c r="O324" s="46">
        <v>8397.1657764974134</v>
      </c>
      <c r="P324" s="46">
        <v>8846.5744446684621</v>
      </c>
      <c r="Q324" s="46">
        <v>8855.1326810435621</v>
      </c>
      <c r="R324" s="46">
        <v>9107.4414907293158</v>
      </c>
      <c r="S324" s="46">
        <v>9117.1147707212713</v>
      </c>
      <c r="T324" s="51">
        <v>9123.1679972037746</v>
      </c>
      <c r="U324" s="27">
        <f t="shared" ref="U324:U387" si="52">IF(M324=0,0,(N324-M324)/M324)</f>
        <v>0.11839977530413295</v>
      </c>
      <c r="V324" s="27">
        <f t="shared" si="46"/>
        <v>0.10773044338176856</v>
      </c>
      <c r="W324" s="27">
        <f t="shared" si="47"/>
        <v>5.3519089670575011E-2</v>
      </c>
      <c r="X324" s="27">
        <f t="shared" si="48"/>
        <v>9.6740681137406687E-4</v>
      </c>
      <c r="Y324" s="27">
        <f t="shared" si="49"/>
        <v>2.8492945139701679E-2</v>
      </c>
      <c r="Z324" s="27">
        <f t="shared" si="50"/>
        <v>1.0621292491203112E-3</v>
      </c>
      <c r="AA324" s="38">
        <f t="shared" si="51"/>
        <v>6.6394102023840419E-4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198393</v>
      </c>
      <c r="N325" s="46">
        <v>104361.67655941963</v>
      </c>
      <c r="O325" s="46">
        <v>55356.105253787435</v>
      </c>
      <c r="P325" s="46">
        <v>29408.212081012138</v>
      </c>
      <c r="Q325" s="46">
        <v>15521.478315124117</v>
      </c>
      <c r="R325" s="46">
        <v>8261.9378074292981</v>
      </c>
      <c r="S325" s="46">
        <v>4447.3138335247077</v>
      </c>
      <c r="T325" s="51">
        <v>2339.9310489600939</v>
      </c>
      <c r="U325" s="27">
        <f t="shared" si="52"/>
        <v>-0.47396492537831658</v>
      </c>
      <c r="V325" s="27">
        <f t="shared" si="46"/>
        <v>-0.4695743966678253</v>
      </c>
      <c r="W325" s="27">
        <f t="shared" si="47"/>
        <v>-0.46874492079624686</v>
      </c>
      <c r="X325" s="27">
        <f t="shared" si="48"/>
        <v>-0.47220598544493642</v>
      </c>
      <c r="Y325" s="27">
        <f t="shared" si="49"/>
        <v>-0.46770934831775191</v>
      </c>
      <c r="Z325" s="27">
        <f t="shared" si="50"/>
        <v>-0.46171056510185843</v>
      </c>
      <c r="AA325" s="38">
        <f t="shared" si="51"/>
        <v>-0.47385519966653955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1941</v>
      </c>
      <c r="N326" s="46">
        <v>747.25643029979437</v>
      </c>
      <c r="O326" s="46">
        <v>307.26328249233029</v>
      </c>
      <c r="P326" s="46">
        <v>116.32218302409092</v>
      </c>
      <c r="Q326" s="46">
        <v>46.933440005614102</v>
      </c>
      <c r="R326" s="46">
        <v>364.42363898312067</v>
      </c>
      <c r="S326" s="46">
        <v>167.6645842072262</v>
      </c>
      <c r="T326" s="51">
        <v>64.667252146050444</v>
      </c>
      <c r="U326" s="27">
        <f t="shared" si="52"/>
        <v>-0.61501471906244498</v>
      </c>
      <c r="V326" s="27">
        <f t="shared" si="46"/>
        <v>-0.58881145744164654</v>
      </c>
      <c r="W326" s="27">
        <f t="shared" si="47"/>
        <v>-0.62142504603688054</v>
      </c>
      <c r="X326" s="27">
        <f t="shared" si="48"/>
        <v>-0.59652201510098946</v>
      </c>
      <c r="Y326" s="27">
        <f t="shared" si="49"/>
        <v>6.7646905690170787</v>
      </c>
      <c r="Z326" s="27">
        <f t="shared" si="50"/>
        <v>-0.53991847324977715</v>
      </c>
      <c r="AA326" s="38">
        <f t="shared" si="51"/>
        <v>-0.61430583297111507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25664</v>
      </c>
      <c r="N327" s="46">
        <v>20150.733165054891</v>
      </c>
      <c r="O327" s="46">
        <v>15925.251757554339</v>
      </c>
      <c r="P327" s="46">
        <v>12624.597743844235</v>
      </c>
      <c r="Q327" s="46">
        <v>9905.7072242919094</v>
      </c>
      <c r="R327" s="46">
        <v>7796.6310184020203</v>
      </c>
      <c r="S327" s="46">
        <v>6173.8232593384046</v>
      </c>
      <c r="T327" s="51">
        <v>4818.2896433596588</v>
      </c>
      <c r="U327" s="27">
        <f t="shared" si="52"/>
        <v>-0.21482492343146464</v>
      </c>
      <c r="V327" s="27">
        <f t="shared" si="46"/>
        <v>-0.20969368076533915</v>
      </c>
      <c r="W327" s="27">
        <f t="shared" si="47"/>
        <v>-0.20725914189359035</v>
      </c>
      <c r="X327" s="27">
        <f t="shared" si="48"/>
        <v>-0.21536452683239427</v>
      </c>
      <c r="Y327" s="27">
        <f t="shared" si="49"/>
        <v>-0.21291525765245423</v>
      </c>
      <c r="Z327" s="27">
        <f t="shared" si="50"/>
        <v>-0.20814217772181076</v>
      </c>
      <c r="AA327" s="38">
        <f t="shared" si="51"/>
        <v>-0.21956145471582655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2632</v>
      </c>
      <c r="N334" s="46">
        <v>2650.6521845700536</v>
      </c>
      <c r="O334" s="46">
        <v>2666.4914839162129</v>
      </c>
      <c r="P334" s="46">
        <v>2682.3646270675554</v>
      </c>
      <c r="Q334" s="46">
        <v>2702.5966476317499</v>
      </c>
      <c r="R334" s="46">
        <v>2722.6729260791262</v>
      </c>
      <c r="S334" s="46">
        <v>2740.140837415116</v>
      </c>
      <c r="T334" s="51">
        <v>2740.186787019793</v>
      </c>
      <c r="U334" s="27">
        <f t="shared" si="52"/>
        <v>7.0866962652179248E-3</v>
      </c>
      <c r="V334" s="27">
        <f t="shared" si="46"/>
        <v>5.975623447830274E-3</v>
      </c>
      <c r="W334" s="27">
        <f t="shared" si="47"/>
        <v>5.9528197435042762E-3</v>
      </c>
      <c r="X334" s="27">
        <f t="shared" si="48"/>
        <v>7.5426063854386475E-3</v>
      </c>
      <c r="Y334" s="27">
        <f t="shared" si="49"/>
        <v>7.4285145232341398E-3</v>
      </c>
      <c r="Z334" s="27">
        <f t="shared" si="50"/>
        <v>6.4157215391806334E-3</v>
      </c>
      <c r="AA334" s="38">
        <f t="shared" si="51"/>
        <v>1.6769066775516779E-5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1060</v>
      </c>
      <c r="N335" s="46">
        <v>1060.9738840466121</v>
      </c>
      <c r="O335" s="46">
        <v>1058.616954158553</v>
      </c>
      <c r="P335" s="46">
        <v>1056.4984780115012</v>
      </c>
      <c r="Q335" s="46">
        <v>1057.0975412854759</v>
      </c>
      <c r="R335" s="46">
        <v>1054.4627351967038</v>
      </c>
      <c r="S335" s="46">
        <v>1052.5064410519919</v>
      </c>
      <c r="T335" s="51">
        <v>1053.3898885983904</v>
      </c>
      <c r="U335" s="27">
        <f t="shared" si="52"/>
        <v>9.1875853453967586E-4</v>
      </c>
      <c r="V335" s="27">
        <f t="shared" si="46"/>
        <v>-2.2214777606679877E-3</v>
      </c>
      <c r="W335" s="27">
        <f t="shared" si="47"/>
        <v>-2.0011734544112163E-3</v>
      </c>
      <c r="X335" s="27">
        <f t="shared" si="48"/>
        <v>5.6702710552147676E-4</v>
      </c>
      <c r="Y335" s="27">
        <f t="shared" si="49"/>
        <v>-2.492490982022462E-3</v>
      </c>
      <c r="Z335" s="27">
        <f t="shared" si="50"/>
        <v>-1.8552520439206266E-3</v>
      </c>
      <c r="AA335" s="38">
        <f t="shared" si="51"/>
        <v>8.3937495481302079E-4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30370</v>
      </c>
      <c r="N337" s="46">
        <v>30896.198888052673</v>
      </c>
      <c r="O337" s="46">
        <v>30591.755672859599</v>
      </c>
      <c r="P337" s="46">
        <v>30532.614765743449</v>
      </c>
      <c r="Q337" s="46">
        <v>30229.489427253589</v>
      </c>
      <c r="R337" s="46">
        <v>30091.159736377856</v>
      </c>
      <c r="S337" s="46">
        <v>29850.930956661443</v>
      </c>
      <c r="T337" s="51">
        <v>29440.116650594555</v>
      </c>
      <c r="U337" s="27">
        <f t="shared" si="52"/>
        <v>1.7326272244078803E-2</v>
      </c>
      <c r="V337" s="27">
        <f t="shared" si="46"/>
        <v>-9.8537433778237375E-3</v>
      </c>
      <c r="W337" s="27">
        <f t="shared" si="47"/>
        <v>-1.9332302385187809E-3</v>
      </c>
      <c r="X337" s="27">
        <f t="shared" si="48"/>
        <v>-9.9279194007961414E-3</v>
      </c>
      <c r="Y337" s="27">
        <f t="shared" si="49"/>
        <v>-4.5759850231218563E-3</v>
      </c>
      <c r="Z337" s="27">
        <f t="shared" si="50"/>
        <v>-7.9833672686930625E-3</v>
      </c>
      <c r="AA337" s="38">
        <f t="shared" si="51"/>
        <v>-1.3762194105883054E-2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6248</v>
      </c>
      <c r="N338" s="46">
        <v>5986.5309263585177</v>
      </c>
      <c r="O338" s="46">
        <v>6174.5767466436573</v>
      </c>
      <c r="P338" s="46">
        <v>6325.3032628344654</v>
      </c>
      <c r="Q338" s="46">
        <v>6088.3414252891489</v>
      </c>
      <c r="R338" s="46">
        <v>6064.6550878680519</v>
      </c>
      <c r="S338" s="46">
        <v>5884.619386196021</v>
      </c>
      <c r="T338" s="51">
        <v>5601.80782548566</v>
      </c>
      <c r="U338" s="27">
        <f t="shared" si="52"/>
        <v>-4.1848443284488203E-2</v>
      </c>
      <c r="V338" s="27">
        <f t="shared" si="46"/>
        <v>3.1411483979340932E-2</v>
      </c>
      <c r="W338" s="27">
        <f t="shared" si="47"/>
        <v>2.4410825612093845E-2</v>
      </c>
      <c r="X338" s="27">
        <f t="shared" si="48"/>
        <v>-3.7462525937314549E-2</v>
      </c>
      <c r="Y338" s="27">
        <f t="shared" si="49"/>
        <v>-3.890441709249598E-3</v>
      </c>
      <c r="Z338" s="27">
        <f t="shared" si="50"/>
        <v>-2.968605783240346E-2</v>
      </c>
      <c r="AA338" s="38">
        <f t="shared" si="51"/>
        <v>-4.8059448224259421E-2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259</v>
      </c>
      <c r="N339" s="46">
        <v>258.81021949645231</v>
      </c>
      <c r="O339" s="46">
        <v>256.74503803822552</v>
      </c>
      <c r="P339" s="46">
        <v>254.7024403970812</v>
      </c>
      <c r="Q339" s="46">
        <v>253.8666675067584</v>
      </c>
      <c r="R339" s="46">
        <v>252.79853038768343</v>
      </c>
      <c r="S339" s="46">
        <v>250.75224655846546</v>
      </c>
      <c r="T339" s="51">
        <v>250.47689496009522</v>
      </c>
      <c r="U339" s="27">
        <f t="shared" si="52"/>
        <v>-7.3274325694090703E-4</v>
      </c>
      <c r="V339" s="27">
        <f t="shared" si="46"/>
        <v>-7.9795205237446105E-3</v>
      </c>
      <c r="W339" s="27">
        <f t="shared" si="47"/>
        <v>-7.9557433972305205E-3</v>
      </c>
      <c r="X339" s="27">
        <f t="shared" si="48"/>
        <v>-3.28136977808234E-3</v>
      </c>
      <c r="Y339" s="27">
        <f t="shared" si="49"/>
        <v>-4.2074728815926178E-3</v>
      </c>
      <c r="Z339" s="27">
        <f t="shared" si="50"/>
        <v>-8.0945242287597825E-3</v>
      </c>
      <c r="AA339" s="38">
        <f t="shared" si="51"/>
        <v>-1.0981022190205368E-3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1844</v>
      </c>
      <c r="N340" s="46">
        <v>1541.2853622462844</v>
      </c>
      <c r="O340" s="46">
        <v>1774.2871070622123</v>
      </c>
      <c r="P340" s="46">
        <v>1626.4168954267147</v>
      </c>
      <c r="Q340" s="46">
        <v>1422.4489350330746</v>
      </c>
      <c r="R340" s="46">
        <v>1197.3949059471342</v>
      </c>
      <c r="S340" s="46">
        <v>1002.1430169052123</v>
      </c>
      <c r="T340" s="51">
        <v>808.21925696976791</v>
      </c>
      <c r="U340" s="27">
        <f t="shared" si="52"/>
        <v>-0.16416195105949868</v>
      </c>
      <c r="V340" s="27">
        <f t="shared" si="46"/>
        <v>0.15117365708083338</v>
      </c>
      <c r="W340" s="27">
        <f t="shared" si="47"/>
        <v>-8.334063356878843E-2</v>
      </c>
      <c r="X340" s="27">
        <f t="shared" si="48"/>
        <v>-0.12540939593481421</v>
      </c>
      <c r="Y340" s="27">
        <f t="shared" si="49"/>
        <v>-0.15821589340970429</v>
      </c>
      <c r="Z340" s="27">
        <f t="shared" si="50"/>
        <v>-0.16306390487562539</v>
      </c>
      <c r="AA340" s="38">
        <f t="shared" si="51"/>
        <v>-0.19350906673412133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280</v>
      </c>
      <c r="N341" s="46">
        <v>279.81077702636031</v>
      </c>
      <c r="O341" s="46">
        <v>277.56881392849465</v>
      </c>
      <c r="P341" s="46">
        <v>275.37864675236892</v>
      </c>
      <c r="Q341" s="46">
        <v>274.53970295393327</v>
      </c>
      <c r="R341" s="46">
        <v>273.22519772239065</v>
      </c>
      <c r="S341" s="46">
        <v>271.08037404475834</v>
      </c>
      <c r="T341" s="51">
        <v>270.80800226998537</v>
      </c>
      <c r="U341" s="27">
        <f t="shared" si="52"/>
        <v>-6.7579633442745393E-4</v>
      </c>
      <c r="V341" s="27">
        <f t="shared" si="46"/>
        <v>-8.0124258318129537E-3</v>
      </c>
      <c r="W341" s="27">
        <f t="shared" si="47"/>
        <v>-7.8905376476837985E-3</v>
      </c>
      <c r="X341" s="27">
        <f t="shared" si="48"/>
        <v>-3.0465099902610131E-3</v>
      </c>
      <c r="Y341" s="27">
        <f t="shared" si="49"/>
        <v>-4.7880332695019873E-3</v>
      </c>
      <c r="Z341" s="27">
        <f t="shared" si="50"/>
        <v>-7.8500215042813966E-3</v>
      </c>
      <c r="AA341" s="38">
        <f t="shared" si="51"/>
        <v>-1.0047639034466078E-3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91300</v>
      </c>
      <c r="N342" s="46">
        <v>75604.272594418508</v>
      </c>
      <c r="O342" s="46">
        <v>62808.327425631993</v>
      </c>
      <c r="P342" s="46">
        <v>52067.937590641181</v>
      </c>
      <c r="Q342" s="46">
        <v>43094.586025024983</v>
      </c>
      <c r="R342" s="46">
        <v>35742.764300995957</v>
      </c>
      <c r="S342" s="46">
        <v>29616.065557525093</v>
      </c>
      <c r="T342" s="51">
        <v>24481.624569501964</v>
      </c>
      <c r="U342" s="27">
        <f t="shared" si="52"/>
        <v>-0.17191377224076115</v>
      </c>
      <c r="V342" s="27">
        <f t="shared" si="46"/>
        <v>-0.16924896873792786</v>
      </c>
      <c r="W342" s="27">
        <f t="shared" si="47"/>
        <v>-0.17100264049712099</v>
      </c>
      <c r="X342" s="27">
        <f t="shared" si="48"/>
        <v>-0.17233929325499328</v>
      </c>
      <c r="Y342" s="27">
        <f t="shared" si="49"/>
        <v>-0.17059733953030271</v>
      </c>
      <c r="Z342" s="27">
        <f t="shared" si="50"/>
        <v>-0.17141088170676677</v>
      </c>
      <c r="AA342" s="38">
        <f t="shared" si="51"/>
        <v>-0.17336674846461933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972</v>
      </c>
      <c r="N343" s="46">
        <v>2261.424872713972</v>
      </c>
      <c r="O343" s="46">
        <v>2952.2064186776133</v>
      </c>
      <c r="P343" s="46">
        <v>2125.2769742778655</v>
      </c>
      <c r="Q343" s="46">
        <v>254.29403505784967</v>
      </c>
      <c r="R343" s="46">
        <v>741.26851195993993</v>
      </c>
      <c r="S343" s="46">
        <v>956.03737297013549</v>
      </c>
      <c r="T343" s="51">
        <v>125.75227401632939</v>
      </c>
      <c r="U343" s="27">
        <f t="shared" si="52"/>
        <v>1.3265687990884485</v>
      </c>
      <c r="V343" s="27">
        <f t="shared" si="46"/>
        <v>0.30546296465494488</v>
      </c>
      <c r="W343" s="27">
        <f t="shared" si="47"/>
        <v>-0.2801055641529821</v>
      </c>
      <c r="X343" s="27">
        <f t="shared" si="48"/>
        <v>-0.88034781436228815</v>
      </c>
      <c r="Y343" s="27">
        <f t="shared" si="49"/>
        <v>1.915005504518845</v>
      </c>
      <c r="Z343" s="27">
        <f t="shared" si="50"/>
        <v>0.28973153121308115</v>
      </c>
      <c r="AA343" s="38">
        <f t="shared" si="51"/>
        <v>-0.86846510652020548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592457</v>
      </c>
      <c r="N344" s="46">
        <v>454131.97543572693</v>
      </c>
      <c r="O344" s="46">
        <v>348477.02407109336</v>
      </c>
      <c r="P344" s="46">
        <v>267323.9897849437</v>
      </c>
      <c r="Q344" s="46">
        <v>204887.72205194042</v>
      </c>
      <c r="R344" s="46">
        <v>157192.11557258861</v>
      </c>
      <c r="S344" s="46">
        <v>120559.91045675465</v>
      </c>
      <c r="T344" s="51">
        <v>92367.240248358517</v>
      </c>
      <c r="U344" s="27">
        <f t="shared" si="52"/>
        <v>-0.23347690138570912</v>
      </c>
      <c r="V344" s="27">
        <f t="shared" si="46"/>
        <v>-0.23265252631299657</v>
      </c>
      <c r="W344" s="27">
        <f t="shared" si="47"/>
        <v>-0.232879153231042</v>
      </c>
      <c r="X344" s="27">
        <f t="shared" si="48"/>
        <v>-0.23356028683857324</v>
      </c>
      <c r="Y344" s="27">
        <f t="shared" si="49"/>
        <v>-0.23278899292589458</v>
      </c>
      <c r="Z344" s="27">
        <f t="shared" si="50"/>
        <v>-0.2330409828915232</v>
      </c>
      <c r="AA344" s="38">
        <f t="shared" si="51"/>
        <v>-0.23384780315102308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41</v>
      </c>
      <c r="N345" s="46">
        <v>44.332096998116448</v>
      </c>
      <c r="O345" s="46">
        <v>46.833267204528262</v>
      </c>
      <c r="P345" s="46">
        <v>50.023909130114191</v>
      </c>
      <c r="Q345" s="46">
        <v>54.292406742397198</v>
      </c>
      <c r="R345" s="46">
        <v>56.495708834515526</v>
      </c>
      <c r="S345" s="46">
        <v>59.788465988308225</v>
      </c>
      <c r="T345" s="51">
        <v>59.596136143166952</v>
      </c>
      <c r="U345" s="27">
        <f t="shared" si="52"/>
        <v>8.1270658490645076E-2</v>
      </c>
      <c r="V345" s="27">
        <f t="shared" si="46"/>
        <v>5.6418946446816672E-2</v>
      </c>
      <c r="W345" s="27">
        <f t="shared" si="47"/>
        <v>6.8127681796187584E-2</v>
      </c>
      <c r="X345" s="27">
        <f t="shared" si="48"/>
        <v>8.5329149330982373E-2</v>
      </c>
      <c r="Y345" s="27">
        <f t="shared" si="49"/>
        <v>4.0582140750775722E-2</v>
      </c>
      <c r="Z345" s="27">
        <f t="shared" si="50"/>
        <v>5.8283314285651019E-2</v>
      </c>
      <c r="AA345" s="38">
        <f t="shared" si="51"/>
        <v>-3.2168385985832776E-3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112</v>
      </c>
      <c r="N346" s="46">
        <v>134.61815505956105</v>
      </c>
      <c r="O346" s="46">
        <v>163.27982085211309</v>
      </c>
      <c r="P346" s="46">
        <v>196.81563786710282</v>
      </c>
      <c r="Q346" s="46">
        <v>236.59355901579511</v>
      </c>
      <c r="R346" s="46">
        <v>284.47417706604762</v>
      </c>
      <c r="S346" s="46">
        <v>329.87782624413296</v>
      </c>
      <c r="T346" s="51">
        <v>336.51188190969623</v>
      </c>
      <c r="U346" s="27">
        <f t="shared" si="52"/>
        <v>0.20194781303179507</v>
      </c>
      <c r="V346" s="27">
        <f t="shared" si="46"/>
        <v>0.21291084980232308</v>
      </c>
      <c r="W346" s="27">
        <f t="shared" si="47"/>
        <v>0.20538861961003754</v>
      </c>
      <c r="X346" s="27">
        <f t="shared" si="48"/>
        <v>0.20210752346595451</v>
      </c>
      <c r="Y346" s="27">
        <f t="shared" si="49"/>
        <v>0.20237498539449239</v>
      </c>
      <c r="Z346" s="27">
        <f t="shared" si="50"/>
        <v>0.15960552077647377</v>
      </c>
      <c r="AA346" s="38">
        <f t="shared" si="51"/>
        <v>2.0110644419772537E-2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37</v>
      </c>
      <c r="N347" s="46">
        <v>41.375177258731313</v>
      </c>
      <c r="O347" s="46">
        <v>43.500499704806934</v>
      </c>
      <c r="P347" s="46">
        <v>46.782580602367474</v>
      </c>
      <c r="Q347" s="46">
        <v>52.795155197302421</v>
      </c>
      <c r="R347" s="46">
        <v>54.508308914281407</v>
      </c>
      <c r="S347" s="46">
        <v>58.515424909252133</v>
      </c>
      <c r="T347" s="51">
        <v>65.982646902558926</v>
      </c>
      <c r="U347" s="27">
        <f t="shared" si="52"/>
        <v>0.11824803401976521</v>
      </c>
      <c r="V347" s="27">
        <f t="shared" si="46"/>
        <v>5.1367089808107572E-2</v>
      </c>
      <c r="W347" s="27">
        <f t="shared" si="47"/>
        <v>7.5449268855131355E-2</v>
      </c>
      <c r="X347" s="27">
        <f t="shared" si="48"/>
        <v>0.12852165309219121</v>
      </c>
      <c r="Y347" s="27">
        <f t="shared" si="49"/>
        <v>3.2449070574311345E-2</v>
      </c>
      <c r="Z347" s="27">
        <f t="shared" si="50"/>
        <v>7.3513856415399523E-2</v>
      </c>
      <c r="AA347" s="38">
        <f t="shared" si="51"/>
        <v>0.12761117269313579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37</v>
      </c>
      <c r="N348" s="46">
        <v>44.443603452613608</v>
      </c>
      <c r="O348" s="46">
        <v>52.283709788929329</v>
      </c>
      <c r="P348" s="46">
        <v>62.198407320964115</v>
      </c>
      <c r="Q348" s="46">
        <v>74.497534123380589</v>
      </c>
      <c r="R348" s="46">
        <v>88.190825143956047</v>
      </c>
      <c r="S348" s="46">
        <v>106.19972371833775</v>
      </c>
      <c r="T348" s="51">
        <v>124.64377671354828</v>
      </c>
      <c r="U348" s="27">
        <f t="shared" si="52"/>
        <v>0.20117847169225969</v>
      </c>
      <c r="V348" s="27">
        <f t="shared" si="46"/>
        <v>0.176405730572116</v>
      </c>
      <c r="W348" s="27">
        <f t="shared" si="47"/>
        <v>0.18963263265098582</v>
      </c>
      <c r="X348" s="27">
        <f t="shared" si="48"/>
        <v>0.19774022088618698</v>
      </c>
      <c r="Y348" s="27">
        <f t="shared" si="49"/>
        <v>0.18380864791976925</v>
      </c>
      <c r="Z348" s="27">
        <f t="shared" si="50"/>
        <v>0.20420376547090172</v>
      </c>
      <c r="AA348" s="38">
        <f t="shared" si="51"/>
        <v>0.17367326721233031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14</v>
      </c>
      <c r="N349" s="46">
        <v>21.666259697011512</v>
      </c>
      <c r="O349" s="46">
        <v>32.976089287968335</v>
      </c>
      <c r="P349" s="46">
        <v>50.469438530027972</v>
      </c>
      <c r="Q349" s="46">
        <v>77.321296350900568</v>
      </c>
      <c r="R349" s="46">
        <v>118.30732832058871</v>
      </c>
      <c r="S349" s="46">
        <v>178.49586832345622</v>
      </c>
      <c r="T349" s="51">
        <v>95.785659297959683</v>
      </c>
      <c r="U349" s="27">
        <f t="shared" si="52"/>
        <v>0.54758997835796508</v>
      </c>
      <c r="V349" s="27">
        <f t="shared" si="46"/>
        <v>0.52200193984182786</v>
      </c>
      <c r="W349" s="27">
        <f t="shared" si="47"/>
        <v>0.53048586475177528</v>
      </c>
      <c r="X349" s="27">
        <f t="shared" si="48"/>
        <v>0.53204193672367595</v>
      </c>
      <c r="Y349" s="27">
        <f t="shared" si="49"/>
        <v>0.53007429911268911</v>
      </c>
      <c r="Z349" s="27">
        <f t="shared" si="50"/>
        <v>0.50874735197948906</v>
      </c>
      <c r="AA349" s="38">
        <f t="shared" si="51"/>
        <v>-0.46337324108598177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34573</v>
      </c>
      <c r="N359" s="46">
        <v>20445.368186800672</v>
      </c>
      <c r="O359" s="46">
        <v>12029.2936273949</v>
      </c>
      <c r="P359" s="46">
        <v>7082.3614563374394</v>
      </c>
      <c r="Q359" s="46">
        <v>4211.9649508560005</v>
      </c>
      <c r="R359" s="46">
        <v>2477.6674506936829</v>
      </c>
      <c r="S359" s="46">
        <v>1456.4409639932289</v>
      </c>
      <c r="T359" s="51">
        <v>857.31579483978419</v>
      </c>
      <c r="U359" s="27">
        <f t="shared" si="52"/>
        <v>-0.40863193281460469</v>
      </c>
      <c r="V359" s="27">
        <f t="shared" si="46"/>
        <v>-0.41163722181531104</v>
      </c>
      <c r="W359" s="27">
        <f t="shared" si="47"/>
        <v>-0.41124045386934188</v>
      </c>
      <c r="X359" s="27">
        <f t="shared" si="48"/>
        <v>-0.40528805585218336</v>
      </c>
      <c r="Y359" s="27">
        <f t="shared" si="49"/>
        <v>-0.41175496956826652</v>
      </c>
      <c r="Z359" s="27">
        <f t="shared" si="50"/>
        <v>-0.41217254011006882</v>
      </c>
      <c r="AA359" s="38">
        <f t="shared" si="51"/>
        <v>-0.41136248153222782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3</v>
      </c>
      <c r="N360" s="46">
        <v>3.3415682294785292</v>
      </c>
      <c r="O360" s="46">
        <v>3.6015592017620679</v>
      </c>
      <c r="P360" s="46">
        <v>3.8866396649151378</v>
      </c>
      <c r="Q360" s="46">
        <v>4.3845391897575166</v>
      </c>
      <c r="R360" s="46">
        <v>4.7202497672315165</v>
      </c>
      <c r="S360" s="46">
        <v>5.0951010403059307</v>
      </c>
      <c r="T360" s="51">
        <v>6.2748883757942675</v>
      </c>
      <c r="U360" s="27">
        <f t="shared" si="52"/>
        <v>0.11385607649284306</v>
      </c>
      <c r="V360" s="27">
        <f t="shared" si="46"/>
        <v>7.7805076667284395E-2</v>
      </c>
      <c r="W360" s="27">
        <f t="shared" si="47"/>
        <v>7.9154734708676691E-2</v>
      </c>
      <c r="X360" s="27">
        <f t="shared" si="48"/>
        <v>0.1281053989483355</v>
      </c>
      <c r="Y360" s="27">
        <f t="shared" si="49"/>
        <v>7.6566900863432832E-2</v>
      </c>
      <c r="Z360" s="27">
        <f t="shared" si="50"/>
        <v>7.9413440296458943E-2</v>
      </c>
      <c r="AA360" s="38">
        <f t="shared" si="51"/>
        <v>0.23155327561816078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842703</v>
      </c>
      <c r="N361" s="46">
        <v>842863.52717876947</v>
      </c>
      <c r="O361" s="46">
        <v>843181.13971100387</v>
      </c>
      <c r="P361" s="46">
        <v>843394.25285540055</v>
      </c>
      <c r="Q361" s="46">
        <v>843448.3398838545</v>
      </c>
      <c r="R361" s="46">
        <v>843585.24893342925</v>
      </c>
      <c r="S361" s="46">
        <v>843664.59713231574</v>
      </c>
      <c r="T361" s="51">
        <v>843668.21993312379</v>
      </c>
      <c r="U361" s="27">
        <f t="shared" si="52"/>
        <v>1.9049081202922682E-4</v>
      </c>
      <c r="V361" s="27">
        <f t="shared" si="46"/>
        <v>3.7682557376460843E-4</v>
      </c>
      <c r="W361" s="27">
        <f t="shared" si="47"/>
        <v>2.5274894605651558E-4</v>
      </c>
      <c r="X361" s="27">
        <f t="shared" si="48"/>
        <v>6.4130183802917911E-5</v>
      </c>
      <c r="Y361" s="27">
        <f t="shared" si="49"/>
        <v>1.6232061064179012E-4</v>
      </c>
      <c r="Z361" s="27">
        <f t="shared" si="50"/>
        <v>9.4060676128248391E-5</v>
      </c>
      <c r="AA361" s="38">
        <f t="shared" si="51"/>
        <v>4.2941244901882368E-6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23217</v>
      </c>
      <c r="N362" s="46">
        <v>23326.323526437318</v>
      </c>
      <c r="O362" s="46">
        <v>23743.699582173151</v>
      </c>
      <c r="P362" s="46">
        <v>23979.841165951908</v>
      </c>
      <c r="Q362" s="46">
        <v>24039.335945213865</v>
      </c>
      <c r="R362" s="46">
        <v>24191.067062744689</v>
      </c>
      <c r="S362" s="46">
        <v>24277.601969364601</v>
      </c>
      <c r="T362" s="51">
        <v>24281.466655055567</v>
      </c>
      <c r="U362" s="27">
        <f t="shared" si="52"/>
        <v>4.7087705748941689E-3</v>
      </c>
      <c r="V362" s="27">
        <f t="shared" si="46"/>
        <v>1.7892920642328908E-2</v>
      </c>
      <c r="W362" s="27">
        <f t="shared" si="47"/>
        <v>9.9454418618088094E-3</v>
      </c>
      <c r="X362" s="27">
        <f t="shared" si="48"/>
        <v>2.4810330831728489E-3</v>
      </c>
      <c r="Y362" s="27">
        <f t="shared" si="49"/>
        <v>6.3117848960812569E-3</v>
      </c>
      <c r="Z362" s="27">
        <f t="shared" si="50"/>
        <v>3.5771430171089866E-3</v>
      </c>
      <c r="AA362" s="38">
        <f t="shared" si="51"/>
        <v>1.591872910612087E-4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402400</v>
      </c>
      <c r="N363" s="46">
        <v>316570.9559805551</v>
      </c>
      <c r="O363" s="46">
        <v>249402.37620939041</v>
      </c>
      <c r="P363" s="46">
        <v>196382.97757762502</v>
      </c>
      <c r="Q363" s="46">
        <v>154462.51663615019</v>
      </c>
      <c r="R363" s="46">
        <v>121640.0711693621</v>
      </c>
      <c r="S363" s="46">
        <v>95749.610031888486</v>
      </c>
      <c r="T363" s="51">
        <v>75273.215541524827</v>
      </c>
      <c r="U363" s="27">
        <f t="shared" si="52"/>
        <v>-0.21329285293102609</v>
      </c>
      <c r="V363" s="27">
        <f t="shared" si="46"/>
        <v>-0.21217543334989461</v>
      </c>
      <c r="W363" s="27">
        <f t="shared" si="47"/>
        <v>-0.21258577980528928</v>
      </c>
      <c r="X363" s="27">
        <f t="shared" si="48"/>
        <v>-0.21346280343928878</v>
      </c>
      <c r="Y363" s="27">
        <f t="shared" si="49"/>
        <v>-0.21249456620018822</v>
      </c>
      <c r="Z363" s="27">
        <f t="shared" si="50"/>
        <v>-0.21284483713780275</v>
      </c>
      <c r="AA363" s="38">
        <f t="shared" si="51"/>
        <v>-0.21385355494966707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187</v>
      </c>
      <c r="N364" s="46">
        <v>234.30556081598988</v>
      </c>
      <c r="O364" s="46">
        <v>292.32024291140687</v>
      </c>
      <c r="P364" s="46">
        <v>358.39609074693612</v>
      </c>
      <c r="Q364" s="46">
        <v>413.30089881830133</v>
      </c>
      <c r="R364" s="46">
        <v>504.04985653568758</v>
      </c>
      <c r="S364" s="46">
        <v>620.8411740837995</v>
      </c>
      <c r="T364" s="51">
        <v>602.00760197828606</v>
      </c>
      <c r="U364" s="27">
        <f t="shared" si="52"/>
        <v>0.25297091345449135</v>
      </c>
      <c r="V364" s="27">
        <f t="shared" si="46"/>
        <v>0.24760266847007692</v>
      </c>
      <c r="W364" s="27">
        <f t="shared" si="47"/>
        <v>0.22603924783804585</v>
      </c>
      <c r="X364" s="27">
        <f t="shared" si="48"/>
        <v>0.15319588993545566</v>
      </c>
      <c r="Y364" s="27">
        <f t="shared" si="49"/>
        <v>0.21957115984226794</v>
      </c>
      <c r="Z364" s="27">
        <f t="shared" si="50"/>
        <v>0.23170588391952632</v>
      </c>
      <c r="AA364" s="38">
        <f t="shared" si="51"/>
        <v>-3.0335571949310396E-2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3368</v>
      </c>
      <c r="N365" s="46">
        <v>3922.9816638801954</v>
      </c>
      <c r="O365" s="46">
        <v>4234.4350362564137</v>
      </c>
      <c r="P365" s="46">
        <v>4054.7681195166206</v>
      </c>
      <c r="Q365" s="46">
        <v>3823.5451011863852</v>
      </c>
      <c r="R365" s="46">
        <v>3643.3873421391008</v>
      </c>
      <c r="S365" s="46">
        <v>3410.2332413773465</v>
      </c>
      <c r="T365" s="51">
        <v>3190.4284643363221</v>
      </c>
      <c r="U365" s="27">
        <f t="shared" si="52"/>
        <v>0.16478077906181574</v>
      </c>
      <c r="V365" s="27">
        <f t="shared" si="46"/>
        <v>7.9392003088834692E-2</v>
      </c>
      <c r="W365" s="27">
        <f t="shared" si="47"/>
        <v>-4.2429961778002227E-2</v>
      </c>
      <c r="X365" s="27">
        <f t="shared" si="48"/>
        <v>-5.7024967030124545E-2</v>
      </c>
      <c r="Y365" s="27">
        <f t="shared" si="49"/>
        <v>-4.7117989792086999E-2</v>
      </c>
      <c r="Z365" s="27">
        <f t="shared" si="50"/>
        <v>-6.3993772516337824E-2</v>
      </c>
      <c r="AA365" s="38">
        <f t="shared" si="51"/>
        <v>-6.4454470261467584E-2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102200</v>
      </c>
      <c r="N366" s="46">
        <v>58605.561549257356</v>
      </c>
      <c r="O366" s="46">
        <v>183016.46601300983</v>
      </c>
      <c r="P366" s="46">
        <v>99482.797079664466</v>
      </c>
      <c r="Q366" s="46">
        <v>52742.71478970303</v>
      </c>
      <c r="R366" s="46">
        <v>28513.554895373491</v>
      </c>
      <c r="S366" s="46">
        <v>15538.25463156488</v>
      </c>
      <c r="T366" s="51">
        <v>8221.3990423674004</v>
      </c>
      <c r="U366" s="27">
        <f t="shared" si="52"/>
        <v>-0.42656006311881256</v>
      </c>
      <c r="V366" s="27">
        <f t="shared" si="46"/>
        <v>2.1228515037636217</v>
      </c>
      <c r="W366" s="27">
        <f t="shared" si="47"/>
        <v>-0.45642706775579051</v>
      </c>
      <c r="X366" s="27">
        <f t="shared" si="48"/>
        <v>-0.46983080152574136</v>
      </c>
      <c r="Y366" s="27">
        <f t="shared" si="49"/>
        <v>-0.45938401143999896</v>
      </c>
      <c r="Z366" s="27">
        <f t="shared" si="50"/>
        <v>-0.45505726351623516</v>
      </c>
      <c r="AA366" s="38">
        <f t="shared" si="51"/>
        <v>-0.47089301615213575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370433</v>
      </c>
      <c r="N367" s="46">
        <v>371022.26604569895</v>
      </c>
      <c r="O367" s="46">
        <v>372134.1986085113</v>
      </c>
      <c r="P367" s="46">
        <v>372661.18744257628</v>
      </c>
      <c r="Q367" s="46">
        <v>372811.52144565078</v>
      </c>
      <c r="R367" s="46">
        <v>373144.0983161297</v>
      </c>
      <c r="S367" s="46">
        <v>373353.43056271097</v>
      </c>
      <c r="T367" s="51">
        <v>373364.00200699084</v>
      </c>
      <c r="U367" s="27">
        <f t="shared" si="52"/>
        <v>1.5907493276758665E-3</v>
      </c>
      <c r="V367" s="27">
        <f t="shared" si="46"/>
        <v>2.996942945400993E-3</v>
      </c>
      <c r="W367" s="27">
        <f t="shared" si="47"/>
        <v>1.416125784825745E-3</v>
      </c>
      <c r="X367" s="27">
        <f t="shared" si="48"/>
        <v>4.034066549999045E-4</v>
      </c>
      <c r="Y367" s="27">
        <f t="shared" si="49"/>
        <v>8.9207776945650602E-4</v>
      </c>
      <c r="Z367" s="27">
        <f t="shared" si="50"/>
        <v>5.6099573201321188E-4</v>
      </c>
      <c r="AA367" s="38">
        <f t="shared" si="51"/>
        <v>2.8314844365914692E-5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11079</v>
      </c>
      <c r="N368" s="46">
        <v>111581.10333511984</v>
      </c>
      <c r="O368" s="46">
        <v>1124406.3800804063</v>
      </c>
      <c r="P368" s="46">
        <v>1889479.2709896336</v>
      </c>
      <c r="Q368" s="46">
        <v>1953989.5860004534</v>
      </c>
      <c r="R368" s="46">
        <v>1956833.4959509089</v>
      </c>
      <c r="S368" s="46">
        <v>2664587.1324163438</v>
      </c>
      <c r="T368" s="51">
        <v>2910275.7883055131</v>
      </c>
      <c r="U368" s="27">
        <f t="shared" si="52"/>
        <v>9.0714056625254837</v>
      </c>
      <c r="V368" s="27">
        <f t="shared" si="46"/>
        <v>9.0770322794119807</v>
      </c>
      <c r="W368" s="27">
        <f t="shared" si="47"/>
        <v>0.68042382581866612</v>
      </c>
      <c r="X368" s="27">
        <f t="shared" si="48"/>
        <v>3.4141848498307099E-2</v>
      </c>
      <c r="Y368" s="27">
        <f t="shared" si="49"/>
        <v>1.4554376189263672E-3</v>
      </c>
      <c r="Z368" s="27">
        <f t="shared" si="50"/>
        <v>0.36168311608009718</v>
      </c>
      <c r="AA368" s="38">
        <f t="shared" si="51"/>
        <v>9.2205149871143435E-2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6</v>
      </c>
      <c r="N369" s="46">
        <v>9.0641619825913207</v>
      </c>
      <c r="O369" s="46">
        <v>13.049201006479429</v>
      </c>
      <c r="P369" s="46">
        <v>19.040884811619183</v>
      </c>
      <c r="Q369" s="46">
        <v>30.186044988663664</v>
      </c>
      <c r="R369" s="46">
        <v>45.176023513900176</v>
      </c>
      <c r="S369" s="46">
        <v>70.373046156017949</v>
      </c>
      <c r="T369" s="51">
        <v>103.39536793742418</v>
      </c>
      <c r="U369" s="27">
        <f t="shared" si="52"/>
        <v>0.51069366376522007</v>
      </c>
      <c r="V369" s="27">
        <f t="shared" si="46"/>
        <v>0.43964781648229539</v>
      </c>
      <c r="W369" s="27">
        <f t="shared" si="47"/>
        <v>0.45916097101766257</v>
      </c>
      <c r="X369" s="27">
        <f t="shared" si="48"/>
        <v>0.58532785042864444</v>
      </c>
      <c r="Y369" s="27">
        <f t="shared" si="49"/>
        <v>0.49658637065127226</v>
      </c>
      <c r="Z369" s="27">
        <f t="shared" si="50"/>
        <v>0.55775211455618534</v>
      </c>
      <c r="AA369" s="38">
        <f t="shared" si="51"/>
        <v>0.46924672989421717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1369180</v>
      </c>
      <c r="N371" s="46">
        <v>1098904.0755494176</v>
      </c>
      <c r="O371" s="46">
        <v>883255.77327140828</v>
      </c>
      <c r="P371" s="46">
        <v>709169.139155432</v>
      </c>
      <c r="Q371" s="46">
        <v>568852.05233042408</v>
      </c>
      <c r="R371" s="46">
        <v>456598.81163024745</v>
      </c>
      <c r="S371" s="46">
        <v>366425.03288076661</v>
      </c>
      <c r="T371" s="51">
        <v>293839.38311425952</v>
      </c>
      <c r="U371" s="27">
        <f t="shared" si="52"/>
        <v>-0.19739984841334401</v>
      </c>
      <c r="V371" s="27">
        <f t="shared" si="46"/>
        <v>-0.19623942350945597</v>
      </c>
      <c r="W371" s="27">
        <f t="shared" si="47"/>
        <v>-0.19709651426471078</v>
      </c>
      <c r="X371" s="27">
        <f t="shared" si="48"/>
        <v>-0.19786124223075358</v>
      </c>
      <c r="Y371" s="27">
        <f t="shared" si="49"/>
        <v>-0.19733292732320684</v>
      </c>
      <c r="Z371" s="27">
        <f t="shared" si="50"/>
        <v>-0.197490173983421</v>
      </c>
      <c r="AA371" s="38">
        <f t="shared" si="51"/>
        <v>-0.19809140548027515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794267</v>
      </c>
      <c r="N372" s="46">
        <v>419714.19418263203</v>
      </c>
      <c r="O372" s="46">
        <v>221959.90276026871</v>
      </c>
      <c r="P372" s="46">
        <v>117392.99985940268</v>
      </c>
      <c r="Q372" s="46">
        <v>62058.623322264975</v>
      </c>
      <c r="R372" s="46">
        <v>32879.567415829202</v>
      </c>
      <c r="S372" s="46">
        <v>17425.400109205959</v>
      </c>
      <c r="T372" s="51">
        <v>9208.3972456583779</v>
      </c>
      <c r="U372" s="27">
        <f t="shared" si="52"/>
        <v>-0.47157039864097083</v>
      </c>
      <c r="V372" s="27">
        <f t="shared" si="46"/>
        <v>-0.47116417353355849</v>
      </c>
      <c r="W372" s="27">
        <f t="shared" si="47"/>
        <v>-0.47110717566769328</v>
      </c>
      <c r="X372" s="27">
        <f t="shared" si="48"/>
        <v>-0.47136010327199812</v>
      </c>
      <c r="Y372" s="27">
        <f t="shared" si="49"/>
        <v>-0.47018535610935969</v>
      </c>
      <c r="Z372" s="27">
        <f t="shared" si="50"/>
        <v>-0.47002343769228383</v>
      </c>
      <c r="AA372" s="38">
        <f t="shared" si="51"/>
        <v>-0.47155318168025778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471736</v>
      </c>
      <c r="N373" s="46">
        <v>336291.47733316314</v>
      </c>
      <c r="O373" s="46">
        <v>239929.48533471688</v>
      </c>
      <c r="P373" s="46">
        <v>171145.61253076693</v>
      </c>
      <c r="Q373" s="46">
        <v>122003.10662647279</v>
      </c>
      <c r="R373" s="46">
        <v>87048.240555626602</v>
      </c>
      <c r="S373" s="46">
        <v>62095.36546850903</v>
      </c>
      <c r="T373" s="51">
        <v>44252.259997536901</v>
      </c>
      <c r="U373" s="27">
        <f t="shared" si="52"/>
        <v>-0.28711932662937928</v>
      </c>
      <c r="V373" s="27">
        <f t="shared" si="46"/>
        <v>-0.2865430690144451</v>
      </c>
      <c r="W373" s="27">
        <f t="shared" si="47"/>
        <v>-0.28668370087149597</v>
      </c>
      <c r="X373" s="27">
        <f t="shared" si="48"/>
        <v>-0.28713856684733752</v>
      </c>
      <c r="Y373" s="27">
        <f t="shared" si="49"/>
        <v>-0.28650799997958015</v>
      </c>
      <c r="Z373" s="27">
        <f t="shared" si="50"/>
        <v>-0.28665570869490337</v>
      </c>
      <c r="AA373" s="38">
        <f t="shared" si="51"/>
        <v>-0.28735003548728705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52143</v>
      </c>
      <c r="N374" s="46">
        <v>37309.067208038214</v>
      </c>
      <c r="O374" s="46">
        <v>27001.1855750578</v>
      </c>
      <c r="P374" s="46">
        <v>19473.551296695718</v>
      </c>
      <c r="Q374" s="46">
        <v>13924.159667390119</v>
      </c>
      <c r="R374" s="46">
        <v>10056.717037437707</v>
      </c>
      <c r="S374" s="46">
        <v>7245.0651158798273</v>
      </c>
      <c r="T374" s="51">
        <v>5166.1793517860506</v>
      </c>
      <c r="U374" s="27">
        <f t="shared" si="52"/>
        <v>-0.28448560289898522</v>
      </c>
      <c r="V374" s="27">
        <f t="shared" si="46"/>
        <v>-0.27628355261478066</v>
      </c>
      <c r="W374" s="27">
        <f t="shared" si="47"/>
        <v>-0.2787890278905269</v>
      </c>
      <c r="X374" s="27">
        <f t="shared" si="48"/>
        <v>-0.28497070435464039</v>
      </c>
      <c r="Y374" s="27">
        <f t="shared" si="49"/>
        <v>-0.27775052299994968</v>
      </c>
      <c r="Z374" s="27">
        <f t="shared" si="50"/>
        <v>-0.27957950005862398</v>
      </c>
      <c r="AA374" s="38">
        <f t="shared" si="51"/>
        <v>-0.2869381752742633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406</v>
      </c>
      <c r="N375" s="46">
        <v>1720.1925801108923</v>
      </c>
      <c r="O375" s="46">
        <v>801.18943696699898</v>
      </c>
      <c r="P375" s="46">
        <v>359.01641727689321</v>
      </c>
      <c r="Q375" s="46">
        <v>163.53478622463467</v>
      </c>
      <c r="R375" s="46">
        <v>691.87335500216614</v>
      </c>
      <c r="S375" s="46">
        <v>309.88061444050163</v>
      </c>
      <c r="T375" s="51">
        <v>143.67259459751298</v>
      </c>
      <c r="U375" s="27">
        <f t="shared" si="52"/>
        <v>3.2369275372189468</v>
      </c>
      <c r="V375" s="27">
        <f t="shared" si="46"/>
        <v>-0.53424433622696466</v>
      </c>
      <c r="W375" s="27">
        <f t="shared" si="47"/>
        <v>-0.55189571815126026</v>
      </c>
      <c r="X375" s="27">
        <f t="shared" si="48"/>
        <v>-0.54449217819889373</v>
      </c>
      <c r="Y375" s="27">
        <f t="shared" si="49"/>
        <v>3.2307411834188904</v>
      </c>
      <c r="Z375" s="27">
        <f t="shared" si="50"/>
        <v>-0.55211367485089602</v>
      </c>
      <c r="AA375" s="38">
        <f t="shared" si="51"/>
        <v>-0.53636146340771274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8</v>
      </c>
      <c r="N376" s="46">
        <v>8.4235589348600062</v>
      </c>
      <c r="O376" s="46">
        <v>8.7430395570053676</v>
      </c>
      <c r="P376" s="46">
        <v>9.0749374343138527</v>
      </c>
      <c r="Q376" s="46">
        <v>9.5639093229192316</v>
      </c>
      <c r="R376" s="46">
        <v>9.9068026275741605</v>
      </c>
      <c r="S376" s="46">
        <v>10.262772976179582</v>
      </c>
      <c r="T376" s="51">
        <v>10.722208868180564</v>
      </c>
      <c r="U376" s="27">
        <f t="shared" si="52"/>
        <v>5.2944866857500772E-2</v>
      </c>
      <c r="V376" s="27">
        <f t="shared" si="46"/>
        <v>3.7927035902037172E-2</v>
      </c>
      <c r="W376" s="27">
        <f t="shared" si="47"/>
        <v>3.796138346904214E-2</v>
      </c>
      <c r="X376" s="27">
        <f t="shared" si="48"/>
        <v>5.3881571321527197E-2</v>
      </c>
      <c r="Y376" s="27">
        <f t="shared" si="49"/>
        <v>3.5852839364882878E-2</v>
      </c>
      <c r="Z376" s="27">
        <f t="shared" si="50"/>
        <v>3.5931910828083807E-2</v>
      </c>
      <c r="AA376" s="38">
        <f t="shared" si="51"/>
        <v>4.47672274410977E-2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26</v>
      </c>
      <c r="N377" s="46">
        <v>34.466082034880095</v>
      </c>
      <c r="O377" s="46">
        <v>44.886138306259745</v>
      </c>
      <c r="P377" s="46">
        <v>58.745225964914013</v>
      </c>
      <c r="Q377" s="46">
        <v>76.896188750088101</v>
      </c>
      <c r="R377" s="46">
        <v>100.26437839596375</v>
      </c>
      <c r="S377" s="46">
        <v>130.23178483252059</v>
      </c>
      <c r="T377" s="51">
        <v>84.391839344758623</v>
      </c>
      <c r="U377" s="27">
        <f t="shared" si="52"/>
        <v>0.32561853980308059</v>
      </c>
      <c r="V377" s="27">
        <f t="shared" si="46"/>
        <v>0.30232784396075035</v>
      </c>
      <c r="W377" s="27">
        <f t="shared" si="47"/>
        <v>0.30876097124001206</v>
      </c>
      <c r="X377" s="27">
        <f t="shared" si="48"/>
        <v>0.30897766562366913</v>
      </c>
      <c r="Y377" s="27">
        <f t="shared" si="49"/>
        <v>0.30389268994620844</v>
      </c>
      <c r="Z377" s="27">
        <f t="shared" si="50"/>
        <v>0.29888387995794141</v>
      </c>
      <c r="AA377" s="38">
        <f t="shared" si="51"/>
        <v>-0.35198738577308608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5</v>
      </c>
      <c r="N378" s="46">
        <v>4.076922281904352</v>
      </c>
      <c r="O378" s="46">
        <v>3.2402698638669376</v>
      </c>
      <c r="P378" s="46">
        <v>2.5718518160042243</v>
      </c>
      <c r="Q378" s="46">
        <v>2.0604697078039518</v>
      </c>
      <c r="R378" s="46">
        <v>1.6322461697077502</v>
      </c>
      <c r="S378" s="46">
        <v>1.2926229735838279</v>
      </c>
      <c r="T378" s="51">
        <v>1.0267739916425702</v>
      </c>
      <c r="U378" s="27">
        <f t="shared" si="52"/>
        <v>-0.1846155436191296</v>
      </c>
      <c r="V378" s="27">
        <f t="shared" si="46"/>
        <v>-0.20521667085755915</v>
      </c>
      <c r="W378" s="27">
        <f t="shared" si="47"/>
        <v>-0.20628468490122095</v>
      </c>
      <c r="X378" s="27">
        <f t="shared" si="48"/>
        <v>-0.19883809207747627</v>
      </c>
      <c r="Y378" s="27">
        <f t="shared" si="49"/>
        <v>-0.20782811631460585</v>
      </c>
      <c r="Z378" s="27">
        <f t="shared" si="50"/>
        <v>-0.2080710633156094</v>
      </c>
      <c r="AA378" s="38">
        <f t="shared" si="51"/>
        <v>-0.20566629819690199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19</v>
      </c>
      <c r="N379" s="46">
        <v>60.204903738475892</v>
      </c>
      <c r="O379" s="46">
        <v>188.75605148844897</v>
      </c>
      <c r="P379" s="46">
        <v>540.39123204192128</v>
      </c>
      <c r="Q379" s="46">
        <v>312.83519929542126</v>
      </c>
      <c r="R379" s="46">
        <v>763.98444690440431</v>
      </c>
      <c r="S379" s="46">
        <v>433.06485303254999</v>
      </c>
      <c r="T379" s="51">
        <v>252.4239035946816</v>
      </c>
      <c r="U379" s="27">
        <f t="shared" si="52"/>
        <v>2.1686791441303099</v>
      </c>
      <c r="V379" s="27">
        <f t="shared" si="46"/>
        <v>2.1352271952528401</v>
      </c>
      <c r="W379" s="27">
        <f t="shared" si="47"/>
        <v>1.8629081175444635</v>
      </c>
      <c r="X379" s="27">
        <f t="shared" si="48"/>
        <v>-0.42109497573944199</v>
      </c>
      <c r="Y379" s="27">
        <f t="shared" si="49"/>
        <v>1.4421307085170649</v>
      </c>
      <c r="Z379" s="27">
        <f t="shared" si="50"/>
        <v>-0.43314964749964546</v>
      </c>
      <c r="AA379" s="38">
        <f t="shared" si="51"/>
        <v>-0.41712216582094935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1010</v>
      </c>
      <c r="N380" s="46">
        <v>1065.6433263150616</v>
      </c>
      <c r="O380" s="46">
        <v>597.5752945130198</v>
      </c>
      <c r="P380" s="46">
        <v>329.30022211774303</v>
      </c>
      <c r="Q380" s="46">
        <v>179.96364679401245</v>
      </c>
      <c r="R380" s="46">
        <v>391.72968483765123</v>
      </c>
      <c r="S380" s="46">
        <v>212.68233687524048</v>
      </c>
      <c r="T380" s="51">
        <v>118.35832976084615</v>
      </c>
      <c r="U380" s="27">
        <f t="shared" si="52"/>
        <v>5.5092402292140186E-2</v>
      </c>
      <c r="V380" s="27">
        <f t="shared" si="46"/>
        <v>-0.43923517394942674</v>
      </c>
      <c r="W380" s="27">
        <f t="shared" si="47"/>
        <v>-0.44893936355568609</v>
      </c>
      <c r="X380" s="27">
        <f t="shared" si="48"/>
        <v>-0.45349673426680687</v>
      </c>
      <c r="Y380" s="27">
        <f t="shared" si="49"/>
        <v>1.1767156412763049</v>
      </c>
      <c r="Z380" s="27">
        <f t="shared" si="50"/>
        <v>-0.45706862383078084</v>
      </c>
      <c r="AA380" s="38">
        <f t="shared" si="51"/>
        <v>-0.4434971352121489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79224</v>
      </c>
      <c r="N381" s="46">
        <v>79396.674681625445</v>
      </c>
      <c r="O381" s="46">
        <v>79773.951876046587</v>
      </c>
      <c r="P381" s="46">
        <v>80019.238707509794</v>
      </c>
      <c r="Q381" s="46">
        <v>80082.880934772824</v>
      </c>
      <c r="R381" s="46">
        <v>80241.739914136502</v>
      </c>
      <c r="S381" s="46">
        <v>80335.340508572321</v>
      </c>
      <c r="T381" s="51">
        <v>80339.687670361789</v>
      </c>
      <c r="U381" s="27">
        <f t="shared" si="52"/>
        <v>2.1795754017146997E-3</v>
      </c>
      <c r="V381" s="27">
        <f t="shared" si="46"/>
        <v>4.7518009530499138E-3</v>
      </c>
      <c r="W381" s="27">
        <f t="shared" si="47"/>
        <v>3.0747734779936133E-3</v>
      </c>
      <c r="X381" s="27">
        <f t="shared" si="48"/>
        <v>7.9533657519109799E-4</v>
      </c>
      <c r="Y381" s="27">
        <f t="shared" si="49"/>
        <v>1.9836821241866706E-3</v>
      </c>
      <c r="Z381" s="27">
        <f t="shared" si="50"/>
        <v>1.166482612864287E-3</v>
      </c>
      <c r="AA381" s="38">
        <f t="shared" si="51"/>
        <v>5.4112695134521796E-5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538</v>
      </c>
      <c r="N382" s="46">
        <v>468.61016877179037</v>
      </c>
      <c r="O382" s="46">
        <v>412.08832003612309</v>
      </c>
      <c r="P382" s="46">
        <v>354.37016399252468</v>
      </c>
      <c r="Q382" s="46">
        <v>252.40451997526009</v>
      </c>
      <c r="R382" s="46">
        <v>222.18749363398555</v>
      </c>
      <c r="S382" s="46">
        <v>187.95710966293123</v>
      </c>
      <c r="T382" s="51">
        <v>59.763117522940846</v>
      </c>
      <c r="U382" s="27">
        <f t="shared" si="52"/>
        <v>-0.12897738146507365</v>
      </c>
      <c r="V382" s="27">
        <f t="shared" si="46"/>
        <v>-0.12061592449820054</v>
      </c>
      <c r="W382" s="27">
        <f t="shared" si="47"/>
        <v>-0.14006258667690197</v>
      </c>
      <c r="X382" s="27">
        <f t="shared" si="48"/>
        <v>-0.28773766636689968</v>
      </c>
      <c r="Y382" s="27">
        <f t="shared" si="49"/>
        <v>-0.1197166609545515</v>
      </c>
      <c r="Z382" s="27">
        <f t="shared" si="50"/>
        <v>-0.15406080428380367</v>
      </c>
      <c r="AA382" s="38">
        <f t="shared" si="51"/>
        <v>-0.68203853724865349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29867</v>
      </c>
      <c r="N383" s="46">
        <v>3432.2737972012537</v>
      </c>
      <c r="O383" s="46">
        <v>837.93065487090735</v>
      </c>
      <c r="P383" s="46">
        <v>219.52190964410374</v>
      </c>
      <c r="Q383" s="46">
        <v>35.080569068852583</v>
      </c>
      <c r="R383" s="46">
        <v>256.50105325402745</v>
      </c>
      <c r="S383" s="46">
        <v>35.204313132430116</v>
      </c>
      <c r="T383" s="51">
        <v>8.8259638054019547</v>
      </c>
      <c r="U383" s="27">
        <f t="shared" si="52"/>
        <v>-0.88508140097092924</v>
      </c>
      <c r="V383" s="27">
        <f t="shared" si="46"/>
        <v>-0.75586718764855731</v>
      </c>
      <c r="W383" s="27">
        <f t="shared" si="47"/>
        <v>-0.73801900149133037</v>
      </c>
      <c r="X383" s="27">
        <f t="shared" si="48"/>
        <v>-0.84019559083771467</v>
      </c>
      <c r="Y383" s="27">
        <f t="shared" si="49"/>
        <v>6.3117700214780781</v>
      </c>
      <c r="Z383" s="27">
        <f t="shared" si="50"/>
        <v>-0.86275177943396086</v>
      </c>
      <c r="AA383" s="38">
        <f t="shared" si="51"/>
        <v>-0.74929311155139389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1323</v>
      </c>
      <c r="N384" s="46">
        <v>941.14999187909314</v>
      </c>
      <c r="O384" s="46">
        <v>701.60745734105092</v>
      </c>
      <c r="P384" s="46">
        <v>507.80984202134908</v>
      </c>
      <c r="Q384" s="46">
        <v>290.54164002291549</v>
      </c>
      <c r="R384" s="46">
        <v>225.14438856123917</v>
      </c>
      <c r="S384" s="46">
        <v>169.48116451571704</v>
      </c>
      <c r="T384" s="51">
        <v>54.65178523389573</v>
      </c>
      <c r="U384" s="27">
        <f t="shared" si="52"/>
        <v>-0.28862434476259025</v>
      </c>
      <c r="V384" s="27">
        <f t="shared" si="46"/>
        <v>-0.25452110354883323</v>
      </c>
      <c r="W384" s="27">
        <f t="shared" si="47"/>
        <v>-0.27621943480212602</v>
      </c>
      <c r="X384" s="27">
        <f t="shared" si="48"/>
        <v>-0.42785346800997864</v>
      </c>
      <c r="Y384" s="27">
        <f t="shared" si="49"/>
        <v>-0.22508736254300188</v>
      </c>
      <c r="Z384" s="27">
        <f t="shared" si="50"/>
        <v>-0.2472334505036165</v>
      </c>
      <c r="AA384" s="38">
        <f t="shared" si="51"/>
        <v>-0.67753475502684823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6190</v>
      </c>
      <c r="N385" s="46">
        <v>2565.326720294086</v>
      </c>
      <c r="O385" s="46">
        <v>1143.7432783293116</v>
      </c>
      <c r="P385" s="46">
        <v>586.30921842725729</v>
      </c>
      <c r="Q385" s="46">
        <v>284.39745752797512</v>
      </c>
      <c r="R385" s="46">
        <v>132.7564226965701</v>
      </c>
      <c r="S385" s="46">
        <v>57.265963321504842</v>
      </c>
      <c r="T385" s="51">
        <v>29.321507455614046</v>
      </c>
      <c r="U385" s="27">
        <f t="shared" si="52"/>
        <v>-0.5855691889670297</v>
      </c>
      <c r="V385" s="27">
        <f t="shared" si="46"/>
        <v>-0.55415297814455611</v>
      </c>
      <c r="W385" s="27">
        <f t="shared" si="47"/>
        <v>-0.48737690569540154</v>
      </c>
      <c r="X385" s="27">
        <f t="shared" si="48"/>
        <v>-0.51493606344642529</v>
      </c>
      <c r="Y385" s="27">
        <f t="shared" si="49"/>
        <v>-0.53320109170275776</v>
      </c>
      <c r="Z385" s="27">
        <f t="shared" si="50"/>
        <v>-0.56863884881567872</v>
      </c>
      <c r="AA385" s="38">
        <f t="shared" si="51"/>
        <v>-0.48797670108165164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40195</v>
      </c>
      <c r="N386" s="46">
        <v>19192.698874091162</v>
      </c>
      <c r="O386" s="46">
        <v>9134.9926801419333</v>
      </c>
      <c r="P386" s="46">
        <v>4348.2234411494692</v>
      </c>
      <c r="Q386" s="46">
        <v>2136.3483183452449</v>
      </c>
      <c r="R386" s="46">
        <v>1019.9040949566761</v>
      </c>
      <c r="S386" s="46">
        <v>498.64401443378028</v>
      </c>
      <c r="T386" s="51">
        <v>242.98907495095713</v>
      </c>
      <c r="U386" s="27">
        <f t="shared" si="52"/>
        <v>-0.52251029048162301</v>
      </c>
      <c r="V386" s="27">
        <f t="shared" si="46"/>
        <v>-0.5240381386656594</v>
      </c>
      <c r="W386" s="27">
        <f t="shared" si="47"/>
        <v>-0.52400362064855976</v>
      </c>
      <c r="X386" s="27">
        <f t="shared" si="48"/>
        <v>-0.50868478879721668</v>
      </c>
      <c r="Y386" s="27">
        <f t="shared" si="49"/>
        <v>-0.52259466015042666</v>
      </c>
      <c r="Z386" s="27">
        <f t="shared" si="50"/>
        <v>-0.51108734938949152</v>
      </c>
      <c r="AA386" s="38">
        <f t="shared" si="51"/>
        <v>-0.51270030739890493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93</v>
      </c>
      <c r="N387" s="46">
        <v>97.52531211951856</v>
      </c>
      <c r="O387" s="46">
        <v>102.06696506550918</v>
      </c>
      <c r="P387" s="46">
        <v>106.11477910651</v>
      </c>
      <c r="Q387" s="46">
        <v>107.63865894304685</v>
      </c>
      <c r="R387" s="46">
        <v>111.10404120424664</v>
      </c>
      <c r="S387" s="46">
        <v>112.96136874114616</v>
      </c>
      <c r="T387" s="51">
        <v>61.983029670141221</v>
      </c>
      <c r="U387" s="27">
        <f t="shared" si="52"/>
        <v>4.8659270102350105E-2</v>
      </c>
      <c r="V387" s="27">
        <f t="shared" ref="V387:V392" si="55">IF(N387=0,0,(O387-N387)/N387)</f>
        <v>4.6568966018019652E-2</v>
      </c>
      <c r="W387" s="27">
        <f t="shared" ref="W387:W392" si="56">IF(O387=0,0,(P387-O387)/O387)</f>
        <v>3.9658414829938649E-2</v>
      </c>
      <c r="X387" s="27">
        <f t="shared" ref="X387:X392" si="57">IF(P387=0,0,(Q387-P387)/P387)</f>
        <v>1.436067482181058E-2</v>
      </c>
      <c r="Y387" s="27">
        <f t="shared" ref="Y387:Y392" si="58">IF(Q387=0,0,(R387-Q387)/Q387)</f>
        <v>3.2194587848157562E-2</v>
      </c>
      <c r="Z387" s="27">
        <f t="shared" ref="Z387:Z392" si="59">IF(R387=0,0,(S387-R387)/R387)</f>
        <v>1.671701152152625E-2</v>
      </c>
      <c r="AA387" s="38">
        <f t="shared" ref="AA387:AA392" si="60">IF(S387=0,0,(T387-S387)/S387)</f>
        <v>-0.45129002630822485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791</v>
      </c>
      <c r="N388" s="46">
        <v>2786.5731228345476</v>
      </c>
      <c r="O388" s="46">
        <v>12663.823926527519</v>
      </c>
      <c r="P388" s="46">
        <v>6976.4833661556186</v>
      </c>
      <c r="Q388" s="46">
        <v>4002.1827845035082</v>
      </c>
      <c r="R388" s="46">
        <v>2198.1393202248073</v>
      </c>
      <c r="S388" s="46">
        <v>1212.4220250103826</v>
      </c>
      <c r="T388" s="51">
        <v>678.74585852329915</v>
      </c>
      <c r="U388" s="27">
        <f t="shared" ref="U388:U392" si="61">IF(M388=0,0,(N388-M388)/M388)</f>
        <v>2.5228484485898202</v>
      </c>
      <c r="V388" s="27">
        <f t="shared" si="55"/>
        <v>3.544586977730436</v>
      </c>
      <c r="W388" s="27">
        <f t="shared" si="56"/>
        <v>-0.44910136096083547</v>
      </c>
      <c r="X388" s="27">
        <f t="shared" si="57"/>
        <v>-0.42633235479081988</v>
      </c>
      <c r="Y388" s="27">
        <f t="shared" si="58"/>
        <v>-0.45076488541802118</v>
      </c>
      <c r="Z388" s="27">
        <f t="shared" si="59"/>
        <v>-0.44843258393358515</v>
      </c>
      <c r="AA388" s="38">
        <f t="shared" si="60"/>
        <v>-0.4401735991908538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411</v>
      </c>
      <c r="N389" s="46">
        <v>475.48474813390396</v>
      </c>
      <c r="O389" s="46">
        <v>549.71756324202977</v>
      </c>
      <c r="P389" s="46">
        <v>624.94063178193619</v>
      </c>
      <c r="Q389" s="46">
        <v>584.85314220330827</v>
      </c>
      <c r="R389" s="46">
        <v>650.18879739486033</v>
      </c>
      <c r="S389" s="46">
        <v>678.61686534990929</v>
      </c>
      <c r="T389" s="51">
        <v>432.30333314867067</v>
      </c>
      <c r="U389" s="27">
        <f t="shared" si="61"/>
        <v>0.15689719740609237</v>
      </c>
      <c r="V389" s="27">
        <f t="shared" si="55"/>
        <v>0.15612028650647838</v>
      </c>
      <c r="W389" s="27">
        <f t="shared" si="56"/>
        <v>0.13683948552829336</v>
      </c>
      <c r="X389" s="27">
        <f t="shared" si="57"/>
        <v>-6.4146076507017494E-2</v>
      </c>
      <c r="Y389" s="27">
        <f t="shared" si="58"/>
        <v>0.11171292496679432</v>
      </c>
      <c r="Z389" s="27">
        <f t="shared" si="59"/>
        <v>4.3722789548132683E-2</v>
      </c>
      <c r="AA389" s="38">
        <f t="shared" si="60"/>
        <v>-0.36296405936541837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4710</v>
      </c>
      <c r="N390" s="46">
        <v>6460.7545074024993</v>
      </c>
      <c r="O390" s="46">
        <v>7912.0535706255941</v>
      </c>
      <c r="P390" s="46">
        <v>7549.5854249053882</v>
      </c>
      <c r="Q390" s="46">
        <v>7283.2338385615867</v>
      </c>
      <c r="R390" s="46">
        <v>6915.1044716332326</v>
      </c>
      <c r="S390" s="46">
        <v>6750.4750394523908</v>
      </c>
      <c r="T390" s="51">
        <v>6388.8498780061</v>
      </c>
      <c r="U390" s="27">
        <f t="shared" si="61"/>
        <v>0.37171008649734594</v>
      </c>
      <c r="V390" s="27">
        <f t="shared" si="55"/>
        <v>0.22463306128723029</v>
      </c>
      <c r="W390" s="27">
        <f t="shared" si="56"/>
        <v>-4.5812145037277111E-2</v>
      </c>
      <c r="X390" s="27">
        <f t="shared" si="57"/>
        <v>-3.5280293069488572E-2</v>
      </c>
      <c r="Y390" s="27">
        <f t="shared" si="58"/>
        <v>-5.0544768311470055E-2</v>
      </c>
      <c r="Z390" s="27">
        <f t="shared" si="59"/>
        <v>-2.3807222704469003E-2</v>
      </c>
      <c r="AA390" s="38">
        <f t="shared" si="60"/>
        <v>-5.3570327915119051E-2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42">
        <v>390</v>
      </c>
      <c r="L392" s="42" t="s">
        <v>478</v>
      </c>
      <c r="M392" s="54">
        <v>5295</v>
      </c>
      <c r="N392" s="54">
        <v>653.18428893416421</v>
      </c>
      <c r="O392" s="54">
        <v>129.148599935726</v>
      </c>
      <c r="P392" s="54">
        <v>615.56742441350139</v>
      </c>
      <c r="Q392" s="54">
        <v>130.3455868795163</v>
      </c>
      <c r="R392" s="54">
        <v>557.93347367523938</v>
      </c>
      <c r="S392" s="54">
        <v>136.9325369172343</v>
      </c>
      <c r="T392" s="55">
        <v>21.353463583564107</v>
      </c>
      <c r="U392" s="43">
        <f t="shared" si="61"/>
        <v>-0.87664130520601247</v>
      </c>
      <c r="V392" s="43">
        <f t="shared" si="55"/>
        <v>-0.80227846547493564</v>
      </c>
      <c r="W392" s="43">
        <f t="shared" si="56"/>
        <v>3.7663499621355072</v>
      </c>
      <c r="X392" s="43">
        <f t="shared" si="57"/>
        <v>-0.78825132437164525</v>
      </c>
      <c r="Y392" s="43">
        <f t="shared" si="58"/>
        <v>3.2804170592362274</v>
      </c>
      <c r="Z392" s="43">
        <f t="shared" si="59"/>
        <v>-0.75457192769735182</v>
      </c>
      <c r="AA392" s="44">
        <f t="shared" si="60"/>
        <v>-0.84405851184608727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L393" s="6" t="s">
        <v>103</v>
      </c>
      <c r="M393" s="46">
        <f>SUM(M3:M392)</f>
        <v>86769418</v>
      </c>
      <c r="N393" s="46">
        <f t="shared" ref="N393:T393" si="64">SUM(N3:N392)</f>
        <v>76808597.842968225</v>
      </c>
      <c r="O393" s="46">
        <f t="shared" si="64"/>
        <v>73393045.214593485</v>
      </c>
      <c r="P393" s="46">
        <f t="shared" si="64"/>
        <v>70171485.255763099</v>
      </c>
      <c r="Q393" s="46">
        <f t="shared" si="64"/>
        <v>65829852.896420196</v>
      </c>
      <c r="R393" s="46">
        <f t="shared" si="64"/>
        <v>62498675.887487374</v>
      </c>
      <c r="S393" s="46">
        <f t="shared" si="64"/>
        <v>60464794.097388588</v>
      </c>
      <c r="T393" s="46">
        <f t="shared" si="64"/>
        <v>58639961.037855372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3" width="5.6640625" style="6" customWidth="1"/>
    <col min="4" max="4" width="6.6640625" style="6" customWidth="1"/>
    <col min="5" max="5" width="9.6640625" style="6" customWidth="1"/>
    <col min="6" max="6" width="8.6640625" style="6" customWidth="1"/>
    <col min="7" max="7" width="6.6640625" style="6" customWidth="1"/>
    <col min="8" max="9" width="8.6640625" style="6" customWidth="1"/>
    <col min="10" max="10" width="6.6640625" style="6" customWidth="1"/>
    <col min="11" max="11" width="6.83203125" style="6" customWidth="1"/>
    <col min="12" max="12" width="21.5" style="6" customWidth="1"/>
    <col min="13" max="13" width="5.6640625" style="6" customWidth="1"/>
    <col min="14" max="14" width="12.6640625" style="6" customWidth="1"/>
    <col min="15" max="18" width="9.6640625" style="6" customWidth="1"/>
    <col min="19" max="19" width="12.6640625" style="6" customWidth="1"/>
    <col min="20" max="20" width="9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0</v>
      </c>
      <c r="D3" s="46">
        <v>9.5115494477886191</v>
      </c>
      <c r="E3" s="46">
        <v>137.2735985459031</v>
      </c>
      <c r="F3" s="46">
        <v>128.72561719849077</v>
      </c>
      <c r="G3" s="46">
        <v>31.153966171531795</v>
      </c>
      <c r="H3" s="46">
        <v>308.15959437428126</v>
      </c>
      <c r="I3" s="46">
        <v>378.74678901770415</v>
      </c>
      <c r="J3" s="46">
        <v>21.490286809732321</v>
      </c>
      <c r="K3" s="6">
        <v>1</v>
      </c>
      <c r="L3" s="7" t="s">
        <v>16</v>
      </c>
      <c r="M3" s="46">
        <v>0</v>
      </c>
      <c r="N3" s="46">
        <v>0.23216175973472142</v>
      </c>
      <c r="O3" s="46">
        <v>1.0693777578641921</v>
      </c>
      <c r="P3" s="46">
        <v>2.4048118683252508</v>
      </c>
      <c r="Q3" s="46">
        <v>0.52209770731753391</v>
      </c>
      <c r="R3" s="46">
        <v>3.3203035828386627</v>
      </c>
      <c r="S3" s="46">
        <v>4.1343124340823119</v>
      </c>
      <c r="T3" s="51">
        <v>0.25016054475977723</v>
      </c>
      <c r="U3" s="27">
        <f>IF(M3=0,0,(N3-M3)/M3)</f>
        <v>0</v>
      </c>
      <c r="V3" s="27">
        <f t="shared" ref="V3:AA45" si="0">IF(N3=0,0,(O3-N3)/N3)</f>
        <v>3.6061752766093425</v>
      </c>
      <c r="W3" s="27">
        <f t="shared" si="0"/>
        <v>1.2487954800259227</v>
      </c>
      <c r="X3" s="27">
        <f t="shared" si="0"/>
        <v>-0.78289457308727817</v>
      </c>
      <c r="Y3" s="27">
        <f t="shared" si="0"/>
        <v>5.3595444613191754</v>
      </c>
      <c r="Z3" s="27">
        <f t="shared" si="0"/>
        <v>0.24516097125905575</v>
      </c>
      <c r="AA3" s="38">
        <f t="shared" si="0"/>
        <v>-0.9394916207354066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>Error</v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0</v>
      </c>
      <c r="D4" s="46">
        <v>0.13889994728477628</v>
      </c>
      <c r="E4" s="46">
        <v>2.7653394539300482</v>
      </c>
      <c r="F4" s="46">
        <v>2.5534024037206375</v>
      </c>
      <c r="G4" s="46">
        <v>0.59697791645627563</v>
      </c>
      <c r="H4" s="46">
        <v>2.9782499004795575</v>
      </c>
      <c r="I4" s="46">
        <v>2.598952623486003</v>
      </c>
      <c r="J4" s="46">
        <v>0.19274216764270991</v>
      </c>
      <c r="K4" s="6">
        <v>2</v>
      </c>
      <c r="L4" s="7" t="s">
        <v>94</v>
      </c>
      <c r="M4" s="46">
        <v>0</v>
      </c>
      <c r="N4" s="46">
        <v>2.2402852102238597</v>
      </c>
      <c r="O4" s="46">
        <v>2.1468257664736972</v>
      </c>
      <c r="P4" s="46">
        <v>1.5771930428266567</v>
      </c>
      <c r="Q4" s="46">
        <v>1.0878780663109051</v>
      </c>
      <c r="R4" s="46">
        <v>0.85730683769986138</v>
      </c>
      <c r="S4" s="46">
        <v>0.62157938447152394</v>
      </c>
      <c r="T4" s="51">
        <v>0.42933733642852923</v>
      </c>
      <c r="U4" s="27">
        <f t="shared" ref="U4:X67" si="1">IF(M4=0,0,(N4-M4)/M4)</f>
        <v>0</v>
      </c>
      <c r="V4" s="27">
        <f t="shared" si="0"/>
        <v>-4.171765421815362E-2</v>
      </c>
      <c r="W4" s="27">
        <f t="shared" si="0"/>
        <v>-0.26533719342427109</v>
      </c>
      <c r="X4" s="27">
        <f t="shared" si="0"/>
        <v>-0.31024418903015055</v>
      </c>
      <c r="Y4" s="27">
        <f t="shared" si="0"/>
        <v>-0.2119458381884029</v>
      </c>
      <c r="Z4" s="27">
        <f t="shared" si="0"/>
        <v>-0.27496275879566051</v>
      </c>
      <c r="AA4" s="38">
        <f t="shared" si="0"/>
        <v>-0.3092799614106278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0</v>
      </c>
      <c r="D5" s="46">
        <v>0.42004216666775651</v>
      </c>
      <c r="E5" s="46">
        <v>8.2995433437332231</v>
      </c>
      <c r="F5" s="46">
        <v>7.6847023599926931</v>
      </c>
      <c r="G5" s="46">
        <v>1.790385222390761</v>
      </c>
      <c r="H5" s="46">
        <v>8.8168907461271644</v>
      </c>
      <c r="I5" s="46">
        <v>7.4636385891167194</v>
      </c>
      <c r="J5" s="46">
        <v>0.57590651019421202</v>
      </c>
      <c r="K5" s="6">
        <v>3</v>
      </c>
      <c r="L5" s="7" t="s">
        <v>95</v>
      </c>
      <c r="M5" s="46">
        <v>0</v>
      </c>
      <c r="N5" s="46">
        <v>0.1428895217655386</v>
      </c>
      <c r="O5" s="46">
        <v>2.7116550816318261</v>
      </c>
      <c r="P5" s="46">
        <v>2.5916392661210299</v>
      </c>
      <c r="Q5" s="46">
        <v>0.60098110887316825</v>
      </c>
      <c r="R5" s="46">
        <v>3.0348313042253405</v>
      </c>
      <c r="S5" s="46">
        <v>2.6510406147899275</v>
      </c>
      <c r="T5" s="51">
        <v>0.20014358164074242</v>
      </c>
      <c r="U5" s="27">
        <f t="shared" si="1"/>
        <v>0</v>
      </c>
      <c r="V5" s="27">
        <f t="shared" si="0"/>
        <v>17.977284325167432</v>
      </c>
      <c r="W5" s="27">
        <f t="shared" si="0"/>
        <v>-4.4259248281154108E-2</v>
      </c>
      <c r="X5" s="27">
        <f t="shared" si="0"/>
        <v>-0.76810773137703248</v>
      </c>
      <c r="Y5" s="27">
        <f t="shared" si="0"/>
        <v>4.0497948428289368</v>
      </c>
      <c r="Z5" s="27">
        <f t="shared" si="0"/>
        <v>-0.12646195157571632</v>
      </c>
      <c r="AA5" s="38">
        <f t="shared" si="0"/>
        <v>-0.92450376636096832</v>
      </c>
      <c r="AB5" s="27">
        <v>1.9272727272727299</v>
      </c>
      <c r="AC5" s="27">
        <v>0</v>
      </c>
      <c r="AD5" s="19" t="str">
        <f t="shared" si="2"/>
        <v>Error</v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0</v>
      </c>
      <c r="D6" s="46">
        <v>4.9853741335651236</v>
      </c>
      <c r="E6" s="46">
        <v>99.891665025107883</v>
      </c>
      <c r="F6" s="46">
        <v>93.700690653402546</v>
      </c>
      <c r="G6" s="46">
        <v>21.357180673770166</v>
      </c>
      <c r="H6" s="46">
        <v>115.33168103723428</v>
      </c>
      <c r="I6" s="46">
        <v>93.094218197558234</v>
      </c>
      <c r="J6" s="46">
        <v>6.8634466631987863</v>
      </c>
      <c r="K6" s="6">
        <v>4</v>
      </c>
      <c r="L6" s="7" t="s">
        <v>96</v>
      </c>
      <c r="M6" s="46">
        <v>0</v>
      </c>
      <c r="N6" s="46">
        <v>0.30981649457601756</v>
      </c>
      <c r="O6" s="46">
        <v>0.49018105097935916</v>
      </c>
      <c r="P6" s="46">
        <v>0.53301280884553748</v>
      </c>
      <c r="Q6" s="46">
        <v>0.56873688960207747</v>
      </c>
      <c r="R6" s="46">
        <v>4.9005586544496982</v>
      </c>
      <c r="S6" s="46">
        <v>1.3312791156536008</v>
      </c>
      <c r="T6" s="51">
        <v>0.1860138610036664</v>
      </c>
      <c r="U6" s="27">
        <f t="shared" si="1"/>
        <v>0</v>
      </c>
      <c r="V6" s="27">
        <f t="shared" si="0"/>
        <v>0.58216576444766011</v>
      </c>
      <c r="W6" s="27">
        <f t="shared" si="0"/>
        <v>8.7379464752059349E-2</v>
      </c>
      <c r="X6" s="27">
        <f t="shared" si="0"/>
        <v>6.7022931088495705E-2</v>
      </c>
      <c r="Y6" s="27">
        <f t="shared" si="0"/>
        <v>7.6165654875638955</v>
      </c>
      <c r="Z6" s="27">
        <f t="shared" si="0"/>
        <v>-0.72834135666455047</v>
      </c>
      <c r="AA6" s="38">
        <f t="shared" si="0"/>
        <v>-0.86027433404726583</v>
      </c>
      <c r="AB6" s="27">
        <v>1.73487773487774</v>
      </c>
      <c r="AC6" s="27">
        <v>-0.70399999999999996</v>
      </c>
      <c r="AD6" s="19" t="str">
        <f t="shared" si="2"/>
        <v>Error</v>
      </c>
      <c r="AE6" s="19" t="str">
        <f t="shared" si="3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0</v>
      </c>
      <c r="D7" s="46">
        <v>1.8426602182892773</v>
      </c>
      <c r="E7" s="46">
        <v>1808.9957329668832</v>
      </c>
      <c r="F7" s="46">
        <v>17.604701861737102</v>
      </c>
      <c r="G7" s="46">
        <v>5.6265024541745383</v>
      </c>
      <c r="H7" s="46">
        <v>19.541421353432167</v>
      </c>
      <c r="I7" s="46">
        <v>16.906655509591985</v>
      </c>
      <c r="J7" s="46">
        <v>2.7525498575286047</v>
      </c>
      <c r="K7" s="6">
        <v>5</v>
      </c>
      <c r="L7" s="7" t="s">
        <v>97</v>
      </c>
      <c r="M7" s="46">
        <v>0</v>
      </c>
      <c r="N7" s="46">
        <v>0.14011697326303096</v>
      </c>
      <c r="O7" s="46">
        <v>2.9581790595389208</v>
      </c>
      <c r="P7" s="46">
        <v>2.7465803044875674</v>
      </c>
      <c r="Q7" s="46">
        <v>0.66280325632863146</v>
      </c>
      <c r="R7" s="46">
        <v>3.3925035665869174</v>
      </c>
      <c r="S7" s="46">
        <v>3.2974176261823338</v>
      </c>
      <c r="T7" s="51">
        <v>0.36188946388504117</v>
      </c>
      <c r="U7" s="27">
        <f t="shared" si="1"/>
        <v>0</v>
      </c>
      <c r="V7" s="27">
        <f t="shared" si="0"/>
        <v>20.112210681183896</v>
      </c>
      <c r="W7" s="27">
        <f t="shared" si="0"/>
        <v>-7.1530069949293201E-2</v>
      </c>
      <c r="X7" s="27">
        <f t="shared" si="0"/>
        <v>-0.75868054713503397</v>
      </c>
      <c r="Y7" s="27">
        <f t="shared" si="0"/>
        <v>4.1184171685856121</v>
      </c>
      <c r="Z7" s="27">
        <f t="shared" si="0"/>
        <v>-2.8028250682208232E-2</v>
      </c>
      <c r="AA7" s="38">
        <f t="shared" si="0"/>
        <v>-0.89025064310582114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0</v>
      </c>
      <c r="D8" s="46">
        <v>1.7874358535057535</v>
      </c>
      <c r="E8" s="46">
        <v>40.372094328209194</v>
      </c>
      <c r="F8" s="46">
        <v>37.932146471653098</v>
      </c>
      <c r="G8" s="46">
        <v>8.6487946600874146</v>
      </c>
      <c r="H8" s="46">
        <v>35.012693314847866</v>
      </c>
      <c r="I8" s="46">
        <v>31.551802464200758</v>
      </c>
      <c r="J8" s="46">
        <v>2.4944278252488434</v>
      </c>
      <c r="K8" s="6">
        <v>6</v>
      </c>
      <c r="L8" s="7" t="s">
        <v>98</v>
      </c>
      <c r="M8" s="46">
        <v>0</v>
      </c>
      <c r="N8" s="46">
        <v>0.13920396492482556</v>
      </c>
      <c r="O8" s="46">
        <v>2.7564621129075064</v>
      </c>
      <c r="P8" s="46">
        <v>2.5443906015234177</v>
      </c>
      <c r="Q8" s="46">
        <v>0.59683244302597993</v>
      </c>
      <c r="R8" s="46">
        <v>2.9815794561755915</v>
      </c>
      <c r="S8" s="46">
        <v>2.5857833326028281</v>
      </c>
      <c r="T8" s="51">
        <v>0.19189112745115811</v>
      </c>
      <c r="U8" s="27">
        <f t="shared" si="1"/>
        <v>0</v>
      </c>
      <c r="V8" s="27">
        <f t="shared" si="0"/>
        <v>18.801606329216852</v>
      </c>
      <c r="W8" s="27">
        <f t="shared" si="0"/>
        <v>-7.6936124168380637E-2</v>
      </c>
      <c r="X8" s="27">
        <f t="shared" si="0"/>
        <v>-0.76543206743939585</v>
      </c>
      <c r="Y8" s="27">
        <f t="shared" si="0"/>
        <v>3.9956725560339628</v>
      </c>
      <c r="Z8" s="27">
        <f t="shared" si="0"/>
        <v>-0.13274713264909688</v>
      </c>
      <c r="AA8" s="38">
        <f t="shared" si="0"/>
        <v>-0.92578994340643306</v>
      </c>
      <c r="AB8" s="27">
        <v>1.42997277695068</v>
      </c>
      <c r="AC8" s="27">
        <v>-0.122585057274748</v>
      </c>
      <c r="AD8" s="19" t="str">
        <f t="shared" si="2"/>
        <v>Error</v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0</v>
      </c>
      <c r="D9" s="46">
        <v>1.1342639637098451</v>
      </c>
      <c r="E9" s="46">
        <v>11.659758919922236</v>
      </c>
      <c r="F9" s="46">
        <v>6.8149557633065543</v>
      </c>
      <c r="G9" s="46">
        <v>1.2509170946402466</v>
      </c>
      <c r="H9" s="46">
        <v>17.958994544157619</v>
      </c>
      <c r="I9" s="46">
        <v>8.5864374430168215</v>
      </c>
      <c r="J9" s="46">
        <v>1.0894691810147381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0</v>
      </c>
      <c r="D10" s="46">
        <v>0.95412693798977788</v>
      </c>
      <c r="E10" s="46">
        <v>18.182950485652583</v>
      </c>
      <c r="F10" s="46">
        <v>15.353616906208121</v>
      </c>
      <c r="G10" s="46">
        <v>3.7602450550445945</v>
      </c>
      <c r="H10" s="46">
        <v>9.2564526060344221</v>
      </c>
      <c r="I10" s="46">
        <v>13.165662369996046</v>
      </c>
      <c r="J10" s="46">
        <v>1.4646355865424052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0</v>
      </c>
      <c r="D11" s="46">
        <v>11.244179806384684</v>
      </c>
      <c r="E11" s="46">
        <v>103.92994766772328</v>
      </c>
      <c r="F11" s="46">
        <v>89.662888610371027</v>
      </c>
      <c r="G11" s="46">
        <v>21.738317647307408</v>
      </c>
      <c r="H11" s="46">
        <v>110.64621248823873</v>
      </c>
      <c r="I11" s="46">
        <v>84.110897276118834</v>
      </c>
      <c r="J11" s="46">
        <v>7.1574889272637421</v>
      </c>
      <c r="K11" s="6">
        <v>9</v>
      </c>
      <c r="L11" s="7" t="s">
        <v>101</v>
      </c>
      <c r="M11" s="46">
        <v>0</v>
      </c>
      <c r="N11" s="46">
        <v>0.13063446254057354</v>
      </c>
      <c r="O11" s="46">
        <v>2.3461236839284361</v>
      </c>
      <c r="P11" s="46">
        <v>2.3358685401532338</v>
      </c>
      <c r="Q11" s="46">
        <v>0.5717229381565162</v>
      </c>
      <c r="R11" s="46">
        <v>3.7318463522233021</v>
      </c>
      <c r="S11" s="46">
        <v>0.64111358350662684</v>
      </c>
      <c r="T11" s="51">
        <v>0.18635601555441172</v>
      </c>
      <c r="U11" s="27">
        <f t="shared" si="1"/>
        <v>0</v>
      </c>
      <c r="V11" s="27">
        <f t="shared" si="0"/>
        <v>16.959454483151852</v>
      </c>
      <c r="W11" s="27">
        <f t="shared" si="0"/>
        <v>-4.3711010828000009E-3</v>
      </c>
      <c r="X11" s="27">
        <f t="shared" si="0"/>
        <v>-0.75524181762428677</v>
      </c>
      <c r="Y11" s="27">
        <f t="shared" si="0"/>
        <v>5.5273685961532353</v>
      </c>
      <c r="Z11" s="27">
        <f t="shared" si="0"/>
        <v>-0.82820472147127011</v>
      </c>
      <c r="AA11" s="38">
        <f t="shared" si="0"/>
        <v>-0.70932449358642313</v>
      </c>
      <c r="AB11" s="27">
        <v>2.04003847490941</v>
      </c>
      <c r="AC11" s="27">
        <v>-0.69798951048951097</v>
      </c>
      <c r="AD11" s="19" t="str">
        <f t="shared" si="2"/>
        <v>Error</v>
      </c>
      <c r="AE11" s="19" t="str">
        <f t="shared" si="3"/>
        <v>Error</v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0</v>
      </c>
      <c r="D12" s="47">
        <v>266978.47614349623</v>
      </c>
      <c r="E12" s="47">
        <v>5942.4343858891416</v>
      </c>
      <c r="F12" s="47">
        <v>5531.8225354060914</v>
      </c>
      <c r="G12" s="47">
        <v>5367.935832106934</v>
      </c>
      <c r="H12" s="47">
        <v>3118.0796786524552</v>
      </c>
      <c r="I12" s="47">
        <v>128411.98744667915</v>
      </c>
      <c r="J12" s="47">
        <v>3209.9088726949608</v>
      </c>
      <c r="K12" s="6">
        <v>10</v>
      </c>
      <c r="L12" s="7" t="s">
        <v>102</v>
      </c>
      <c r="M12" s="46">
        <v>0</v>
      </c>
      <c r="N12" s="46">
        <v>0.29782394753008146</v>
      </c>
      <c r="O12" s="46">
        <v>2.5165457007751542</v>
      </c>
      <c r="P12" s="46">
        <v>0.39921047608032739</v>
      </c>
      <c r="Q12" s="46">
        <v>0.65477051664363639</v>
      </c>
      <c r="R12" s="46">
        <v>0.68758285594850432</v>
      </c>
      <c r="S12" s="46">
        <v>2.8907198540613015</v>
      </c>
      <c r="T12" s="51">
        <v>0.48136745832571259</v>
      </c>
      <c r="U12" s="27">
        <f t="shared" si="1"/>
        <v>0</v>
      </c>
      <c r="V12" s="27">
        <f t="shared" si="0"/>
        <v>7.4497761904152213</v>
      </c>
      <c r="W12" s="27">
        <f t="shared" si="0"/>
        <v>-0.84136569585946275</v>
      </c>
      <c r="X12" s="27">
        <f t="shared" si="0"/>
        <v>0.64016366271882685</v>
      </c>
      <c r="Y12" s="27">
        <f t="shared" si="0"/>
        <v>5.0112731821011856E-2</v>
      </c>
      <c r="Z12" s="27">
        <f t="shared" si="0"/>
        <v>3.2041767461953681</v>
      </c>
      <c r="AA12" s="38">
        <f t="shared" si="0"/>
        <v>-0.83347834358648831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0</v>
      </c>
      <c r="D13" s="48">
        <f t="shared" ref="D13:J13" si="4">SUM(D3:D12)</f>
        <v>267010.49467597139</v>
      </c>
      <c r="E13" s="48">
        <f t="shared" si="4"/>
        <v>8173.8050166262074</v>
      </c>
      <c r="F13" s="48">
        <f t="shared" si="4"/>
        <v>5931.8552576349739</v>
      </c>
      <c r="G13" s="48">
        <f t="shared" si="4"/>
        <v>5463.8591190023371</v>
      </c>
      <c r="H13" s="48">
        <f t="shared" si="4"/>
        <v>3745.781869017288</v>
      </c>
      <c r="I13" s="48">
        <f t="shared" si="4"/>
        <v>129048.21250016995</v>
      </c>
      <c r="J13" s="48">
        <f t="shared" si="4"/>
        <v>3253.9898262233273</v>
      </c>
      <c r="K13" s="6">
        <v>11</v>
      </c>
      <c r="L13" s="6" t="s">
        <v>104</v>
      </c>
      <c r="M13" s="46">
        <v>0</v>
      </c>
      <c r="N13" s="46">
        <v>0.14025697560557226</v>
      </c>
      <c r="O13" s="46">
        <v>2.8349012583539093</v>
      </c>
      <c r="P13" s="46">
        <v>2.6273278783784271</v>
      </c>
      <c r="Q13" s="46">
        <v>0.61624696077385099</v>
      </c>
      <c r="R13" s="46">
        <v>3.1775990070812234</v>
      </c>
      <c r="S13" s="46">
        <v>2.8367483250052388</v>
      </c>
      <c r="T13" s="51">
        <v>0.21969679377098483</v>
      </c>
      <c r="U13" s="27">
        <f t="shared" si="1"/>
        <v>0</v>
      </c>
      <c r="V13" s="27">
        <f t="shared" si="0"/>
        <v>19.212194410395384</v>
      </c>
      <c r="W13" s="27">
        <f t="shared" si="0"/>
        <v>-7.3220673687947102E-2</v>
      </c>
      <c r="X13" s="27">
        <f t="shared" si="0"/>
        <v>-0.76544725694678228</v>
      </c>
      <c r="Y13" s="27">
        <f t="shared" si="0"/>
        <v>4.1563727033898221</v>
      </c>
      <c r="Z13" s="27">
        <f t="shared" si="0"/>
        <v>-0.10726673860244951</v>
      </c>
      <c r="AA13" s="38">
        <f t="shared" si="0"/>
        <v>-0.92255330096279198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0.14066708605697276</v>
      </c>
      <c r="O14" s="46">
        <v>2.740465888763751</v>
      </c>
      <c r="P14" s="46">
        <v>2.5470073130649755</v>
      </c>
      <c r="Q14" s="46">
        <v>0.59757006280981928</v>
      </c>
      <c r="R14" s="46">
        <v>2.9755507129335594</v>
      </c>
      <c r="S14" s="46">
        <v>2.6074011388951099</v>
      </c>
      <c r="T14" s="51">
        <v>0.19558403397471835</v>
      </c>
      <c r="U14" s="27">
        <f t="shared" si="1"/>
        <v>0</v>
      </c>
      <c r="V14" s="27">
        <f t="shared" si="0"/>
        <v>18.481926906865844</v>
      </c>
      <c r="W14" s="27">
        <f t="shared" si="0"/>
        <v>-7.0593316447389309E-2</v>
      </c>
      <c r="X14" s="27">
        <f t="shared" si="0"/>
        <v>-0.76538345227963822</v>
      </c>
      <c r="Y14" s="27">
        <f t="shared" si="0"/>
        <v>3.9794173070556726</v>
      </c>
      <c r="Z14" s="27">
        <f t="shared" si="0"/>
        <v>-0.123724852827494</v>
      </c>
      <c r="AA14" s="38">
        <f t="shared" si="0"/>
        <v>-0.92498889754355273</v>
      </c>
      <c r="AB14" s="27">
        <v>2.7720207253885998</v>
      </c>
      <c r="AC14" s="27">
        <v>0</v>
      </c>
      <c r="AD14" s="19" t="str">
        <f t="shared" si="2"/>
        <v>Error</v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0.12144130076126913</v>
      </c>
      <c r="O15" s="46">
        <v>1.9373166011627276</v>
      </c>
      <c r="P15" s="46">
        <v>1.8855992780900479</v>
      </c>
      <c r="Q15" s="46">
        <v>0.56476202294558697</v>
      </c>
      <c r="R15" s="46">
        <v>0.27220898403099625</v>
      </c>
      <c r="S15" s="46">
        <v>0.24030124965593558</v>
      </c>
      <c r="T15" s="51">
        <v>0.18500079455208629</v>
      </c>
      <c r="U15" s="27">
        <f t="shared" si="1"/>
        <v>0</v>
      </c>
      <c r="V15" s="27">
        <f t="shared" si="0"/>
        <v>14.952699691278253</v>
      </c>
      <c r="W15" s="27">
        <f t="shared" si="0"/>
        <v>-2.6695338821563976E-2</v>
      </c>
      <c r="X15" s="27">
        <f t="shared" si="0"/>
        <v>-0.70048672084895847</v>
      </c>
      <c r="Y15" s="27">
        <f t="shared" si="0"/>
        <v>-0.51801117466918856</v>
      </c>
      <c r="Z15" s="27">
        <f t="shared" si="0"/>
        <v>-0.11721778577090372</v>
      </c>
      <c r="AA15" s="38">
        <f t="shared" si="0"/>
        <v>-0.23012970254224116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0.14517916689338772</v>
      </c>
      <c r="O19" s="46">
        <v>2.8294488588168383</v>
      </c>
      <c r="P19" s="46">
        <v>2.6397935339140739</v>
      </c>
      <c r="Q19" s="46">
        <v>0.63374307338817948</v>
      </c>
      <c r="R19" s="46">
        <v>3.1105786978755736</v>
      </c>
      <c r="S19" s="46">
        <v>2.9875705117444866</v>
      </c>
      <c r="T19" s="51">
        <v>0.28961803479328951</v>
      </c>
      <c r="U19" s="27">
        <f t="shared" si="1"/>
        <v>0</v>
      </c>
      <c r="V19" s="27">
        <f t="shared" si="0"/>
        <v>18.489358696311044</v>
      </c>
      <c r="W19" s="27">
        <f t="shared" si="0"/>
        <v>-6.7029069746844833E-2</v>
      </c>
      <c r="X19" s="27">
        <f t="shared" si="0"/>
        <v>-0.75992703018386587</v>
      </c>
      <c r="Y19" s="27">
        <f t="shared" si="0"/>
        <v>3.9082646083143633</v>
      </c>
      <c r="Z19" s="27">
        <f t="shared" si="0"/>
        <v>-3.9545113009067309E-2</v>
      </c>
      <c r="AA19" s="38">
        <f t="shared" si="0"/>
        <v>-0.90305901278153355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0.14164243639634311</v>
      </c>
      <c r="O21" s="46">
        <v>2.8432020055957725</v>
      </c>
      <c r="P21" s="46">
        <v>2.6389632912832965</v>
      </c>
      <c r="Q21" s="46">
        <v>0.61529589119566097</v>
      </c>
      <c r="R21" s="46">
        <v>3.0450385826083872</v>
      </c>
      <c r="S21" s="46">
        <v>2.7796498423257212</v>
      </c>
      <c r="T21" s="51">
        <v>0.22942121327588971</v>
      </c>
      <c r="U21" s="27">
        <f t="shared" si="1"/>
        <v>0</v>
      </c>
      <c r="V21" s="27">
        <f t="shared" si="0"/>
        <v>19.0730944618881</v>
      </c>
      <c r="W21" s="27">
        <f t="shared" si="0"/>
        <v>-7.1834049747611664E-2</v>
      </c>
      <c r="X21" s="27">
        <f t="shared" si="0"/>
        <v>-0.7668418150309132</v>
      </c>
      <c r="Y21" s="27">
        <f t="shared" si="0"/>
        <v>3.948901213514004</v>
      </c>
      <c r="Z21" s="27">
        <f t="shared" si="0"/>
        <v>-8.7154475414013763E-2</v>
      </c>
      <c r="AA21" s="38">
        <f t="shared" si="0"/>
        <v>-0.91746398780792693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0.13944674820592873</v>
      </c>
      <c r="O25" s="46">
        <v>2.7507867741062864</v>
      </c>
      <c r="P25" s="46">
        <v>2.5356775109166243</v>
      </c>
      <c r="Q25" s="46">
        <v>0.59491331972277273</v>
      </c>
      <c r="R25" s="46">
        <v>2.9429992526651532</v>
      </c>
      <c r="S25" s="46">
        <v>2.5595569813867414</v>
      </c>
      <c r="T25" s="51">
        <v>0.18972622584047505</v>
      </c>
      <c r="U25" s="27">
        <f t="shared" si="1"/>
        <v>0</v>
      </c>
      <c r="V25" s="27">
        <f t="shared" si="0"/>
        <v>18.726431842240217</v>
      </c>
      <c r="W25" s="27">
        <f t="shared" si="0"/>
        <v>-7.8199177491519584E-2</v>
      </c>
      <c r="X25" s="27">
        <f t="shared" si="0"/>
        <v>-0.76538289385714631</v>
      </c>
      <c r="Y25" s="27">
        <f t="shared" si="0"/>
        <v>3.9469379069148749</v>
      </c>
      <c r="Z25" s="27">
        <f t="shared" si="0"/>
        <v>-0.13028962577247344</v>
      </c>
      <c r="AA25" s="38">
        <f t="shared" si="0"/>
        <v>-0.92587536545575033</v>
      </c>
      <c r="AB25" s="27">
        <v>5.9519797809604</v>
      </c>
      <c r="AC25" s="27">
        <v>0</v>
      </c>
      <c r="AD25" s="19" t="str">
        <f t="shared" si="2"/>
        <v>Error</v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0</v>
      </c>
      <c r="N26" s="46">
        <v>0.18754650126315298</v>
      </c>
      <c r="O26" s="46">
        <v>5.0281167184997724</v>
      </c>
      <c r="P26" s="46">
        <v>4.5214053380780639</v>
      </c>
      <c r="Q26" s="46">
        <v>0.69048619126914801</v>
      </c>
      <c r="R26" s="46">
        <v>6.0972841403085098</v>
      </c>
      <c r="S26" s="46">
        <v>4.6855813462925315</v>
      </c>
      <c r="T26" s="51">
        <v>0.23282770919592943</v>
      </c>
      <c r="U26" s="27">
        <f t="shared" si="1"/>
        <v>0</v>
      </c>
      <c r="V26" s="27">
        <f t="shared" si="0"/>
        <v>25.809973444637329</v>
      </c>
      <c r="W26" s="27">
        <f t="shared" si="0"/>
        <v>-0.1007755803594183</v>
      </c>
      <c r="X26" s="27">
        <f t="shared" si="0"/>
        <v>-0.84728504974901087</v>
      </c>
      <c r="Y26" s="27">
        <f t="shared" si="0"/>
        <v>7.8304215455799309</v>
      </c>
      <c r="Z26" s="27">
        <f t="shared" si="0"/>
        <v>-0.23152976989925045</v>
      </c>
      <c r="AA26" s="38">
        <f t="shared" si="0"/>
        <v>-0.95030974984989769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0.13909077760430311</v>
      </c>
      <c r="O27" s="46">
        <v>2.7629420757505176</v>
      </c>
      <c r="P27" s="46">
        <v>2.5491434423025918</v>
      </c>
      <c r="Q27" s="46">
        <v>0.59699815202090667</v>
      </c>
      <c r="R27" s="46">
        <v>2.9755049477374378</v>
      </c>
      <c r="S27" s="46">
        <v>2.5969084285444524</v>
      </c>
      <c r="T27" s="51">
        <v>0.19246148870035107</v>
      </c>
      <c r="U27" s="27">
        <f t="shared" si="1"/>
        <v>0</v>
      </c>
      <c r="V27" s="27">
        <f t="shared" si="0"/>
        <v>18.86430821179793</v>
      </c>
      <c r="W27" s="27">
        <f t="shared" si="0"/>
        <v>-7.7380787431039488E-2</v>
      </c>
      <c r="X27" s="27">
        <f t="shared" si="0"/>
        <v>-0.76580441017408973</v>
      </c>
      <c r="Y27" s="27">
        <f t="shared" si="0"/>
        <v>3.984110817872744</v>
      </c>
      <c r="Z27" s="27">
        <f t="shared" si="0"/>
        <v>-0.12723773807900024</v>
      </c>
      <c r="AA27" s="38">
        <f t="shared" si="0"/>
        <v>-0.92588822671416859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0.13958529245809803</v>
      </c>
      <c r="O28" s="46">
        <v>2.8221935734208881</v>
      </c>
      <c r="P28" s="46">
        <v>2.61601301496475</v>
      </c>
      <c r="Q28" s="46">
        <v>0.60971429846219038</v>
      </c>
      <c r="R28" s="46">
        <v>3.1069240670674638</v>
      </c>
      <c r="S28" s="46">
        <v>2.7656944830079304</v>
      </c>
      <c r="T28" s="51">
        <v>0.21244277006839152</v>
      </c>
      <c r="U28" s="27">
        <f t="shared" si="1"/>
        <v>0</v>
      </c>
      <c r="V28" s="27">
        <f t="shared" si="0"/>
        <v>19.218416451490256</v>
      </c>
      <c r="W28" s="27">
        <f t="shared" si="0"/>
        <v>-7.3056845000968068E-2</v>
      </c>
      <c r="X28" s="27">
        <f t="shared" si="0"/>
        <v>-0.76692994454754038</v>
      </c>
      <c r="Y28" s="27">
        <f t="shared" si="0"/>
        <v>4.0957047832135274</v>
      </c>
      <c r="Z28" s="27">
        <f t="shared" si="0"/>
        <v>-0.10982874917236397</v>
      </c>
      <c r="AA28" s="38">
        <f t="shared" si="0"/>
        <v>-0.92318646496436518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0.15758969096271613</v>
      </c>
      <c r="O29" s="46">
        <v>3.0497322916117362</v>
      </c>
      <c r="P29" s="46">
        <v>2.8451398343171412</v>
      </c>
      <c r="Q29" s="46">
        <v>0.62150128152132478</v>
      </c>
      <c r="R29" s="46">
        <v>3.3979212552661293</v>
      </c>
      <c r="S29" s="46">
        <v>3.0467019356870395</v>
      </c>
      <c r="T29" s="51">
        <v>0.22343120611156353</v>
      </c>
      <c r="U29" s="27">
        <f t="shared" si="1"/>
        <v>0</v>
      </c>
      <c r="V29" s="27">
        <f t="shared" si="0"/>
        <v>18.352359110427262</v>
      </c>
      <c r="W29" s="27">
        <f t="shared" si="0"/>
        <v>-6.7085382496465298E-2</v>
      </c>
      <c r="X29" s="27">
        <f t="shared" si="0"/>
        <v>-0.78155685916559159</v>
      </c>
      <c r="Y29" s="27">
        <f t="shared" si="0"/>
        <v>4.4672795636858886</v>
      </c>
      <c r="Z29" s="27">
        <f t="shared" si="0"/>
        <v>-0.10336299554757689</v>
      </c>
      <c r="AA29" s="38">
        <f t="shared" si="0"/>
        <v>-0.92666456685688903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0</v>
      </c>
      <c r="N30" s="46">
        <v>0.1315356320937564</v>
      </c>
      <c r="O30" s="46">
        <v>2.3781888862299319</v>
      </c>
      <c r="P30" s="46">
        <v>2.4196869712718994</v>
      </c>
      <c r="Q30" s="46">
        <v>0.58828898427460885</v>
      </c>
      <c r="R30" s="46">
        <v>2.5642178672736833</v>
      </c>
      <c r="S30" s="46">
        <v>2.3304210294170469</v>
      </c>
      <c r="T30" s="51">
        <v>0.18984600651466277</v>
      </c>
      <c r="U30" s="27">
        <f t="shared" si="1"/>
        <v>0</v>
      </c>
      <c r="V30" s="27">
        <f t="shared" si="0"/>
        <v>17.080187462320463</v>
      </c>
      <c r="W30" s="27">
        <f t="shared" si="0"/>
        <v>1.7449448730606557E-2</v>
      </c>
      <c r="X30" s="27">
        <f t="shared" si="0"/>
        <v>-0.75687392986813617</v>
      </c>
      <c r="Y30" s="27">
        <f t="shared" si="0"/>
        <v>3.3587725349566053</v>
      </c>
      <c r="Z30" s="27">
        <f t="shared" si="0"/>
        <v>-9.117666671015473E-2</v>
      </c>
      <c r="AA30" s="38">
        <f t="shared" si="0"/>
        <v>-0.91853574778195657</v>
      </c>
      <c r="AB30" s="27">
        <v>4.0508741258741301</v>
      </c>
      <c r="AC30" s="27">
        <v>-0.3</v>
      </c>
      <c r="AD30" s="19" t="str">
        <f t="shared" si="2"/>
        <v>Error</v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0.14213430218957956</v>
      </c>
      <c r="O31" s="46">
        <v>2.7866453284098878</v>
      </c>
      <c r="P31" s="46">
        <v>2.5762953070103869</v>
      </c>
      <c r="Q31" s="46">
        <v>0.60054381675105351</v>
      </c>
      <c r="R31" s="46">
        <v>3.0075032854082639</v>
      </c>
      <c r="S31" s="46">
        <v>2.6479738052664441</v>
      </c>
      <c r="T31" s="51">
        <v>0.20281410078029172</v>
      </c>
      <c r="U31" s="27">
        <f t="shared" si="1"/>
        <v>0</v>
      </c>
      <c r="V31" s="27">
        <f t="shared" si="0"/>
        <v>18.605719980902595</v>
      </c>
      <c r="W31" s="27">
        <f t="shared" si="0"/>
        <v>-7.54850354492477E-2</v>
      </c>
      <c r="X31" s="27">
        <f t="shared" si="0"/>
        <v>-0.76689635884639984</v>
      </c>
      <c r="Y31" s="27">
        <f t="shared" si="0"/>
        <v>4.0079664489410263</v>
      </c>
      <c r="Z31" s="27">
        <f t="shared" si="0"/>
        <v>-0.11954416870836911</v>
      </c>
      <c r="AA31" s="38">
        <f t="shared" si="0"/>
        <v>-0.9234078145422272</v>
      </c>
      <c r="AB31" s="27">
        <v>1.6822151220105801</v>
      </c>
      <c r="AC31" s="27">
        <v>-0.15035094200221599</v>
      </c>
      <c r="AD31" s="19" t="str">
        <f t="shared" si="2"/>
        <v>Error</v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0.139255847209526</v>
      </c>
      <c r="O32" s="46">
        <v>2.8017785585035284</v>
      </c>
      <c r="P32" s="46">
        <v>2.597952259385238</v>
      </c>
      <c r="Q32" s="46">
        <v>0.60743683403702997</v>
      </c>
      <c r="R32" s="46">
        <v>3.0681166128157003</v>
      </c>
      <c r="S32" s="46">
        <v>2.7313510953786881</v>
      </c>
      <c r="T32" s="51">
        <v>0.21011744061508741</v>
      </c>
      <c r="U32" s="27">
        <f t="shared" si="1"/>
        <v>0</v>
      </c>
      <c r="V32" s="27">
        <f t="shared" si="0"/>
        <v>19.119647502398511</v>
      </c>
      <c r="W32" s="27">
        <f t="shared" si="0"/>
        <v>-7.2748896767615021E-2</v>
      </c>
      <c r="X32" s="27">
        <f t="shared" si="0"/>
        <v>-0.76618629851929232</v>
      </c>
      <c r="Y32" s="27">
        <f t="shared" si="0"/>
        <v>4.0509228958424748</v>
      </c>
      <c r="Z32" s="27">
        <f t="shared" si="0"/>
        <v>-0.10976294578580328</v>
      </c>
      <c r="AA32" s="38">
        <f t="shared" si="0"/>
        <v>-0.9230719767332014</v>
      </c>
      <c r="AB32" s="27">
        <v>2.1924583010296201</v>
      </c>
      <c r="AC32" s="27">
        <v>0</v>
      </c>
      <c r="AD32" s="19" t="str">
        <f t="shared" si="2"/>
        <v>Error</v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0.13928586588161185</v>
      </c>
      <c r="O33" s="46">
        <v>2.7954886426359167</v>
      </c>
      <c r="P33" s="46">
        <v>2.5930884628735402</v>
      </c>
      <c r="Q33" s="46">
        <v>0.60344615482441277</v>
      </c>
      <c r="R33" s="46">
        <v>3.0226688558623565</v>
      </c>
      <c r="S33" s="46">
        <v>2.6779265471180462</v>
      </c>
      <c r="T33" s="51">
        <v>0.204383933197684</v>
      </c>
      <c r="U33" s="27">
        <f t="shared" si="1"/>
        <v>0</v>
      </c>
      <c r="V33" s="27">
        <f t="shared" si="0"/>
        <v>19.070153026237314</v>
      </c>
      <c r="W33" s="27">
        <f t="shared" si="0"/>
        <v>-7.2402433218805601E-2</v>
      </c>
      <c r="X33" s="27">
        <f t="shared" si="0"/>
        <v>-0.76728670715857428</v>
      </c>
      <c r="Y33" s="27">
        <f t="shared" si="0"/>
        <v>4.0090117099874059</v>
      </c>
      <c r="Z33" s="27">
        <f t="shared" si="0"/>
        <v>-0.11405229126428952</v>
      </c>
      <c r="AA33" s="38">
        <f t="shared" si="0"/>
        <v>-0.92367829004957602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0</v>
      </c>
      <c r="N34" s="46">
        <v>0.13993052709234011</v>
      </c>
      <c r="O34" s="46">
        <v>2.9122772454122394</v>
      </c>
      <c r="P34" s="46">
        <v>2.7094196498740875</v>
      </c>
      <c r="Q34" s="46">
        <v>0.63251880035275132</v>
      </c>
      <c r="R34" s="46">
        <v>3.3119453543739894</v>
      </c>
      <c r="S34" s="46">
        <v>3.0732954277210283</v>
      </c>
      <c r="T34" s="51">
        <v>0.25831465316917823</v>
      </c>
      <c r="U34" s="27">
        <f t="shared" si="1"/>
        <v>0</v>
      </c>
      <c r="V34" s="27">
        <f t="shared" si="0"/>
        <v>19.812308121232395</v>
      </c>
      <c r="W34" s="27">
        <f t="shared" si="0"/>
        <v>-6.9656004028365442E-2</v>
      </c>
      <c r="X34" s="27">
        <f t="shared" si="0"/>
        <v>-0.76654823464421773</v>
      </c>
      <c r="Y34" s="27">
        <f t="shared" si="0"/>
        <v>4.2361216022779731</v>
      </c>
      <c r="Z34" s="27">
        <f t="shared" si="0"/>
        <v>-7.2057326168677022E-2</v>
      </c>
      <c r="AA34" s="38">
        <f t="shared" si="0"/>
        <v>-0.91594864234684759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0</v>
      </c>
      <c r="N35" s="46">
        <v>0.13952021796260006</v>
      </c>
      <c r="O35" s="46">
        <v>2.8183866332957024</v>
      </c>
      <c r="P35" s="46">
        <v>2.610429879183199</v>
      </c>
      <c r="Q35" s="46">
        <v>0.60964011647970917</v>
      </c>
      <c r="R35" s="46">
        <v>3.0919139556331565</v>
      </c>
      <c r="S35" s="46">
        <v>2.7576082270868731</v>
      </c>
      <c r="T35" s="51">
        <v>0.21327148429307785</v>
      </c>
      <c r="U35" s="27">
        <f t="shared" si="1"/>
        <v>0</v>
      </c>
      <c r="V35" s="27">
        <f t="shared" si="0"/>
        <v>19.200560710500053</v>
      </c>
      <c r="W35" s="27">
        <f t="shared" si="0"/>
        <v>-7.3785743820863753E-2</v>
      </c>
      <c r="X35" s="27">
        <f t="shared" si="0"/>
        <v>-0.76645987645894365</v>
      </c>
      <c r="Y35" s="27">
        <f t="shared" si="0"/>
        <v>4.0717035707673377</v>
      </c>
      <c r="Z35" s="27">
        <f t="shared" si="0"/>
        <v>-0.10812258469780892</v>
      </c>
      <c r="AA35" s="38">
        <f t="shared" si="0"/>
        <v>-0.92266070205397632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0</v>
      </c>
      <c r="N36" s="46">
        <v>0.15027141323003512</v>
      </c>
      <c r="O36" s="46">
        <v>2.8862432237044633</v>
      </c>
      <c r="P36" s="46">
        <v>2.7122408778411202</v>
      </c>
      <c r="Q36" s="46">
        <v>0.60636533095252476</v>
      </c>
      <c r="R36" s="46">
        <v>3.0735215164606569</v>
      </c>
      <c r="S36" s="46">
        <v>2.7959813361331669</v>
      </c>
      <c r="T36" s="51">
        <v>0.20541065029486383</v>
      </c>
      <c r="U36" s="27">
        <f t="shared" si="1"/>
        <v>0</v>
      </c>
      <c r="V36" s="27">
        <f t="shared" si="0"/>
        <v>18.20686817050299</v>
      </c>
      <c r="W36" s="27">
        <f t="shared" si="0"/>
        <v>-6.0286792337623178E-2</v>
      </c>
      <c r="X36" s="27">
        <f t="shared" si="0"/>
        <v>-0.77643382049636489</v>
      </c>
      <c r="Y36" s="27">
        <f t="shared" si="0"/>
        <v>4.068761948564136</v>
      </c>
      <c r="Z36" s="27">
        <f t="shared" si="0"/>
        <v>-9.0300386329194793E-2</v>
      </c>
      <c r="AA36" s="38">
        <f t="shared" si="0"/>
        <v>-0.92653361178048987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0.13908793948888665</v>
      </c>
      <c r="O37" s="46">
        <v>2.7881784986730942</v>
      </c>
      <c r="P37" s="46">
        <v>2.5775999282898798</v>
      </c>
      <c r="Q37" s="46">
        <v>0.60222822822981525</v>
      </c>
      <c r="R37" s="46">
        <v>3.0278328803584564</v>
      </c>
      <c r="S37" s="46">
        <v>2.6632150221210118</v>
      </c>
      <c r="T37" s="51">
        <v>0.2004042020052732</v>
      </c>
      <c r="U37" s="27">
        <f t="shared" si="1"/>
        <v>0</v>
      </c>
      <c r="V37" s="27">
        <f t="shared" si="0"/>
        <v>19.046155755264994</v>
      </c>
      <c r="W37" s="27">
        <f t="shared" si="0"/>
        <v>-7.5525498271875199E-2</v>
      </c>
      <c r="X37" s="27">
        <f t="shared" si="0"/>
        <v>-0.76636086088450261</v>
      </c>
      <c r="Y37" s="27">
        <f t="shared" si="0"/>
        <v>4.0277166337062011</v>
      </c>
      <c r="Z37" s="27">
        <f t="shared" si="0"/>
        <v>-0.12042205519423468</v>
      </c>
      <c r="AA37" s="38">
        <f t="shared" si="0"/>
        <v>-0.92475102447955204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0.13927837575177371</v>
      </c>
      <c r="O38" s="46">
        <v>2.7548656362825792</v>
      </c>
      <c r="P38" s="46">
        <v>2.5198669566044813</v>
      </c>
      <c r="Q38" s="46">
        <v>0.59367980306380241</v>
      </c>
      <c r="R38" s="46">
        <v>2.4594118801168996</v>
      </c>
      <c r="S38" s="46">
        <v>2.3591991489933788</v>
      </c>
      <c r="T38" s="51">
        <v>0.18760953755694665</v>
      </c>
      <c r="U38" s="27">
        <f t="shared" si="1"/>
        <v>0</v>
      </c>
      <c r="V38" s="27">
        <f t="shared" si="0"/>
        <v>18.779564641049426</v>
      </c>
      <c r="W38" s="27">
        <f t="shared" si="0"/>
        <v>-8.5303136596965035E-2</v>
      </c>
      <c r="X38" s="27">
        <f t="shared" si="0"/>
        <v>-0.76440033807825103</v>
      </c>
      <c r="Y38" s="27">
        <f t="shared" si="0"/>
        <v>3.1426571485582238</v>
      </c>
      <c r="Z38" s="27">
        <f t="shared" si="0"/>
        <v>-4.0746623993195293E-2</v>
      </c>
      <c r="AA38" s="38">
        <f t="shared" si="0"/>
        <v>-0.92047744776569806</v>
      </c>
      <c r="AB38" s="27">
        <v>1.3356856112455699</v>
      </c>
      <c r="AC38" s="27">
        <v>-0.57482185273159203</v>
      </c>
      <c r="AD38" s="19" t="str">
        <f t="shared" si="2"/>
        <v>Error</v>
      </c>
      <c r="AE38" s="19" t="str">
        <f t="shared" si="3"/>
        <v>Error</v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0</v>
      </c>
      <c r="N39" s="46">
        <v>0.15487298047127496</v>
      </c>
      <c r="O39" s="46">
        <v>5.3231464848761263</v>
      </c>
      <c r="P39" s="46">
        <v>5.4921777524479882</v>
      </c>
      <c r="Q39" s="46">
        <v>1.3303722688157986</v>
      </c>
      <c r="R39" s="46">
        <v>169.90471696210216</v>
      </c>
      <c r="S39" s="46">
        <v>252.7361485350072</v>
      </c>
      <c r="T39" s="51">
        <v>9.6159774629158044</v>
      </c>
      <c r="U39" s="27">
        <f t="shared" si="1"/>
        <v>0</v>
      </c>
      <c r="V39" s="27">
        <f t="shared" si="0"/>
        <v>33.371046961696692</v>
      </c>
      <c r="W39" s="27">
        <f t="shared" si="0"/>
        <v>3.1754013918667397E-2</v>
      </c>
      <c r="X39" s="27">
        <f t="shared" si="0"/>
        <v>-0.75776962640678891</v>
      </c>
      <c r="Y39" s="27">
        <f t="shared" si="0"/>
        <v>126.71216068216685</v>
      </c>
      <c r="Z39" s="27">
        <f t="shared" si="0"/>
        <v>0.4875169627655534</v>
      </c>
      <c r="AA39" s="38">
        <f t="shared" si="0"/>
        <v>-0.96195250454414571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0.14230757302677954</v>
      </c>
      <c r="O40" s="46">
        <v>2.8103050672098249</v>
      </c>
      <c r="P40" s="46">
        <v>2.5862944747099785</v>
      </c>
      <c r="Q40" s="46">
        <v>0.59717485444693441</v>
      </c>
      <c r="R40" s="46">
        <v>3.0391818825239802</v>
      </c>
      <c r="S40" s="46">
        <v>2.6114700360620482</v>
      </c>
      <c r="T40" s="51">
        <v>0.19316273189243871</v>
      </c>
      <c r="U40" s="27">
        <f t="shared" si="1"/>
        <v>0</v>
      </c>
      <c r="V40" s="27">
        <f t="shared" si="0"/>
        <v>18.748106214143498</v>
      </c>
      <c r="W40" s="27">
        <f t="shared" si="0"/>
        <v>-7.9710418314924217E-2</v>
      </c>
      <c r="X40" s="27">
        <f t="shared" si="0"/>
        <v>-0.76910020870152451</v>
      </c>
      <c r="Y40" s="27">
        <f t="shared" si="0"/>
        <v>4.0892663344619198</v>
      </c>
      <c r="Z40" s="27">
        <f t="shared" si="0"/>
        <v>-0.14073255994364045</v>
      </c>
      <c r="AA40" s="38">
        <f t="shared" si="0"/>
        <v>-0.92603295108692218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0.13919204576279576</v>
      </c>
      <c r="O41" s="46">
        <v>2.774933090735983</v>
      </c>
      <c r="P41" s="46">
        <v>2.56599495199033</v>
      </c>
      <c r="Q41" s="46">
        <v>0.59855140070885682</v>
      </c>
      <c r="R41" s="46">
        <v>3.0014910731968243</v>
      </c>
      <c r="S41" s="46">
        <v>2.6242010535796609</v>
      </c>
      <c r="T41" s="51">
        <v>0.19500763898379292</v>
      </c>
      <c r="U41" s="27">
        <f t="shared" si="1"/>
        <v>0</v>
      </c>
      <c r="V41" s="27">
        <f t="shared" si="0"/>
        <v>18.936003350830031</v>
      </c>
      <c r="W41" s="27">
        <f t="shared" si="0"/>
        <v>-7.5294838438874689E-2</v>
      </c>
      <c r="X41" s="27">
        <f t="shared" si="0"/>
        <v>-0.76673710903266323</v>
      </c>
      <c r="Y41" s="27">
        <f t="shared" si="0"/>
        <v>4.0145920127197039</v>
      </c>
      <c r="Z41" s="27">
        <f t="shared" si="0"/>
        <v>-0.12570086347627207</v>
      </c>
      <c r="AA41" s="38">
        <f t="shared" si="0"/>
        <v>-0.92568875821546381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0</v>
      </c>
      <c r="N42" s="46">
        <v>0.13980858970757204</v>
      </c>
      <c r="O42" s="46">
        <v>2.8150277864371347</v>
      </c>
      <c r="P42" s="46">
        <v>2.6098985312540108</v>
      </c>
      <c r="Q42" s="46">
        <v>0.61315372758209685</v>
      </c>
      <c r="R42" s="46">
        <v>2.8380749464187023</v>
      </c>
      <c r="S42" s="46">
        <v>2.4499679154417144</v>
      </c>
      <c r="T42" s="51">
        <v>0.22131102402110736</v>
      </c>
      <c r="U42" s="27">
        <f t="shared" si="1"/>
        <v>0</v>
      </c>
      <c r="V42" s="27">
        <f t="shared" si="0"/>
        <v>19.134870055732154</v>
      </c>
      <c r="W42" s="27">
        <f t="shared" si="0"/>
        <v>-7.286935360689549E-2</v>
      </c>
      <c r="X42" s="27">
        <f t="shared" si="0"/>
        <v>-0.76506606665375332</v>
      </c>
      <c r="Y42" s="27">
        <f t="shared" si="0"/>
        <v>3.628651541613118</v>
      </c>
      <c r="Z42" s="27">
        <f t="shared" si="0"/>
        <v>-0.13675009938223465</v>
      </c>
      <c r="AA42" s="38">
        <f t="shared" si="0"/>
        <v>-0.90966778682029947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0</v>
      </c>
      <c r="N43" s="46">
        <v>0.14423921877785606</v>
      </c>
      <c r="O43" s="46">
        <v>3.3991346700571548</v>
      </c>
      <c r="P43" s="46">
        <v>3.2447440344716654</v>
      </c>
      <c r="Q43" s="46">
        <v>0.76561061095190119</v>
      </c>
      <c r="R43" s="46">
        <v>4.6382228220438932</v>
      </c>
      <c r="S43" s="46">
        <v>5.8331619253110247</v>
      </c>
      <c r="T43" s="51">
        <v>0.97507202294397644</v>
      </c>
      <c r="U43" s="27">
        <f t="shared" si="1"/>
        <v>0</v>
      </c>
      <c r="V43" s="27">
        <f t="shared" si="0"/>
        <v>22.565953135756985</v>
      </c>
      <c r="W43" s="27">
        <f t="shared" si="0"/>
        <v>-4.5420570401493797E-2</v>
      </c>
      <c r="X43" s="27">
        <f t="shared" si="0"/>
        <v>-0.76404591461817295</v>
      </c>
      <c r="Y43" s="27">
        <f t="shared" si="0"/>
        <v>5.0582008082112191</v>
      </c>
      <c r="Z43" s="27">
        <f t="shared" si="0"/>
        <v>0.25762865414485758</v>
      </c>
      <c r="AA43" s="38">
        <f t="shared" si="0"/>
        <v>-0.83283988419505683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0.14042694986231918</v>
      </c>
      <c r="O44" s="46">
        <v>2.8013841387664886</v>
      </c>
      <c r="P44" s="46">
        <v>2.5898123616303721</v>
      </c>
      <c r="Q44" s="46">
        <v>0.60451142091956989</v>
      </c>
      <c r="R44" s="46">
        <v>3.0545469999547095</v>
      </c>
      <c r="S44" s="46">
        <v>2.6971987797182457</v>
      </c>
      <c r="T44" s="51">
        <v>0.20382503231767402</v>
      </c>
      <c r="U44" s="27">
        <f t="shared" si="1"/>
        <v>0</v>
      </c>
      <c r="V44" s="27">
        <f t="shared" si="0"/>
        <v>18.949049249542842</v>
      </c>
      <c r="W44" s="27">
        <f t="shared" si="0"/>
        <v>-7.5524014792657551E-2</v>
      </c>
      <c r="X44" s="27">
        <f t="shared" si="0"/>
        <v>-0.76658099641666311</v>
      </c>
      <c r="Y44" s="27">
        <f t="shared" si="0"/>
        <v>4.0529185954968359</v>
      </c>
      <c r="Z44" s="27">
        <f t="shared" si="0"/>
        <v>-0.11698894148355295</v>
      </c>
      <c r="AA44" s="38">
        <f t="shared" si="0"/>
        <v>-0.92443084512333717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0.13931298463850084</v>
      </c>
      <c r="O45" s="46">
        <v>2.7845530397520495</v>
      </c>
      <c r="P45" s="46">
        <v>2.5774279664438247</v>
      </c>
      <c r="Q45" s="46">
        <v>0.60232012304737959</v>
      </c>
      <c r="R45" s="46">
        <v>3.0256783262656342</v>
      </c>
      <c r="S45" s="46">
        <v>2.6641280915600767</v>
      </c>
      <c r="T45" s="51">
        <v>0.20102140147303604</v>
      </c>
      <c r="U45" s="27">
        <f t="shared" si="1"/>
        <v>0</v>
      </c>
      <c r="V45" s="27">
        <f t="shared" si="0"/>
        <v>18.987749505027146</v>
      </c>
      <c r="W45" s="27">
        <f t="shared" si="0"/>
        <v>-7.4383597780801572E-2</v>
      </c>
      <c r="X45" s="27">
        <f t="shared" si="0"/>
        <v>-0.76630961916719498</v>
      </c>
      <c r="Y45" s="27">
        <f t="shared" ref="Y45:AA108" si="5">IF(Q45=0,0,(R45-Q45)/Q45)</f>
        <v>4.0233724733577079</v>
      </c>
      <c r="Z45" s="27">
        <f t="shared" si="5"/>
        <v>-0.11949394341327473</v>
      </c>
      <c r="AA45" s="38">
        <f t="shared" si="5"/>
        <v>-0.92454514401545884</v>
      </c>
      <c r="AB45" s="27">
        <v>1.3041649330949401</v>
      </c>
      <c r="AC45" s="27">
        <v>0</v>
      </c>
      <c r="AD45" s="19" t="str">
        <f t="shared" si="2"/>
        <v>Error</v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0.13903253232358459</v>
      </c>
      <c r="O46" s="46">
        <v>2.7837075222352397</v>
      </c>
      <c r="P46" s="46">
        <v>2.5746128048084369</v>
      </c>
      <c r="Q46" s="46">
        <v>0.60111507162455124</v>
      </c>
      <c r="R46" s="46">
        <v>3.0204869614040319</v>
      </c>
      <c r="S46" s="46">
        <v>2.6525836870001598</v>
      </c>
      <c r="T46" s="51">
        <v>0.19884285965302784</v>
      </c>
      <c r="U46" s="27">
        <f t="shared" si="1"/>
        <v>0</v>
      </c>
      <c r="V46" s="27">
        <f t="shared" si="1"/>
        <v>19.021986766064458</v>
      </c>
      <c r="W46" s="27">
        <f t="shared" si="1"/>
        <v>-7.5113752345255552E-2</v>
      </c>
      <c r="X46" s="27">
        <f t="shared" si="1"/>
        <v>-0.76652214635851745</v>
      </c>
      <c r="Y46" s="27">
        <f t="shared" si="5"/>
        <v>4.0248065702977236</v>
      </c>
      <c r="Z46" s="27">
        <f t="shared" si="5"/>
        <v>-0.12180263616594371</v>
      </c>
      <c r="AA46" s="38">
        <f t="shared" si="5"/>
        <v>-0.9250380447457619</v>
      </c>
      <c r="AB46" s="27">
        <v>1.5383958050106801</v>
      </c>
      <c r="AC46" s="27">
        <v>0</v>
      </c>
      <c r="AD46" s="19" t="str">
        <f t="shared" si="2"/>
        <v>Error</v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0</v>
      </c>
      <c r="N47" s="46">
        <v>0.14075619191135491</v>
      </c>
      <c r="O47" s="46">
        <v>3.0803023913649454</v>
      </c>
      <c r="P47" s="46">
        <v>2.8836372731230178</v>
      </c>
      <c r="Q47" s="46">
        <v>0.67683137635480062</v>
      </c>
      <c r="R47" s="46">
        <v>3.7111722983876518</v>
      </c>
      <c r="S47" s="46">
        <v>3.770777771421816</v>
      </c>
      <c r="T47" s="51">
        <v>0.41673362174029194</v>
      </c>
      <c r="U47" s="27">
        <f t="shared" si="1"/>
        <v>0</v>
      </c>
      <c r="V47" s="27">
        <f t="shared" si="1"/>
        <v>20.883956574392485</v>
      </c>
      <c r="W47" s="27">
        <f t="shared" si="1"/>
        <v>-6.3846042775943607E-2</v>
      </c>
      <c r="X47" s="27">
        <f t="shared" si="1"/>
        <v>-0.76528553619998707</v>
      </c>
      <c r="Y47" s="27">
        <f t="shared" si="5"/>
        <v>4.4831564079887229</v>
      </c>
      <c r="Z47" s="27">
        <f t="shared" si="5"/>
        <v>1.6061090200543981E-2</v>
      </c>
      <c r="AA47" s="38">
        <f t="shared" si="5"/>
        <v>-0.88948337796550725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0</v>
      </c>
      <c r="N48" s="46">
        <v>0.19146050913811763</v>
      </c>
      <c r="O48" s="46">
        <v>4.2348008213311097</v>
      </c>
      <c r="P48" s="46">
        <v>4.6145405610047483</v>
      </c>
      <c r="Q48" s="46">
        <v>0.68125333634651519</v>
      </c>
      <c r="R48" s="46">
        <v>0.38780645643657863</v>
      </c>
      <c r="S48" s="46">
        <v>2.0636822794378276</v>
      </c>
      <c r="T48" s="51">
        <v>0.36540499855924224</v>
      </c>
      <c r="U48" s="27">
        <f t="shared" si="1"/>
        <v>0</v>
      </c>
      <c r="V48" s="27">
        <f t="shared" si="1"/>
        <v>21.118403635269601</v>
      </c>
      <c r="W48" s="27">
        <f t="shared" si="1"/>
        <v>8.9671216119740993E-2</v>
      </c>
      <c r="X48" s="27">
        <f t="shared" si="1"/>
        <v>-0.85236811176751648</v>
      </c>
      <c r="Y48" s="27">
        <f t="shared" si="5"/>
        <v>-0.43074560410031765</v>
      </c>
      <c r="Z48" s="27">
        <f t="shared" si="5"/>
        <v>4.3214232130127508</v>
      </c>
      <c r="AA48" s="38">
        <f t="shared" si="5"/>
        <v>-0.82293543817278736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0.156134751154827</v>
      </c>
      <c r="O49" s="46">
        <v>3.2964738750661233</v>
      </c>
      <c r="P49" s="46">
        <v>3.048299300703988</v>
      </c>
      <c r="Q49" s="46">
        <v>0.59443802898548059</v>
      </c>
      <c r="R49" s="46">
        <v>0.30087178149602778</v>
      </c>
      <c r="S49" s="46">
        <v>0.3246643223529766</v>
      </c>
      <c r="T49" s="51">
        <v>0.24009512202934014</v>
      </c>
      <c r="U49" s="27">
        <f t="shared" si="1"/>
        <v>0</v>
      </c>
      <c r="V49" s="27">
        <f t="shared" si="1"/>
        <v>20.113005597307801</v>
      </c>
      <c r="W49" s="27">
        <f t="shared" si="1"/>
        <v>-7.5284860055855052E-2</v>
      </c>
      <c r="X49" s="27">
        <f t="shared" si="1"/>
        <v>-0.80499354874759232</v>
      </c>
      <c r="Y49" s="27">
        <f t="shared" si="5"/>
        <v>-0.49385509199416194</v>
      </c>
      <c r="Z49" s="27">
        <f t="shared" si="5"/>
        <v>7.9078671780533655E-2</v>
      </c>
      <c r="AA49" s="38">
        <f t="shared" si="5"/>
        <v>-0.26048196398892398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0.15528020127992814</v>
      </c>
      <c r="O50" s="46">
        <v>2.8181407323468535</v>
      </c>
      <c r="P50" s="46">
        <v>2.5893048588963437</v>
      </c>
      <c r="Q50" s="46">
        <v>0.61974626461320925</v>
      </c>
      <c r="R50" s="46">
        <v>3.0863296268115636</v>
      </c>
      <c r="S50" s="46">
        <v>2.5059641563763893</v>
      </c>
      <c r="T50" s="51">
        <v>0.22863328601803401</v>
      </c>
      <c r="U50" s="27">
        <f t="shared" si="1"/>
        <v>0</v>
      </c>
      <c r="V50" s="27">
        <f t="shared" si="1"/>
        <v>17.14874471515212</v>
      </c>
      <c r="W50" s="27">
        <f t="shared" si="1"/>
        <v>-8.1201009879993805E-2</v>
      </c>
      <c r="X50" s="27">
        <f t="shared" si="1"/>
        <v>-0.76065148818460571</v>
      </c>
      <c r="Y50" s="27">
        <f t="shared" si="5"/>
        <v>3.9799890746219782</v>
      </c>
      <c r="Z50" s="27">
        <f t="shared" si="5"/>
        <v>-0.18804390347467209</v>
      </c>
      <c r="AA50" s="38">
        <f t="shared" si="5"/>
        <v>-0.90876434308276921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0</v>
      </c>
      <c r="N51" s="46">
        <v>0.14127466510767661</v>
      </c>
      <c r="O51" s="46">
        <v>3.0900557564947917</v>
      </c>
      <c r="P51" s="46">
        <v>2.8915697321050704</v>
      </c>
      <c r="Q51" s="46">
        <v>0.67530904064456543</v>
      </c>
      <c r="R51" s="46">
        <v>3.7541492746889631</v>
      </c>
      <c r="S51" s="46">
        <v>3.8005416203620754</v>
      </c>
      <c r="T51" s="51">
        <v>0.40286821303369535</v>
      </c>
      <c r="U51" s="27">
        <f t="shared" si="1"/>
        <v>0</v>
      </c>
      <c r="V51" s="27">
        <f t="shared" si="1"/>
        <v>20.872681518229864</v>
      </c>
      <c r="W51" s="27">
        <f t="shared" si="1"/>
        <v>-6.4233800303614627E-2</v>
      </c>
      <c r="X51" s="27">
        <f t="shared" si="1"/>
        <v>-0.76645590346772008</v>
      </c>
      <c r="Y51" s="27">
        <f t="shared" si="5"/>
        <v>4.5591574356915503</v>
      </c>
      <c r="Z51" s="27">
        <f t="shared" si="5"/>
        <v>1.2357618804850539E-2</v>
      </c>
      <c r="AA51" s="38">
        <f t="shared" si="5"/>
        <v>-0.89399715796420764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0.13941247506083965</v>
      </c>
      <c r="O52" s="46">
        <v>2.7976469891420699</v>
      </c>
      <c r="P52" s="46">
        <v>2.587808120236188</v>
      </c>
      <c r="Q52" s="46">
        <v>0.60303386281297522</v>
      </c>
      <c r="R52" s="46">
        <v>3.0433092068097665</v>
      </c>
      <c r="S52" s="46">
        <v>2.678540986321881</v>
      </c>
      <c r="T52" s="51">
        <v>0.20172554215433225</v>
      </c>
      <c r="U52" s="27">
        <f t="shared" si="1"/>
        <v>0</v>
      </c>
      <c r="V52" s="27">
        <f t="shared" si="1"/>
        <v>19.067407797768283</v>
      </c>
      <c r="W52" s="27">
        <f t="shared" si="1"/>
        <v>-7.5005484866491806E-2</v>
      </c>
      <c r="X52" s="27">
        <f t="shared" si="1"/>
        <v>-0.76697118379938589</v>
      </c>
      <c r="Y52" s="27">
        <f t="shared" si="5"/>
        <v>4.046663868283658</v>
      </c>
      <c r="Z52" s="27">
        <f t="shared" si="5"/>
        <v>-0.1198590730352582</v>
      </c>
      <c r="AA52" s="38">
        <f t="shared" si="5"/>
        <v>-0.92468827500327422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0.14404856551513223</v>
      </c>
      <c r="O53" s="46">
        <v>2.729231539708151</v>
      </c>
      <c r="P53" s="46">
        <v>2.6043069719211953</v>
      </c>
      <c r="Q53" s="46">
        <v>0.5997938853872915</v>
      </c>
      <c r="R53" s="46">
        <v>3.0818112878412887</v>
      </c>
      <c r="S53" s="46">
        <v>2.650868187077517</v>
      </c>
      <c r="T53" s="51">
        <v>0.19799033462626348</v>
      </c>
      <c r="U53" s="27">
        <f t="shared" si="1"/>
        <v>0</v>
      </c>
      <c r="V53" s="27">
        <f t="shared" si="1"/>
        <v>17.946606861013457</v>
      </c>
      <c r="W53" s="27">
        <f t="shared" si="1"/>
        <v>-4.5772799401370856E-2</v>
      </c>
      <c r="X53" s="27">
        <f t="shared" si="1"/>
        <v>-0.76969155638944364</v>
      </c>
      <c r="Y53" s="27">
        <f t="shared" si="5"/>
        <v>4.1381172148017811</v>
      </c>
      <c r="Z53" s="27">
        <f t="shared" si="5"/>
        <v>-0.13983435730279048</v>
      </c>
      <c r="AA53" s="38">
        <f t="shared" si="5"/>
        <v>-0.92531113557760847</v>
      </c>
      <c r="AB53" s="27">
        <v>1.62757378174331</v>
      </c>
      <c r="AC53" s="27">
        <v>-4.0160642570281103E-3</v>
      </c>
      <c r="AD53" s="19" t="str">
        <f t="shared" si="2"/>
        <v>Error</v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0.12889566988653112</v>
      </c>
      <c r="O54" s="46">
        <v>2.6144886897307664</v>
      </c>
      <c r="P54" s="46">
        <v>2.4293396692357465</v>
      </c>
      <c r="Q54" s="46">
        <v>0.59471235707569781</v>
      </c>
      <c r="R54" s="46">
        <v>2.7824105110660686</v>
      </c>
      <c r="S54" s="46">
        <v>2.5135115912925965</v>
      </c>
      <c r="T54" s="51">
        <v>0.19478369901069525</v>
      </c>
      <c r="U54" s="27">
        <f t="shared" si="1"/>
        <v>0</v>
      </c>
      <c r="V54" s="27">
        <f t="shared" si="1"/>
        <v>19.283758888350103</v>
      </c>
      <c r="W54" s="27">
        <f t="shared" si="1"/>
        <v>-7.0816531439685096E-2</v>
      </c>
      <c r="X54" s="27">
        <f t="shared" si="1"/>
        <v>-0.75519588116601655</v>
      </c>
      <c r="Y54" s="27">
        <f t="shared" si="5"/>
        <v>3.6785819698579263</v>
      </c>
      <c r="Z54" s="27">
        <f t="shared" si="5"/>
        <v>-9.6642432417510055E-2</v>
      </c>
      <c r="AA54" s="38">
        <f t="shared" si="5"/>
        <v>-0.92250535080662754</v>
      </c>
      <c r="AB54" s="27">
        <v>10.25</v>
      </c>
      <c r="AC54" s="27">
        <v>0</v>
      </c>
      <c r="AD54" s="19" t="str">
        <f t="shared" si="2"/>
        <v>Error</v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0.13567875484344061</v>
      </c>
      <c r="O55" s="46">
        <v>2.5675677840723825</v>
      </c>
      <c r="P55" s="46">
        <v>2.3585342835595138</v>
      </c>
      <c r="Q55" s="46">
        <v>0.58206814370792648</v>
      </c>
      <c r="R55" s="46">
        <v>0.28682779114245704</v>
      </c>
      <c r="S55" s="46">
        <v>2.3491714196330076</v>
      </c>
      <c r="T55" s="51">
        <v>0.18886891971313524</v>
      </c>
      <c r="U55" s="27">
        <f t="shared" si="1"/>
        <v>0</v>
      </c>
      <c r="V55" s="27">
        <f t="shared" si="1"/>
        <v>17.923874906097812</v>
      </c>
      <c r="W55" s="27">
        <f t="shared" si="1"/>
        <v>-8.1413040703183961E-2</v>
      </c>
      <c r="X55" s="27">
        <f t="shared" si="1"/>
        <v>-0.75320768166682495</v>
      </c>
      <c r="Y55" s="27">
        <f t="shared" si="5"/>
        <v>-0.50722644033516606</v>
      </c>
      <c r="Z55" s="27">
        <f t="shared" si="5"/>
        <v>7.1901806316468777</v>
      </c>
      <c r="AA55" s="38">
        <f t="shared" si="5"/>
        <v>-0.91960189957417382</v>
      </c>
      <c r="AB55" s="27">
        <v>2.99673202614379</v>
      </c>
      <c r="AC55" s="27">
        <v>-0.49223221586263299</v>
      </c>
      <c r="AD55" s="19" t="str">
        <f t="shared" si="2"/>
        <v>Error</v>
      </c>
      <c r="AE55" s="19" t="str">
        <f t="shared" si="3"/>
        <v>Error</v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0.13919996009076296</v>
      </c>
      <c r="O56" s="46">
        <v>2.7913989067116347</v>
      </c>
      <c r="P56" s="46">
        <v>2.5843569824428538</v>
      </c>
      <c r="Q56" s="46">
        <v>0.60242560066394546</v>
      </c>
      <c r="R56" s="46">
        <v>3.0385482111554154</v>
      </c>
      <c r="S56" s="46">
        <v>2.6725367506795727</v>
      </c>
      <c r="T56" s="51">
        <v>0.20087915763323405</v>
      </c>
      <c r="U56" s="27">
        <f t="shared" si="1"/>
        <v>0</v>
      </c>
      <c r="V56" s="27">
        <f t="shared" si="1"/>
        <v>19.053158814783789</v>
      </c>
      <c r="W56" s="27">
        <f t="shared" si="1"/>
        <v>-7.4171385455145677E-2</v>
      </c>
      <c r="X56" s="27">
        <f t="shared" si="1"/>
        <v>-0.7668953613000844</v>
      </c>
      <c r="Y56" s="27">
        <f t="shared" si="5"/>
        <v>4.0438563829401835</v>
      </c>
      <c r="Z56" s="27">
        <f t="shared" si="5"/>
        <v>-0.12045603197346205</v>
      </c>
      <c r="AA56" s="38">
        <f t="shared" si="5"/>
        <v>-0.92483577350913715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0.13988834619933144</v>
      </c>
      <c r="O57" s="46">
        <v>2.7670532888972126</v>
      </c>
      <c r="P57" s="46">
        <v>2.555577594079308</v>
      </c>
      <c r="Q57" s="46">
        <v>0.59669153379842044</v>
      </c>
      <c r="R57" s="46">
        <v>2.9829689845392586</v>
      </c>
      <c r="S57" s="46">
        <v>2.6040900279976285</v>
      </c>
      <c r="T57" s="51">
        <v>0.19256974983146868</v>
      </c>
      <c r="U57" s="27">
        <f t="shared" si="1"/>
        <v>0</v>
      </c>
      <c r="V57" s="27">
        <f t="shared" si="1"/>
        <v>18.780441788584366</v>
      </c>
      <c r="W57" s="27">
        <f t="shared" si="1"/>
        <v>-7.6426318085903791E-2</v>
      </c>
      <c r="X57" s="27">
        <f t="shared" si="1"/>
        <v>-0.76651402204307195</v>
      </c>
      <c r="Y57" s="27">
        <f t="shared" si="5"/>
        <v>3.9991810099102083</v>
      </c>
      <c r="Z57" s="27">
        <f t="shared" si="5"/>
        <v>-0.12701404490135884</v>
      </c>
      <c r="AA57" s="38">
        <f t="shared" si="5"/>
        <v>-0.9260510398023597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0.13922729189402361</v>
      </c>
      <c r="O58" s="46">
        <v>2.7424386441764508</v>
      </c>
      <c r="P58" s="46">
        <v>2.5222412790036746</v>
      </c>
      <c r="Q58" s="46">
        <v>0.59046055143656329</v>
      </c>
      <c r="R58" s="46">
        <v>2.7363433575371774</v>
      </c>
      <c r="S58" s="46">
        <v>2.4325198321617876</v>
      </c>
      <c r="T58" s="51">
        <v>0.1850311502406381</v>
      </c>
      <c r="U58" s="27">
        <f t="shared" si="1"/>
        <v>0</v>
      </c>
      <c r="V58" s="27">
        <f t="shared" si="1"/>
        <v>18.697565088488023</v>
      </c>
      <c r="W58" s="27">
        <f t="shared" si="1"/>
        <v>-8.0292540232527632E-2</v>
      </c>
      <c r="X58" s="27">
        <f t="shared" si="1"/>
        <v>-0.76589846643466064</v>
      </c>
      <c r="Y58" s="27">
        <f t="shared" si="5"/>
        <v>3.6342526200603582</v>
      </c>
      <c r="Z58" s="27">
        <f t="shared" si="5"/>
        <v>-0.11103267597559233</v>
      </c>
      <c r="AA58" s="38">
        <f t="shared" si="5"/>
        <v>-0.92393437134849565</v>
      </c>
      <c r="AB58" s="27">
        <v>1.67805090276267</v>
      </c>
      <c r="AC58" s="27">
        <v>-0.49748744217739799</v>
      </c>
      <c r="AD58" s="19" t="str">
        <f t="shared" si="2"/>
        <v>Error</v>
      </c>
      <c r="AE58" s="19" t="str">
        <f t="shared" si="3"/>
        <v>Error</v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0.1392058568508503</v>
      </c>
      <c r="O59" s="46">
        <v>2.7373392526398153</v>
      </c>
      <c r="P59" s="46">
        <v>2.5080534181883785</v>
      </c>
      <c r="Q59" s="46">
        <v>0.5913604405337427</v>
      </c>
      <c r="R59" s="46">
        <v>2.727071516990204</v>
      </c>
      <c r="S59" s="46">
        <v>2.3582835457854698</v>
      </c>
      <c r="T59" s="51">
        <v>0.18519151366983344</v>
      </c>
      <c r="U59" s="27">
        <f t="shared" si="1"/>
        <v>0</v>
      </c>
      <c r="V59" s="27">
        <f t="shared" si="1"/>
        <v>18.663966118700667</v>
      </c>
      <c r="W59" s="27">
        <f t="shared" si="1"/>
        <v>-8.376230101194794E-2</v>
      </c>
      <c r="X59" s="27">
        <f t="shared" si="1"/>
        <v>-0.76421537266901785</v>
      </c>
      <c r="Y59" s="27">
        <f t="shared" si="5"/>
        <v>3.6115217218940754</v>
      </c>
      <c r="Z59" s="27">
        <f t="shared" si="5"/>
        <v>-0.13523223315087665</v>
      </c>
      <c r="AA59" s="38">
        <f t="shared" si="5"/>
        <v>-0.92147190527585521</v>
      </c>
      <c r="AB59" s="27">
        <v>3.4265274555297802</v>
      </c>
      <c r="AC59" s="27">
        <v>-0.47066485053464302</v>
      </c>
      <c r="AD59" s="19" t="str">
        <f t="shared" si="2"/>
        <v>Error</v>
      </c>
      <c r="AE59" s="19" t="str">
        <f t="shared" si="3"/>
        <v>Error</v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0.14122573428800056</v>
      </c>
      <c r="O60" s="46">
        <v>2.783104788717317</v>
      </c>
      <c r="P60" s="46">
        <v>2.5570635431812381</v>
      </c>
      <c r="Q60" s="46">
        <v>0.59542208196163315</v>
      </c>
      <c r="R60" s="46">
        <v>2.980564369822396</v>
      </c>
      <c r="S60" s="46">
        <v>2.5835798362110651</v>
      </c>
      <c r="T60" s="51">
        <v>0.19096867465223477</v>
      </c>
      <c r="U60" s="27">
        <f t="shared" si="1"/>
        <v>0</v>
      </c>
      <c r="V60" s="27">
        <f t="shared" si="1"/>
        <v>18.7067822146476</v>
      </c>
      <c r="W60" s="27">
        <f t="shared" si="1"/>
        <v>-8.121909259487757E-2</v>
      </c>
      <c r="X60" s="27">
        <f t="shared" si="1"/>
        <v>-0.76714615342688375</v>
      </c>
      <c r="Y60" s="27">
        <f t="shared" si="5"/>
        <v>4.0058008597915133</v>
      </c>
      <c r="Z60" s="27">
        <f t="shared" si="5"/>
        <v>-0.13319106194475047</v>
      </c>
      <c r="AA60" s="38">
        <f t="shared" si="5"/>
        <v>-0.92608369519855871</v>
      </c>
      <c r="AB60" s="27">
        <v>0.86817713697219401</v>
      </c>
      <c r="AC60" s="27">
        <v>0</v>
      </c>
      <c r="AD60" s="19" t="str">
        <f t="shared" si="2"/>
        <v>Error</v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0.13943016719457901</v>
      </c>
      <c r="O61" s="46">
        <v>2.7601348930566711</v>
      </c>
      <c r="P61" s="46">
        <v>2.5496176164270317</v>
      </c>
      <c r="Q61" s="46">
        <v>0.59523249898807951</v>
      </c>
      <c r="R61" s="46">
        <v>2.9687263147837051</v>
      </c>
      <c r="S61" s="46">
        <v>2.5841957382637624</v>
      </c>
      <c r="T61" s="51">
        <v>0.19036252801176401</v>
      </c>
      <c r="U61" s="27">
        <f t="shared" si="1"/>
        <v>0</v>
      </c>
      <c r="V61" s="27">
        <f t="shared" si="1"/>
        <v>18.795822873860715</v>
      </c>
      <c r="W61" s="27">
        <f t="shared" si="1"/>
        <v>-7.6270647916234696E-2</v>
      </c>
      <c r="X61" s="27">
        <f t="shared" si="1"/>
        <v>-0.7665404823244738</v>
      </c>
      <c r="Y61" s="27">
        <f t="shared" si="5"/>
        <v>3.9875070998822575</v>
      </c>
      <c r="Z61" s="27">
        <f t="shared" si="5"/>
        <v>-0.12952712232348665</v>
      </c>
      <c r="AA61" s="38">
        <f t="shared" si="5"/>
        <v>-0.92633587108240401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0.13917818271803828</v>
      </c>
      <c r="O62" s="46">
        <v>2.7699758285235561</v>
      </c>
      <c r="P62" s="46">
        <v>2.5623275038146716</v>
      </c>
      <c r="Q62" s="46">
        <v>0.59808563915113666</v>
      </c>
      <c r="R62" s="46">
        <v>2.9916282601556539</v>
      </c>
      <c r="S62" s="46">
        <v>2.6168093573714266</v>
      </c>
      <c r="T62" s="51">
        <v>0.19491407614772749</v>
      </c>
      <c r="U62" s="27">
        <f t="shared" si="1"/>
        <v>0</v>
      </c>
      <c r="V62" s="27">
        <f t="shared" si="1"/>
        <v>18.902371006921847</v>
      </c>
      <c r="W62" s="27">
        <f t="shared" si="1"/>
        <v>-7.4963948266496092E-2</v>
      </c>
      <c r="X62" s="27">
        <f t="shared" si="1"/>
        <v>-0.76658501371868537</v>
      </c>
      <c r="Y62" s="27">
        <f t="shared" si="5"/>
        <v>4.002006509304711</v>
      </c>
      <c r="Z62" s="27">
        <f t="shared" si="5"/>
        <v>-0.12528926396915555</v>
      </c>
      <c r="AA62" s="38">
        <f t="shared" si="5"/>
        <v>-0.92551460594610613</v>
      </c>
      <c r="AB62" s="27">
        <v>1.2751426884471599</v>
      </c>
      <c r="AC62" s="27">
        <v>0</v>
      </c>
      <c r="AD62" s="19" t="str">
        <f t="shared" si="2"/>
        <v>Error</v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0.1304084615992922</v>
      </c>
      <c r="O63" s="46">
        <v>1.6741390232256812</v>
      </c>
      <c r="P63" s="46">
        <v>2.3981865568481404</v>
      </c>
      <c r="Q63" s="46">
        <v>0.59283496331114272</v>
      </c>
      <c r="R63" s="46">
        <v>2.7894199936531567</v>
      </c>
      <c r="S63" s="46">
        <v>2.4258085155005809</v>
      </c>
      <c r="T63" s="51">
        <v>0.19006164183954333</v>
      </c>
      <c r="U63" s="27">
        <f t="shared" si="1"/>
        <v>0</v>
      </c>
      <c r="V63" s="27">
        <f t="shared" si="1"/>
        <v>11.837656411972945</v>
      </c>
      <c r="W63" s="27">
        <f t="shared" si="1"/>
        <v>0.43248949076366788</v>
      </c>
      <c r="X63" s="27">
        <f t="shared" si="1"/>
        <v>-0.75279864628618109</v>
      </c>
      <c r="Y63" s="27">
        <f t="shared" si="5"/>
        <v>3.7052218008086024</v>
      </c>
      <c r="Z63" s="27">
        <f t="shared" si="5"/>
        <v>-0.13035379361297725</v>
      </c>
      <c r="AA63" s="38">
        <f t="shared" si="5"/>
        <v>-0.9216501877105816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0.140696283869298</v>
      </c>
      <c r="O64" s="46">
        <v>2.8980869962339533</v>
      </c>
      <c r="P64" s="46">
        <v>2.7014969537130433</v>
      </c>
      <c r="Q64" s="46">
        <v>0.6270067226481113</v>
      </c>
      <c r="R64" s="46">
        <v>2.9706298122574859</v>
      </c>
      <c r="S64" s="46">
        <v>2.7593347736965264</v>
      </c>
      <c r="T64" s="51">
        <v>0.25131240830039658</v>
      </c>
      <c r="U64" s="27">
        <f t="shared" si="1"/>
        <v>0</v>
      </c>
      <c r="V64" s="27">
        <f t="shared" si="1"/>
        <v>19.59817726903275</v>
      </c>
      <c r="W64" s="27">
        <f t="shared" si="1"/>
        <v>-6.783441724709352E-2</v>
      </c>
      <c r="X64" s="27">
        <f t="shared" si="1"/>
        <v>-0.76790396828457319</v>
      </c>
      <c r="Y64" s="27">
        <f t="shared" si="5"/>
        <v>3.7377957922225704</v>
      </c>
      <c r="Z64" s="27">
        <f t="shared" si="5"/>
        <v>-7.1128027359420129E-2</v>
      </c>
      <c r="AA64" s="38">
        <f t="shared" si="5"/>
        <v>-0.90892282781486222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0</v>
      </c>
      <c r="N65" s="46">
        <v>0.15317772167541932</v>
      </c>
      <c r="O65" s="46">
        <v>4.4151391116639545</v>
      </c>
      <c r="P65" s="46">
        <v>4.3420957496453347</v>
      </c>
      <c r="Q65" s="46">
        <v>1.2434104517365618</v>
      </c>
      <c r="R65" s="46">
        <v>93.147803728734033</v>
      </c>
      <c r="S65" s="46">
        <v>334.20574101250293</v>
      </c>
      <c r="T65" s="51">
        <v>7.6612679682405034</v>
      </c>
      <c r="U65" s="27">
        <f t="shared" si="1"/>
        <v>0</v>
      </c>
      <c r="V65" s="27">
        <f t="shared" si="1"/>
        <v>27.823637428290976</v>
      </c>
      <c r="W65" s="27">
        <f t="shared" si="1"/>
        <v>-1.6543841580359972E-2</v>
      </c>
      <c r="X65" s="27">
        <f t="shared" si="1"/>
        <v>-0.7136381776384999</v>
      </c>
      <c r="Y65" s="27">
        <f t="shared" si="5"/>
        <v>73.913158079572753</v>
      </c>
      <c r="Z65" s="27">
        <f t="shared" si="5"/>
        <v>2.5879079015730766</v>
      </c>
      <c r="AA65" s="38">
        <f t="shared" si="5"/>
        <v>-0.97707619281155944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0.13897449397139283</v>
      </c>
      <c r="O66" s="46">
        <v>2.7463899099249769</v>
      </c>
      <c r="P66" s="46">
        <v>2.5296350148742555</v>
      </c>
      <c r="Q66" s="46">
        <v>0.59117175378207687</v>
      </c>
      <c r="R66" s="46">
        <v>2.9273577776906201</v>
      </c>
      <c r="S66" s="46">
        <v>2.5308573237548657</v>
      </c>
      <c r="T66" s="51">
        <v>0.18439037776648659</v>
      </c>
      <c r="U66" s="27">
        <f t="shared" si="1"/>
        <v>0</v>
      </c>
      <c r="V66" s="27">
        <f t="shared" si="1"/>
        <v>18.761827019066583</v>
      </c>
      <c r="W66" s="27">
        <f t="shared" si="1"/>
        <v>-7.8923569543933592E-2</v>
      </c>
      <c r="X66" s="27">
        <f t="shared" si="1"/>
        <v>-0.76630156117147863</v>
      </c>
      <c r="Y66" s="27">
        <f t="shared" si="5"/>
        <v>3.9517889834258377</v>
      </c>
      <c r="Z66" s="27">
        <f t="shared" si="5"/>
        <v>-0.13544653030028733</v>
      </c>
      <c r="AA66" s="38">
        <f t="shared" si="5"/>
        <v>-0.92714311627297952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0.14158706877541416</v>
      </c>
      <c r="O67" s="46">
        <v>2.8091104749437914</v>
      </c>
      <c r="P67" s="46">
        <v>2.6259719892785611</v>
      </c>
      <c r="Q67" s="46">
        <v>0.59878465594720698</v>
      </c>
      <c r="R67" s="46">
        <v>3.2626119726161988</v>
      </c>
      <c r="S67" s="46">
        <v>2.7868818688445955</v>
      </c>
      <c r="T67" s="51">
        <v>0.19295811821737807</v>
      </c>
      <c r="U67" s="27">
        <f t="shared" si="1"/>
        <v>0</v>
      </c>
      <c r="V67" s="27">
        <f t="shared" si="1"/>
        <v>18.840162659201674</v>
      </c>
      <c r="W67" s="27">
        <f t="shared" si="1"/>
        <v>-6.519447608015301E-2</v>
      </c>
      <c r="X67" s="27">
        <f t="shared" si="1"/>
        <v>-0.7719759927402301</v>
      </c>
      <c r="Y67" s="27">
        <f t="shared" si="5"/>
        <v>4.4487234103471307</v>
      </c>
      <c r="Z67" s="27">
        <f t="shared" si="5"/>
        <v>-0.14581265187662767</v>
      </c>
      <c r="AA67" s="38">
        <f t="shared" si="5"/>
        <v>-0.93076200309223156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0.13914334050164801</v>
      </c>
      <c r="O68" s="46">
        <v>2.7846537981808765</v>
      </c>
      <c r="P68" s="46">
        <v>2.5913258069365526</v>
      </c>
      <c r="Q68" s="46">
        <v>0.60050830593578608</v>
      </c>
      <c r="R68" s="46">
        <v>3.0318052345579751</v>
      </c>
      <c r="S68" s="46">
        <v>2.6597272913529473</v>
      </c>
      <c r="T68" s="51">
        <v>0.19910063154909219</v>
      </c>
      <c r="U68" s="27">
        <f t="shared" ref="U68:AA121" si="6">IF(M68=0,0,(N68-M68)/M68)</f>
        <v>0</v>
      </c>
      <c r="V68" s="27">
        <f t="shared" si="6"/>
        <v>19.012842786018172</v>
      </c>
      <c r="W68" s="27">
        <f t="shared" si="6"/>
        <v>-6.9426221446493228E-2</v>
      </c>
      <c r="X68" s="27">
        <f t="shared" si="6"/>
        <v>-0.7682621365756771</v>
      </c>
      <c r="Y68" s="27">
        <f t="shared" si="5"/>
        <v>4.048731557232073</v>
      </c>
      <c r="Z68" s="27">
        <f t="shared" si="5"/>
        <v>-0.122724883169903</v>
      </c>
      <c r="AA68" s="38">
        <f t="shared" si="5"/>
        <v>-0.92514246396749422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>Error</v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0.13909333065202389</v>
      </c>
      <c r="O69" s="46">
        <v>2.7706964224596025</v>
      </c>
      <c r="P69" s="46">
        <v>2.5742407829651732</v>
      </c>
      <c r="Q69" s="46">
        <v>0.59740653281735412</v>
      </c>
      <c r="R69" s="46">
        <v>3.0114818803521572</v>
      </c>
      <c r="S69" s="46">
        <v>2.6351220880340627</v>
      </c>
      <c r="T69" s="51">
        <v>0.19378842541142038</v>
      </c>
      <c r="U69" s="27">
        <f t="shared" si="6"/>
        <v>0</v>
      </c>
      <c r="V69" s="27">
        <f t="shared" si="6"/>
        <v>18.919692838409194</v>
      </c>
      <c r="W69" s="27">
        <f t="shared" si="6"/>
        <v>-7.0904786934409672E-2</v>
      </c>
      <c r="X69" s="27">
        <f t="shared" si="6"/>
        <v>-0.76792903881771946</v>
      </c>
      <c r="Y69" s="27">
        <f t="shared" si="5"/>
        <v>4.0409255924103888</v>
      </c>
      <c r="Z69" s="27">
        <f t="shared" si="5"/>
        <v>-0.1249749483048803</v>
      </c>
      <c r="AA69" s="38">
        <f t="shared" si="5"/>
        <v>-0.92645941290864575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0.13947457309504241</v>
      </c>
      <c r="O70" s="46">
        <v>2.7759731844936262</v>
      </c>
      <c r="P70" s="46">
        <v>2.5785802482768112</v>
      </c>
      <c r="Q70" s="46">
        <v>0.59744827841506432</v>
      </c>
      <c r="R70" s="46">
        <v>2.9645902598035057</v>
      </c>
      <c r="S70" s="46">
        <v>2.5587102972059181</v>
      </c>
      <c r="T70" s="51">
        <v>0.19382534742693514</v>
      </c>
      <c r="U70" s="27">
        <f t="shared" si="6"/>
        <v>0</v>
      </c>
      <c r="V70" s="27">
        <f t="shared" si="6"/>
        <v>18.903077119311128</v>
      </c>
      <c r="W70" s="27">
        <f t="shared" si="6"/>
        <v>-7.1107652379150066E-2</v>
      </c>
      <c r="X70" s="27">
        <f t="shared" si="6"/>
        <v>-0.76830339920026869</v>
      </c>
      <c r="Y70" s="27">
        <f t="shared" si="5"/>
        <v>3.9620868733074168</v>
      </c>
      <c r="Z70" s="27">
        <f t="shared" si="5"/>
        <v>-0.13690929505532728</v>
      </c>
      <c r="AA70" s="38">
        <f t="shared" si="5"/>
        <v>-0.92424881095816502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>Error</v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0.15009858688301314</v>
      </c>
      <c r="O71" s="46">
        <v>2.8936953529209859</v>
      </c>
      <c r="P71" s="46">
        <v>2.6197726038438134</v>
      </c>
      <c r="Q71" s="46">
        <v>0.59809727406933844</v>
      </c>
      <c r="R71" s="46">
        <v>3.0603144206853017</v>
      </c>
      <c r="S71" s="46">
        <v>2.6349862559876165</v>
      </c>
      <c r="T71" s="51">
        <v>0.19177511614349818</v>
      </c>
      <c r="U71" s="27">
        <f t="shared" si="6"/>
        <v>0</v>
      </c>
      <c r="V71" s="27">
        <f t="shared" si="6"/>
        <v>18.278631551517087</v>
      </c>
      <c r="W71" s="27">
        <f t="shared" si="6"/>
        <v>-9.4661916915568314E-2</v>
      </c>
      <c r="X71" s="27">
        <f t="shared" si="6"/>
        <v>-0.77169878286695903</v>
      </c>
      <c r="Y71" s="27">
        <f t="shared" si="5"/>
        <v>4.1167503236781418</v>
      </c>
      <c r="Z71" s="27">
        <f t="shared" si="5"/>
        <v>-0.13898185161067231</v>
      </c>
      <c r="AA71" s="38">
        <f t="shared" si="5"/>
        <v>-0.92721969015674466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0.13906085204780005</v>
      </c>
      <c r="O73" s="46">
        <v>2.7748669508919566</v>
      </c>
      <c r="P73" s="46">
        <v>2.5703777507305752</v>
      </c>
      <c r="Q73" s="46">
        <v>0.59813143226172549</v>
      </c>
      <c r="R73" s="46">
        <v>3.0024734721471198</v>
      </c>
      <c r="S73" s="46">
        <v>2.6249898859628296</v>
      </c>
      <c r="T73" s="51">
        <v>0.19482370345218891</v>
      </c>
      <c r="U73" s="27">
        <f t="shared" si="6"/>
        <v>0</v>
      </c>
      <c r="V73" s="27">
        <f t="shared" si="6"/>
        <v>18.954335889860204</v>
      </c>
      <c r="W73" s="27">
        <f t="shared" si="6"/>
        <v>-7.3693335132933177E-2</v>
      </c>
      <c r="X73" s="27">
        <f t="shared" si="6"/>
        <v>-0.76729823774279116</v>
      </c>
      <c r="Y73" s="27">
        <f t="shared" si="5"/>
        <v>4.0197553751586188</v>
      </c>
      <c r="Z73" s="27">
        <f t="shared" si="5"/>
        <v>-0.12572420362280348</v>
      </c>
      <c r="AA73" s="38">
        <f t="shared" si="5"/>
        <v>-0.92578116034122215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0.1389146581642926</v>
      </c>
      <c r="O74" s="46">
        <v>2.7575811836457742</v>
      </c>
      <c r="P74" s="46">
        <v>2.5517480835860997</v>
      </c>
      <c r="Q74" s="46">
        <v>0.59502507127288418</v>
      </c>
      <c r="R74" s="46">
        <v>2.9721070017498619</v>
      </c>
      <c r="S74" s="46">
        <v>2.5838959834798487</v>
      </c>
      <c r="T74" s="51">
        <v>0.18995361103993869</v>
      </c>
      <c r="U74" s="27">
        <f t="shared" si="6"/>
        <v>0</v>
      </c>
      <c r="V74" s="27">
        <f t="shared" si="6"/>
        <v>18.850901410162329</v>
      </c>
      <c r="W74" s="27">
        <f t="shared" si="6"/>
        <v>-7.464262567513763E-2</v>
      </c>
      <c r="X74" s="27">
        <f t="shared" si="6"/>
        <v>-0.7668166873131671</v>
      </c>
      <c r="Y74" s="27">
        <f t="shared" si="5"/>
        <v>3.994927348845819</v>
      </c>
      <c r="Z74" s="27">
        <f t="shared" si="5"/>
        <v>-0.13061811638727996</v>
      </c>
      <c r="AA74" s="38">
        <f t="shared" si="5"/>
        <v>-0.92648558136457193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0.13976534832146736</v>
      </c>
      <c r="O75" s="46">
        <v>2.7680330898742866</v>
      </c>
      <c r="P75" s="46">
        <v>2.5545513521297334</v>
      </c>
      <c r="Q75" s="46">
        <v>0.59428406011064228</v>
      </c>
      <c r="R75" s="46">
        <v>3.0014926247625802</v>
      </c>
      <c r="S75" s="46">
        <v>2.5832837201490833</v>
      </c>
      <c r="T75" s="51">
        <v>0.18917224056137671</v>
      </c>
      <c r="U75" s="27">
        <f t="shared" si="6"/>
        <v>0</v>
      </c>
      <c r="V75" s="27">
        <f t="shared" si="6"/>
        <v>18.804859524319795</v>
      </c>
      <c r="W75" s="27">
        <f t="shared" si="6"/>
        <v>-7.7123983280940028E-2</v>
      </c>
      <c r="X75" s="27">
        <f t="shared" si="6"/>
        <v>-0.7673626487816787</v>
      </c>
      <c r="Y75" s="27">
        <f t="shared" si="5"/>
        <v>4.0506026094722616</v>
      </c>
      <c r="Z75" s="27">
        <f t="shared" si="5"/>
        <v>-0.13933364392210609</v>
      </c>
      <c r="AA75" s="38">
        <f t="shared" si="5"/>
        <v>-0.92677062953408018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0.14136216018199654</v>
      </c>
      <c r="O76" s="46">
        <v>2.7739290702131623</v>
      </c>
      <c r="P76" s="46">
        <v>2.57840292427686</v>
      </c>
      <c r="Q76" s="46">
        <v>0.60107609100723458</v>
      </c>
      <c r="R76" s="46">
        <v>2.8432911196147228</v>
      </c>
      <c r="S76" s="46">
        <v>2.2964588854877874</v>
      </c>
      <c r="T76" s="51">
        <v>0.19678065859289662</v>
      </c>
      <c r="U76" s="27">
        <f t="shared" si="6"/>
        <v>0</v>
      </c>
      <c r="V76" s="27">
        <f t="shared" si="6"/>
        <v>18.622854281809719</v>
      </c>
      <c r="W76" s="27">
        <f t="shared" si="6"/>
        <v>-7.0487074826782459E-2</v>
      </c>
      <c r="X76" s="27">
        <f t="shared" si="6"/>
        <v>-0.76688046490025885</v>
      </c>
      <c r="Y76" s="27">
        <f t="shared" si="5"/>
        <v>3.7303347482182598</v>
      </c>
      <c r="Z76" s="27">
        <f t="shared" si="5"/>
        <v>-0.19232368798065017</v>
      </c>
      <c r="AA76" s="38">
        <f t="shared" si="5"/>
        <v>-0.91431126425278952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>Error</v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0.14029005818715223</v>
      </c>
      <c r="O77" s="46">
        <v>2.6815938439786193</v>
      </c>
      <c r="P77" s="46">
        <v>2.4460534831671339</v>
      </c>
      <c r="Q77" s="46">
        <v>0.59718774261514174</v>
      </c>
      <c r="R77" s="46">
        <v>2.1327687652933491</v>
      </c>
      <c r="S77" s="46">
        <v>2.1416564884570235</v>
      </c>
      <c r="T77" s="51">
        <v>0.19139895417550701</v>
      </c>
      <c r="U77" s="27">
        <f t="shared" si="6"/>
        <v>0</v>
      </c>
      <c r="V77" s="27">
        <f t="shared" si="6"/>
        <v>18.114639188482421</v>
      </c>
      <c r="W77" s="27">
        <f t="shared" si="6"/>
        <v>-8.7835956716703828E-2</v>
      </c>
      <c r="X77" s="27">
        <f t="shared" si="6"/>
        <v>-0.75585662916826046</v>
      </c>
      <c r="Y77" s="27">
        <f t="shared" si="5"/>
        <v>2.5713538860555856</v>
      </c>
      <c r="Z77" s="27">
        <f t="shared" si="5"/>
        <v>4.1672230521680185E-3</v>
      </c>
      <c r="AA77" s="38">
        <f t="shared" si="5"/>
        <v>-0.91063041379086795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>Error</v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0.14129069337653721</v>
      </c>
      <c r="O78" s="46">
        <v>2.7867784538193519</v>
      </c>
      <c r="P78" s="46">
        <v>2.5647927185103558</v>
      </c>
      <c r="Q78" s="46">
        <v>0.59665142870645571</v>
      </c>
      <c r="R78" s="46">
        <v>3.0486512572294089</v>
      </c>
      <c r="S78" s="46">
        <v>2.6169449462064307</v>
      </c>
      <c r="T78" s="51">
        <v>0.19408391047212659</v>
      </c>
      <c r="U78" s="27">
        <f t="shared" si="6"/>
        <v>0</v>
      </c>
      <c r="V78" s="27">
        <f t="shared" si="6"/>
        <v>18.723722682800037</v>
      </c>
      <c r="W78" s="27">
        <f t="shared" si="6"/>
        <v>-7.9656757430702399E-2</v>
      </c>
      <c r="X78" s="27">
        <f t="shared" si="6"/>
        <v>-0.76736855793438397</v>
      </c>
      <c r="Y78" s="27">
        <f t="shared" si="5"/>
        <v>4.1096018723007255</v>
      </c>
      <c r="Z78" s="27">
        <f t="shared" si="5"/>
        <v>-0.14160567234420562</v>
      </c>
      <c r="AA78" s="38">
        <f t="shared" si="5"/>
        <v>-0.92583569220534268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0.13895962336586543</v>
      </c>
      <c r="O79" s="46">
        <v>2.754369099230658</v>
      </c>
      <c r="P79" s="46">
        <v>2.5430419989947222</v>
      </c>
      <c r="Q79" s="46">
        <v>0.59431651177377409</v>
      </c>
      <c r="R79" s="46">
        <v>2.9532181152360728</v>
      </c>
      <c r="S79" s="46">
        <v>2.5683965494448415</v>
      </c>
      <c r="T79" s="51">
        <v>0.18913010980037503</v>
      </c>
      <c r="U79" s="27">
        <f t="shared" si="6"/>
        <v>0</v>
      </c>
      <c r="V79" s="27">
        <f t="shared" si="6"/>
        <v>18.821362727637126</v>
      </c>
      <c r="W79" s="27">
        <f t="shared" si="6"/>
        <v>-7.6724321477090004E-2</v>
      </c>
      <c r="X79" s="27">
        <f t="shared" si="6"/>
        <v>-0.76629701278676854</v>
      </c>
      <c r="Y79" s="27">
        <f t="shared" si="5"/>
        <v>3.9690998932908865</v>
      </c>
      <c r="Z79" s="27">
        <f t="shared" si="5"/>
        <v>-0.1303058395199061</v>
      </c>
      <c r="AA79" s="38">
        <f t="shared" si="5"/>
        <v>-0.92636257440804637</v>
      </c>
      <c r="AB79" s="27">
        <v>1.2527084133691899</v>
      </c>
      <c r="AC79" s="27">
        <v>-0.15210059877700899</v>
      </c>
      <c r="AD79" s="19" t="str">
        <f t="shared" si="7"/>
        <v>Error</v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0.14151588616461108</v>
      </c>
      <c r="O80" s="46">
        <v>3.0531742453584538</v>
      </c>
      <c r="P80" s="46">
        <v>2.8556460268422867</v>
      </c>
      <c r="Q80" s="46">
        <v>0.66968521931592928</v>
      </c>
      <c r="R80" s="46">
        <v>3.6616857349540943</v>
      </c>
      <c r="S80" s="46">
        <v>3.6691345140514535</v>
      </c>
      <c r="T80" s="51">
        <v>0.38035082975642087</v>
      </c>
      <c r="U80" s="27">
        <f t="shared" si="6"/>
        <v>0</v>
      </c>
      <c r="V80" s="27">
        <f t="shared" si="6"/>
        <v>20.57478095291016</v>
      </c>
      <c r="W80" s="27">
        <f t="shared" si="6"/>
        <v>-6.4696018845454575E-2</v>
      </c>
      <c r="X80" s="27">
        <f t="shared" si="6"/>
        <v>-0.76548731424655836</v>
      </c>
      <c r="Y80" s="27">
        <f t="shared" si="5"/>
        <v>4.4677714683540977</v>
      </c>
      <c r="Z80" s="27">
        <f t="shared" si="5"/>
        <v>2.0342486047488662E-3</v>
      </c>
      <c r="AA80" s="38">
        <f t="shared" si="5"/>
        <v>-0.89633772534099931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0.14040186304041757</v>
      </c>
      <c r="O81" s="46">
        <v>2.7876975950906893</v>
      </c>
      <c r="P81" s="46">
        <v>2.4300888797512741</v>
      </c>
      <c r="Q81" s="46">
        <v>0.6032637170194497</v>
      </c>
      <c r="R81" s="46">
        <v>0.28807544226137338</v>
      </c>
      <c r="S81" s="46">
        <v>0.97237434649448318</v>
      </c>
      <c r="T81" s="51">
        <v>0.1973595652319621</v>
      </c>
      <c r="U81" s="27">
        <f t="shared" si="6"/>
        <v>0</v>
      </c>
      <c r="V81" s="27">
        <f t="shared" si="6"/>
        <v>18.855132508378418</v>
      </c>
      <c r="W81" s="27">
        <f t="shared" si="6"/>
        <v>-0.1282810287490245</v>
      </c>
      <c r="X81" s="27">
        <f t="shared" si="6"/>
        <v>-0.75175240624071527</v>
      </c>
      <c r="Y81" s="27">
        <f t="shared" si="5"/>
        <v>-0.5224717911352762</v>
      </c>
      <c r="Z81" s="27">
        <f t="shared" si="5"/>
        <v>2.3754156163448301</v>
      </c>
      <c r="AA81" s="38">
        <f t="shared" si="5"/>
        <v>-0.79703334837712958</v>
      </c>
      <c r="AB81" s="27">
        <v>2.1707014276846701</v>
      </c>
      <c r="AC81" s="27">
        <v>-0.54974846282839596</v>
      </c>
      <c r="AD81" s="19" t="str">
        <f t="shared" si="7"/>
        <v>Error</v>
      </c>
      <c r="AE81" s="19" t="str">
        <f t="shared" si="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0.65628403295205784</v>
      </c>
      <c r="O82" s="46">
        <v>1.2740530505201166</v>
      </c>
      <c r="P82" s="46">
        <v>1.8820024874993464</v>
      </c>
      <c r="Q82" s="46">
        <v>0.76888661676175474</v>
      </c>
      <c r="R82" s="46">
        <v>1.3975916778045738</v>
      </c>
      <c r="S82" s="46">
        <v>2.0102735548743502</v>
      </c>
      <c r="T82" s="51">
        <v>0.74224391658419142</v>
      </c>
      <c r="U82" s="27">
        <f t="shared" si="6"/>
        <v>0</v>
      </c>
      <c r="V82" s="27">
        <f t="shared" si="6"/>
        <v>0.94131349621481253</v>
      </c>
      <c r="W82" s="27">
        <f t="shared" si="6"/>
        <v>0.4771774901610587</v>
      </c>
      <c r="X82" s="27">
        <f t="shared" si="6"/>
        <v>-0.59145292215666012</v>
      </c>
      <c r="Y82" s="27">
        <f t="shared" si="5"/>
        <v>0.81768240900157074</v>
      </c>
      <c r="Z82" s="27">
        <f t="shared" si="5"/>
        <v>0.43838403362004574</v>
      </c>
      <c r="AA82" s="38">
        <f t="shared" si="5"/>
        <v>-0.6307746700520146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28">
        <v>81</v>
      </c>
      <c r="L83" s="28" t="s">
        <v>172</v>
      </c>
      <c r="M83" s="52">
        <v>0</v>
      </c>
      <c r="N83" s="52">
        <v>0.13926882629165416</v>
      </c>
      <c r="O83" s="52">
        <v>2.8072191918750349</v>
      </c>
      <c r="P83" s="52">
        <v>2.6006182899810497</v>
      </c>
      <c r="Q83" s="52">
        <v>0.60685076154725204</v>
      </c>
      <c r="R83" s="52">
        <v>3.0711613605694588</v>
      </c>
      <c r="S83" s="52">
        <v>2.7251965474859965</v>
      </c>
      <c r="T83" s="53">
        <v>0.20852131668965512</v>
      </c>
      <c r="U83" s="35">
        <f t="shared" si="6"/>
        <v>0</v>
      </c>
      <c r="V83" s="35">
        <f t="shared" si="6"/>
        <v>19.156838156991494</v>
      </c>
      <c r="W83" s="35">
        <f t="shared" si="6"/>
        <v>-7.3596284355689934E-2</v>
      </c>
      <c r="X83" s="35">
        <f t="shared" si="6"/>
        <v>-0.76665135214761793</v>
      </c>
      <c r="Y83" s="35">
        <f t="shared" si="5"/>
        <v>4.0608181700869874</v>
      </c>
      <c r="Z83" s="35">
        <f t="shared" si="5"/>
        <v>-0.11264950696674336</v>
      </c>
      <c r="AA83" s="39">
        <f t="shared" si="5"/>
        <v>-0.92348393480755842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0.13906601926093209</v>
      </c>
      <c r="O84" s="46">
        <v>2.7737298284981353</v>
      </c>
      <c r="P84" s="46">
        <v>2.5656905568794599</v>
      </c>
      <c r="Q84" s="46">
        <v>0.59864961763838886</v>
      </c>
      <c r="R84" s="46">
        <v>2.9991789139658174</v>
      </c>
      <c r="S84" s="46">
        <v>2.6280655066529199</v>
      </c>
      <c r="T84" s="51">
        <v>0.19512590922692041</v>
      </c>
      <c r="U84" s="27">
        <f t="shared" si="6"/>
        <v>0</v>
      </c>
      <c r="V84" s="27">
        <f t="shared" si="6"/>
        <v>18.945417602654864</v>
      </c>
      <c r="W84" s="27">
        <f t="shared" si="6"/>
        <v>-7.5003437422497793E-2</v>
      </c>
      <c r="X84" s="27">
        <f t="shared" si="6"/>
        <v>-0.7666711536848384</v>
      </c>
      <c r="Y84" s="27">
        <f t="shared" si="5"/>
        <v>4.0099070067016322</v>
      </c>
      <c r="Z84" s="27">
        <f t="shared" si="5"/>
        <v>-0.12373833571074751</v>
      </c>
      <c r="AA84" s="38">
        <f t="shared" si="5"/>
        <v>-0.92575302680509253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0.14213087452757911</v>
      </c>
      <c r="O85" s="46">
        <v>2.8188425653811038</v>
      </c>
      <c r="P85" s="46">
        <v>2.643024967524287</v>
      </c>
      <c r="Q85" s="46">
        <v>0.60774335588048212</v>
      </c>
      <c r="R85" s="46">
        <v>2.7925542111874453</v>
      </c>
      <c r="S85" s="46">
        <v>2.352631231008437</v>
      </c>
      <c r="T85" s="51">
        <v>0.19781316014526285</v>
      </c>
      <c r="U85" s="27">
        <f t="shared" si="6"/>
        <v>0</v>
      </c>
      <c r="V85" s="27">
        <f t="shared" si="6"/>
        <v>18.83272511866614</v>
      </c>
      <c r="W85" s="27">
        <f t="shared" si="6"/>
        <v>-6.2372265842752565E-2</v>
      </c>
      <c r="X85" s="27">
        <f t="shared" si="6"/>
        <v>-0.77005765615231647</v>
      </c>
      <c r="Y85" s="27">
        <f t="shared" si="5"/>
        <v>3.5949563811218774</v>
      </c>
      <c r="Z85" s="27">
        <f t="shared" si="5"/>
        <v>-0.1575342668072843</v>
      </c>
      <c r="AA85" s="38">
        <f t="shared" si="5"/>
        <v>-0.91591833112728349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>Error</v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0.14694563791246029</v>
      </c>
      <c r="O86" s="46">
        <v>2.8782776972531288</v>
      </c>
      <c r="P86" s="46">
        <v>2.6547896328784688</v>
      </c>
      <c r="Q86" s="46">
        <v>0.61678442485946983</v>
      </c>
      <c r="R86" s="46">
        <v>3.2313876629057829</v>
      </c>
      <c r="S86" s="46">
        <v>2.7847933809805241</v>
      </c>
      <c r="T86" s="51">
        <v>0.1956812237392116</v>
      </c>
      <c r="U86" s="27">
        <f t="shared" si="6"/>
        <v>0</v>
      </c>
      <c r="V86" s="27">
        <f t="shared" si="6"/>
        <v>18.587363994893138</v>
      </c>
      <c r="W86" s="27">
        <f t="shared" si="6"/>
        <v>-7.7646456625066015E-2</v>
      </c>
      <c r="X86" s="27">
        <f t="shared" si="6"/>
        <v>-0.76767107373750054</v>
      </c>
      <c r="Y86" s="27">
        <f t="shared" si="5"/>
        <v>4.2390876498576189</v>
      </c>
      <c r="Z86" s="27">
        <f t="shared" si="5"/>
        <v>-0.13820510830435764</v>
      </c>
      <c r="AA86" s="38">
        <f t="shared" si="5"/>
        <v>-0.92973222894177077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0.14263033729471353</v>
      </c>
      <c r="O87" s="46">
        <v>2.8019234676919051</v>
      </c>
      <c r="P87" s="46">
        <v>2.6231605294400389</v>
      </c>
      <c r="Q87" s="46">
        <v>0.6000527168459886</v>
      </c>
      <c r="R87" s="46">
        <v>2.9385088997383786</v>
      </c>
      <c r="S87" s="46">
        <v>2.591776132184624</v>
      </c>
      <c r="T87" s="51">
        <v>0.19479200105229255</v>
      </c>
      <c r="U87" s="27">
        <f t="shared" si="6"/>
        <v>0</v>
      </c>
      <c r="V87" s="27">
        <f t="shared" si="6"/>
        <v>18.644652889674937</v>
      </c>
      <c r="W87" s="27">
        <f t="shared" si="6"/>
        <v>-6.3800078879071923E-2</v>
      </c>
      <c r="X87" s="27">
        <f t="shared" si="6"/>
        <v>-0.77124819083257523</v>
      </c>
      <c r="Y87" s="27">
        <f t="shared" si="5"/>
        <v>3.8970845681423443</v>
      </c>
      <c r="Z87" s="27">
        <f t="shared" si="5"/>
        <v>-0.11799616042838085</v>
      </c>
      <c r="AA87" s="38">
        <f t="shared" si="5"/>
        <v>-0.9248422737468065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0.14160743383712848</v>
      </c>
      <c r="O88" s="46">
        <v>3.1088583665448546</v>
      </c>
      <c r="P88" s="46">
        <v>2.9170732747865422</v>
      </c>
      <c r="Q88" s="46">
        <v>0.67994746877683454</v>
      </c>
      <c r="R88" s="46">
        <v>3.7987940801964726</v>
      </c>
      <c r="S88" s="46">
        <v>3.9033510761358698</v>
      </c>
      <c r="T88" s="51">
        <v>0.43187938725295094</v>
      </c>
      <c r="U88" s="27">
        <f t="shared" si="6"/>
        <v>0</v>
      </c>
      <c r="V88" s="27">
        <f t="shared" si="6"/>
        <v>20.954061890003217</v>
      </c>
      <c r="W88" s="27">
        <f t="shared" si="6"/>
        <v>-6.168987748755498E-2</v>
      </c>
      <c r="X88" s="27">
        <f t="shared" si="6"/>
        <v>-0.76690764861688643</v>
      </c>
      <c r="Y88" s="27">
        <f t="shared" si="5"/>
        <v>4.5868934802127699</v>
      </c>
      <c r="Z88" s="27">
        <f t="shared" si="5"/>
        <v>2.7523733514397183E-2</v>
      </c>
      <c r="AA88" s="38">
        <f t="shared" si="5"/>
        <v>-0.88935676580737111</v>
      </c>
      <c r="AB88" s="27">
        <v>6.1200394786900798</v>
      </c>
      <c r="AC88" s="27">
        <v>0</v>
      </c>
      <c r="AD88" s="19" t="str">
        <f t="shared" si="7"/>
        <v>Error</v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0.13986117143250976</v>
      </c>
      <c r="O89" s="46">
        <v>2.8797213483352966</v>
      </c>
      <c r="P89" s="46">
        <v>2.6789968228244447</v>
      </c>
      <c r="Q89" s="46">
        <v>0.62299416467726543</v>
      </c>
      <c r="R89" s="46">
        <v>3.230374366335024</v>
      </c>
      <c r="S89" s="46">
        <v>2.9481319497966432</v>
      </c>
      <c r="T89" s="51">
        <v>0.23844574806888108</v>
      </c>
      <c r="U89" s="27">
        <f t="shared" si="6"/>
        <v>0</v>
      </c>
      <c r="V89" s="27">
        <f t="shared" si="6"/>
        <v>19.5898557751242</v>
      </c>
      <c r="W89" s="27">
        <f t="shared" si="6"/>
        <v>-6.9702759826705554E-2</v>
      </c>
      <c r="X89" s="27">
        <f t="shared" si="6"/>
        <v>-0.76745244362759346</v>
      </c>
      <c r="Y89" s="27">
        <f t="shared" si="5"/>
        <v>4.1852401667493631</v>
      </c>
      <c r="Z89" s="27">
        <f t="shared" si="5"/>
        <v>-8.7371426507013475E-2</v>
      </c>
      <c r="AA89" s="38">
        <f t="shared" si="5"/>
        <v>-0.91911971644100643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0.13973049617524591</v>
      </c>
      <c r="O90" s="46">
        <v>2.7786875698107512</v>
      </c>
      <c r="P90" s="46">
        <v>2.4600231865854414</v>
      </c>
      <c r="Q90" s="46">
        <v>0.59470523592797275</v>
      </c>
      <c r="R90" s="46">
        <v>2.0572224728124375</v>
      </c>
      <c r="S90" s="46">
        <v>1.9576109110633659</v>
      </c>
      <c r="T90" s="51">
        <v>0.22006347659098469</v>
      </c>
      <c r="U90" s="27">
        <f t="shared" si="6"/>
        <v>0</v>
      </c>
      <c r="V90" s="27">
        <f t="shared" si="6"/>
        <v>18.886049544444489</v>
      </c>
      <c r="W90" s="27">
        <f t="shared" si="6"/>
        <v>-0.11468161684942979</v>
      </c>
      <c r="X90" s="27">
        <f t="shared" si="6"/>
        <v>-0.75825218267416628</v>
      </c>
      <c r="Y90" s="27">
        <f t="shared" si="5"/>
        <v>2.4592304700367502</v>
      </c>
      <c r="Z90" s="27">
        <f t="shared" si="5"/>
        <v>-4.8420412991547875E-2</v>
      </c>
      <c r="AA90" s="38">
        <f t="shared" si="5"/>
        <v>-0.88758569164725021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>Error</v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0.56445732726808684</v>
      </c>
      <c r="O91" s="46">
        <v>3.7557355070058249</v>
      </c>
      <c r="P91" s="46">
        <v>3.3813262145091971</v>
      </c>
      <c r="Q91" s="46">
        <v>0.34285497359026218</v>
      </c>
      <c r="R91" s="46">
        <v>2.7809104037931189</v>
      </c>
      <c r="S91" s="46">
        <v>2.337059919496892</v>
      </c>
      <c r="T91" s="51">
        <v>0.35062154295437598</v>
      </c>
      <c r="U91" s="27">
        <f t="shared" si="6"/>
        <v>0</v>
      </c>
      <c r="V91" s="27">
        <f t="shared" si="6"/>
        <v>5.6537102550925926</v>
      </c>
      <c r="W91" s="27">
        <f t="shared" si="6"/>
        <v>-9.9690005272793328E-2</v>
      </c>
      <c r="X91" s="27">
        <f t="shared" si="6"/>
        <v>-0.89860340238126712</v>
      </c>
      <c r="Y91" s="27">
        <f t="shared" si="5"/>
        <v>7.1110399965103577</v>
      </c>
      <c r="Z91" s="27">
        <f t="shared" si="5"/>
        <v>-0.15960617921772013</v>
      </c>
      <c r="AA91" s="38">
        <f t="shared" si="5"/>
        <v>-0.84997323345057596</v>
      </c>
      <c r="AB91" s="27">
        <v>0.312201433121019</v>
      </c>
      <c r="AC91" s="27">
        <v>-0.87258248009101302</v>
      </c>
      <c r="AD91" s="19" t="str">
        <f t="shared" si="7"/>
        <v>Error</v>
      </c>
      <c r="AE91" s="19" t="str">
        <f t="shared" si="8"/>
        <v>Error</v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0.13938143810662407</v>
      </c>
      <c r="O92" s="46">
        <v>2.7983004924139205</v>
      </c>
      <c r="P92" s="46">
        <v>2.5934400664945727</v>
      </c>
      <c r="Q92" s="46">
        <v>0.60273133035865678</v>
      </c>
      <c r="R92" s="46">
        <v>3.0497245813466449</v>
      </c>
      <c r="S92" s="46">
        <v>2.688837792411757</v>
      </c>
      <c r="T92" s="51">
        <v>0.20150585280063993</v>
      </c>
      <c r="U92" s="27">
        <f t="shared" si="6"/>
        <v>0</v>
      </c>
      <c r="V92" s="27">
        <f t="shared" si="6"/>
        <v>19.076564931646605</v>
      </c>
      <c r="W92" s="27">
        <f t="shared" si="6"/>
        <v>-7.3208873198112978E-2</v>
      </c>
      <c r="X92" s="27">
        <f t="shared" si="6"/>
        <v>-0.76759388499255377</v>
      </c>
      <c r="Y92" s="27">
        <f t="shared" si="5"/>
        <v>4.0598408075649539</v>
      </c>
      <c r="Z92" s="27">
        <f t="shared" si="5"/>
        <v>-0.11833422307778814</v>
      </c>
      <c r="AA92" s="38">
        <f t="shared" si="5"/>
        <v>-0.92505838270745999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0.14362054642573607</v>
      </c>
      <c r="O93" s="46">
        <v>2.5321186552340977</v>
      </c>
      <c r="P93" s="46">
        <v>2.352657774603327</v>
      </c>
      <c r="Q93" s="46">
        <v>0.59732365970533641</v>
      </c>
      <c r="R93" s="46">
        <v>0.30097585832783835</v>
      </c>
      <c r="S93" s="46">
        <v>1.212228702108689</v>
      </c>
      <c r="T93" s="51">
        <v>0.20400560772211462</v>
      </c>
      <c r="U93" s="27">
        <f t="shared" si="6"/>
        <v>0</v>
      </c>
      <c r="V93" s="27">
        <f t="shared" si="6"/>
        <v>16.630615662247298</v>
      </c>
      <c r="W93" s="27">
        <f t="shared" si="6"/>
        <v>-7.0873803745259048E-2</v>
      </c>
      <c r="X93" s="27">
        <f t="shared" si="6"/>
        <v>-0.74610686426501238</v>
      </c>
      <c r="Y93" s="27">
        <f t="shared" si="5"/>
        <v>-0.49612600566280651</v>
      </c>
      <c r="Z93" s="27">
        <f t="shared" si="5"/>
        <v>3.027660918864354</v>
      </c>
      <c r="AA93" s="38">
        <f t="shared" si="5"/>
        <v>-0.83171029743212321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>Error</v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0.14427489702977336</v>
      </c>
      <c r="O94" s="46">
        <v>2.8186265426161476</v>
      </c>
      <c r="P94" s="46">
        <v>2.5758847626691468</v>
      </c>
      <c r="Q94" s="46">
        <v>0.60609180191130863</v>
      </c>
      <c r="R94" s="46">
        <v>2.7536633408021269</v>
      </c>
      <c r="S94" s="46">
        <v>2.4477938981413239</v>
      </c>
      <c r="T94" s="51">
        <v>0.19651034374579268</v>
      </c>
      <c r="U94" s="27">
        <f t="shared" si="6"/>
        <v>0</v>
      </c>
      <c r="V94" s="27">
        <f t="shared" si="6"/>
        <v>18.536500116402649</v>
      </c>
      <c r="W94" s="27">
        <f t="shared" si="6"/>
        <v>-8.6120589683263499E-2</v>
      </c>
      <c r="X94" s="27">
        <f t="shared" si="6"/>
        <v>-0.76470538950536249</v>
      </c>
      <c r="Y94" s="27">
        <f t="shared" si="5"/>
        <v>3.5433106537961048</v>
      </c>
      <c r="Z94" s="27">
        <f t="shared" si="5"/>
        <v>-0.1110772831698827</v>
      </c>
      <c r="AA94" s="38">
        <f t="shared" si="5"/>
        <v>-0.91971940779204964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>Error</v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0.13905065322669952</v>
      </c>
      <c r="O95" s="46">
        <v>2.7802707807847575</v>
      </c>
      <c r="P95" s="46">
        <v>2.5742048456431981</v>
      </c>
      <c r="Q95" s="46">
        <v>0.59952233883551687</v>
      </c>
      <c r="R95" s="46">
        <v>3.009737585104574</v>
      </c>
      <c r="S95" s="46">
        <v>2.6388984824647039</v>
      </c>
      <c r="T95" s="51">
        <v>0.19703269450486616</v>
      </c>
      <c r="U95" s="27">
        <f t="shared" si="6"/>
        <v>0</v>
      </c>
      <c r="V95" s="27">
        <f t="shared" si="6"/>
        <v>18.994661774454073</v>
      </c>
      <c r="W95" s="27">
        <f t="shared" si="6"/>
        <v>-7.4117217850052514E-2</v>
      </c>
      <c r="X95" s="27">
        <f t="shared" si="6"/>
        <v>-0.76710387292984894</v>
      </c>
      <c r="Y95" s="27">
        <f t="shared" si="5"/>
        <v>4.0202259201059007</v>
      </c>
      <c r="Z95" s="27">
        <f t="shared" si="5"/>
        <v>-0.12321310152592096</v>
      </c>
      <c r="AA95" s="38">
        <f t="shared" si="5"/>
        <v>-0.92533525036520559</v>
      </c>
      <c r="AB95" s="27">
        <v>4.0653292371469796</v>
      </c>
      <c r="AC95" s="27">
        <v>0</v>
      </c>
      <c r="AD95" s="19" t="str">
        <f t="shared" si="7"/>
        <v>Error</v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0.13972559656005057</v>
      </c>
      <c r="O96" s="46">
        <v>2.78572479055806</v>
      </c>
      <c r="P96" s="46">
        <v>2.5780613282509677</v>
      </c>
      <c r="Q96" s="46">
        <v>0.59979449837915011</v>
      </c>
      <c r="R96" s="46">
        <v>3.2024480096935335</v>
      </c>
      <c r="S96" s="46">
        <v>2.8181478468278129</v>
      </c>
      <c r="T96" s="51">
        <v>0.19805023236416375</v>
      </c>
      <c r="U96" s="27">
        <f t="shared" si="6"/>
        <v>0</v>
      </c>
      <c r="V96" s="27">
        <f t="shared" si="6"/>
        <v>18.93711144658327</v>
      </c>
      <c r="W96" s="27">
        <f t="shared" si="6"/>
        <v>-7.454557715498214E-2</v>
      </c>
      <c r="X96" s="27">
        <f t="shared" si="6"/>
        <v>-0.76734669117197907</v>
      </c>
      <c r="Y96" s="27">
        <f t="shared" si="5"/>
        <v>4.3392420543163421</v>
      </c>
      <c r="Z96" s="27">
        <f t="shared" si="5"/>
        <v>-0.12000199900278698</v>
      </c>
      <c r="AA96" s="38">
        <f t="shared" si="5"/>
        <v>-0.92972326395611404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>Error</v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0.13901012550874103</v>
      </c>
      <c r="O97" s="46">
        <v>2.7613015478549716</v>
      </c>
      <c r="P97" s="46">
        <v>2.5540266917103445</v>
      </c>
      <c r="Q97" s="46">
        <v>0.59617189948350857</v>
      </c>
      <c r="R97" s="46">
        <v>2.9764772366624719</v>
      </c>
      <c r="S97" s="46">
        <v>2.5754437968711272</v>
      </c>
      <c r="T97" s="51">
        <v>0.19251424299367814</v>
      </c>
      <c r="U97" s="27">
        <f t="shared" si="6"/>
        <v>0</v>
      </c>
      <c r="V97" s="27">
        <f t="shared" si="6"/>
        <v>18.864031758473157</v>
      </c>
      <c r="W97" s="27">
        <f t="shared" si="6"/>
        <v>-7.5064187142343058E-2</v>
      </c>
      <c r="X97" s="27">
        <f t="shared" si="6"/>
        <v>-0.76657569734156827</v>
      </c>
      <c r="Y97" s="27">
        <f t="shared" si="5"/>
        <v>3.9926493335917583</v>
      </c>
      <c r="Z97" s="27">
        <f t="shared" si="5"/>
        <v>-0.13473425391992044</v>
      </c>
      <c r="AA97" s="38">
        <f t="shared" si="5"/>
        <v>-0.92525007021020567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0.14075595302998156</v>
      </c>
      <c r="O98" s="46">
        <v>2.8362140736836903</v>
      </c>
      <c r="P98" s="46">
        <v>2.6348192476469361</v>
      </c>
      <c r="Q98" s="46">
        <v>0.61341752889931067</v>
      </c>
      <c r="R98" s="46">
        <v>3.1599046088672438</v>
      </c>
      <c r="S98" s="46">
        <v>2.8030747369604612</v>
      </c>
      <c r="T98" s="51">
        <v>0.2182137959318009</v>
      </c>
      <c r="U98" s="27">
        <f t="shared" si="6"/>
        <v>0</v>
      </c>
      <c r="V98" s="27">
        <f t="shared" si="6"/>
        <v>19.149869420297737</v>
      </c>
      <c r="W98" s="27">
        <f t="shared" si="6"/>
        <v>-7.1008330402641817E-2</v>
      </c>
      <c r="X98" s="27">
        <f t="shared" si="6"/>
        <v>-0.76718800371329754</v>
      </c>
      <c r="Y98" s="27">
        <f t="shared" si="5"/>
        <v>4.1513112358188344</v>
      </c>
      <c r="Z98" s="27">
        <f t="shared" si="5"/>
        <v>-0.11292425439219138</v>
      </c>
      <c r="AA98" s="38">
        <f t="shared" si="5"/>
        <v>-0.92215198793863662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0.14013994350335768</v>
      </c>
      <c r="O99" s="46">
        <v>2.9892151724143066</v>
      </c>
      <c r="P99" s="46">
        <v>2.8346081619171741</v>
      </c>
      <c r="Q99" s="46">
        <v>0.64940543818815666</v>
      </c>
      <c r="R99" s="46">
        <v>3.5288468163193194</v>
      </c>
      <c r="S99" s="46">
        <v>3.4148941258930421</v>
      </c>
      <c r="T99" s="51">
        <v>0.31405811593871391</v>
      </c>
      <c r="U99" s="27">
        <f t="shared" si="6"/>
        <v>0</v>
      </c>
      <c r="V99" s="27">
        <f t="shared" si="6"/>
        <v>20.330215338232147</v>
      </c>
      <c r="W99" s="27">
        <f t="shared" si="6"/>
        <v>-5.1721606368089125E-2</v>
      </c>
      <c r="X99" s="27">
        <f t="shared" si="6"/>
        <v>-0.77090116125647001</v>
      </c>
      <c r="Y99" s="27">
        <f t="shared" si="5"/>
        <v>4.4339656073173854</v>
      </c>
      <c r="Z99" s="27">
        <f t="shared" si="5"/>
        <v>-3.2291764521853908E-2</v>
      </c>
      <c r="AA99" s="38">
        <f t="shared" si="5"/>
        <v>-0.90803283956670744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0.14002651335493166</v>
      </c>
      <c r="O100" s="46">
        <v>2.9184106044499725</v>
      </c>
      <c r="P100" s="46">
        <v>2.7192989066997235</v>
      </c>
      <c r="Q100" s="46">
        <v>0.63280807130807881</v>
      </c>
      <c r="R100" s="46">
        <v>3.3167962570499796</v>
      </c>
      <c r="S100" s="46">
        <v>3.0827784393693811</v>
      </c>
      <c r="T100" s="51">
        <v>0.25989154046498619</v>
      </c>
      <c r="U100" s="27">
        <f t="shared" si="6"/>
        <v>0</v>
      </c>
      <c r="V100" s="27">
        <f t="shared" si="6"/>
        <v>19.841842980497148</v>
      </c>
      <c r="W100" s="27">
        <f t="shared" si="6"/>
        <v>-6.8226073961849237E-2</v>
      </c>
      <c r="X100" s="27">
        <f t="shared" si="6"/>
        <v>-0.7672899916412329</v>
      </c>
      <c r="Y100" s="27">
        <f t="shared" si="5"/>
        <v>4.2413937296877764</v>
      </c>
      <c r="Z100" s="27">
        <f t="shared" si="5"/>
        <v>-7.0555379210641742E-2</v>
      </c>
      <c r="AA100" s="38">
        <f t="shared" si="5"/>
        <v>-0.91569567986269229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0.1340768356987958</v>
      </c>
      <c r="O101" s="46">
        <v>2.5499110305164532</v>
      </c>
      <c r="P101" s="46">
        <v>1.7672635195747937</v>
      </c>
      <c r="Q101" s="46">
        <v>0.4769374138757545</v>
      </c>
      <c r="R101" s="46">
        <v>2.8417666560425801</v>
      </c>
      <c r="S101" s="46">
        <v>1.0896266350017605</v>
      </c>
      <c r="T101" s="51">
        <v>0.17738050905934954</v>
      </c>
      <c r="U101" s="27">
        <f t="shared" si="6"/>
        <v>0</v>
      </c>
      <c r="V101" s="27">
        <f t="shared" si="6"/>
        <v>18.018281698151345</v>
      </c>
      <c r="W101" s="27">
        <f t="shared" si="6"/>
        <v>-0.30693130135726493</v>
      </c>
      <c r="X101" s="27">
        <f t="shared" si="6"/>
        <v>-0.73012660047975964</v>
      </c>
      <c r="Y101" s="27">
        <f t="shared" si="5"/>
        <v>4.9583638720003629</v>
      </c>
      <c r="Z101" s="27">
        <f t="shared" si="5"/>
        <v>-0.61656716863615912</v>
      </c>
      <c r="AA101" s="38">
        <f t="shared" si="5"/>
        <v>-0.83720982641080266</v>
      </c>
      <c r="AB101" s="27">
        <v>3.5447693827496898</v>
      </c>
      <c r="AC101" s="27">
        <v>-0.61524926686216996</v>
      </c>
      <c r="AD101" s="19" t="str">
        <f t="shared" si="7"/>
        <v>Error</v>
      </c>
      <c r="AE101" s="19" t="str">
        <f t="shared" si="8"/>
        <v>Error</v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0.14853135850969412</v>
      </c>
      <c r="O102" s="46">
        <v>2.6861413299986152</v>
      </c>
      <c r="P102" s="46">
        <v>2.5098168713810143</v>
      </c>
      <c r="Q102" s="46">
        <v>0.61844860530098611</v>
      </c>
      <c r="R102" s="46">
        <v>2.9113598103733049</v>
      </c>
      <c r="S102" s="46">
        <v>2.7541521978725867</v>
      </c>
      <c r="T102" s="51">
        <v>0.22035411290079132</v>
      </c>
      <c r="U102" s="27">
        <f t="shared" si="6"/>
        <v>0</v>
      </c>
      <c r="V102" s="27">
        <f t="shared" si="6"/>
        <v>17.084674892563513</v>
      </c>
      <c r="W102" s="27">
        <f t="shared" si="6"/>
        <v>-6.5642286445773815E-2</v>
      </c>
      <c r="X102" s="27">
        <f t="shared" si="6"/>
        <v>-0.75358815523433476</v>
      </c>
      <c r="Y102" s="27">
        <f t="shared" si="5"/>
        <v>3.7075210218259067</v>
      </c>
      <c r="Z102" s="27">
        <f t="shared" si="5"/>
        <v>-5.3998001875474308E-2</v>
      </c>
      <c r="AA102" s="38">
        <f t="shared" si="5"/>
        <v>-0.91999203490968973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0.13965791587103737</v>
      </c>
      <c r="O103" s="46">
        <v>2.8700193704774968</v>
      </c>
      <c r="P103" s="46">
        <v>2.6659129923868576</v>
      </c>
      <c r="Q103" s="46">
        <v>0.62095169887800683</v>
      </c>
      <c r="R103" s="46">
        <v>3.206050495618527</v>
      </c>
      <c r="S103" s="46">
        <v>2.9152038486512666</v>
      </c>
      <c r="T103" s="51">
        <v>0.23393486536489938</v>
      </c>
      <c r="U103" s="27">
        <f t="shared" si="6"/>
        <v>0</v>
      </c>
      <c r="V103" s="27">
        <f t="shared" si="6"/>
        <v>19.550352284561686</v>
      </c>
      <c r="W103" s="27">
        <f t="shared" si="6"/>
        <v>-7.1116724921853447E-2</v>
      </c>
      <c r="X103" s="27">
        <f t="shared" si="6"/>
        <v>-0.76707728247272866</v>
      </c>
      <c r="Y103" s="27">
        <f t="shared" si="5"/>
        <v>4.1631238007908129</v>
      </c>
      <c r="Z103" s="27">
        <f t="shared" si="5"/>
        <v>-9.0718049314799959E-2</v>
      </c>
      <c r="AA103" s="38">
        <f t="shared" si="5"/>
        <v>-0.91975351381580728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0.13977325244574335</v>
      </c>
      <c r="O104" s="46">
        <v>2.8906409816043812</v>
      </c>
      <c r="P104" s="46">
        <v>2.6818035915155036</v>
      </c>
      <c r="Q104" s="46">
        <v>0.62630099058606259</v>
      </c>
      <c r="R104" s="46">
        <v>3.2464935989805213</v>
      </c>
      <c r="S104" s="46">
        <v>2.9803635887260178</v>
      </c>
      <c r="T104" s="51">
        <v>0.24457325546059749</v>
      </c>
      <c r="U104" s="27">
        <f t="shared" si="6"/>
        <v>0</v>
      </c>
      <c r="V104" s="27">
        <f t="shared" si="6"/>
        <v>19.680930943682945</v>
      </c>
      <c r="W104" s="27">
        <f t="shared" si="6"/>
        <v>-7.2246049031300788E-2</v>
      </c>
      <c r="X104" s="27">
        <f t="shared" si="6"/>
        <v>-0.76646276686051562</v>
      </c>
      <c r="Y104" s="27">
        <f t="shared" si="5"/>
        <v>4.1835996554030794</v>
      </c>
      <c r="Z104" s="27">
        <f t="shared" si="5"/>
        <v>-8.1974598791161882E-2</v>
      </c>
      <c r="AA104" s="38">
        <f t="shared" si="5"/>
        <v>-0.91793845006503305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0.13967115443426437</v>
      </c>
      <c r="O105" s="46">
        <v>2.870047275155148</v>
      </c>
      <c r="P105" s="46">
        <v>2.6602395907570866</v>
      </c>
      <c r="Q105" s="46">
        <v>0.62120718130952168</v>
      </c>
      <c r="R105" s="46">
        <v>3.1993352772425148</v>
      </c>
      <c r="S105" s="46">
        <v>2.9097055729818422</v>
      </c>
      <c r="T105" s="51">
        <v>0.23401967452801298</v>
      </c>
      <c r="U105" s="27">
        <f t="shared" si="6"/>
        <v>0</v>
      </c>
      <c r="V105" s="27">
        <f t="shared" si="6"/>
        <v>19.548604232421688</v>
      </c>
      <c r="W105" s="27">
        <f t="shared" si="6"/>
        <v>-7.3102518628972657E-2</v>
      </c>
      <c r="X105" s="27">
        <f t="shared" si="6"/>
        <v>-0.76648449881436043</v>
      </c>
      <c r="Y105" s="27">
        <f t="shared" si="5"/>
        <v>4.1501904251947455</v>
      </c>
      <c r="Z105" s="27">
        <f t="shared" si="5"/>
        <v>-9.0528087606467564E-2</v>
      </c>
      <c r="AA105" s="38">
        <f t="shared" si="5"/>
        <v>-0.919572730416091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0.1393892278008968</v>
      </c>
      <c r="O106" s="46">
        <v>2.8305417536082071</v>
      </c>
      <c r="P106" s="46">
        <v>2.6250875733679671</v>
      </c>
      <c r="Q106" s="46">
        <v>0.61129500093484124</v>
      </c>
      <c r="R106" s="46">
        <v>3.1153276534483432</v>
      </c>
      <c r="S106" s="46">
        <v>2.7862549901393585</v>
      </c>
      <c r="T106" s="51">
        <v>0.21619089214657849</v>
      </c>
      <c r="U106" s="27">
        <f t="shared" si="6"/>
        <v>0</v>
      </c>
      <c r="V106" s="27">
        <f t="shared" si="6"/>
        <v>19.306746785708185</v>
      </c>
      <c r="W106" s="27">
        <f t="shared" si="6"/>
        <v>-7.2584755189828681E-2</v>
      </c>
      <c r="X106" s="27">
        <f t="shared" si="6"/>
        <v>-0.76713348265537884</v>
      </c>
      <c r="Y106" s="27">
        <f t="shared" si="5"/>
        <v>4.0962753640781209</v>
      </c>
      <c r="Z106" s="27">
        <f t="shared" si="5"/>
        <v>-0.10563019364744364</v>
      </c>
      <c r="AA106" s="38">
        <f t="shared" si="5"/>
        <v>-0.92240807359280297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0.1392870243776132</v>
      </c>
      <c r="O107" s="46">
        <v>2.812903979853445</v>
      </c>
      <c r="P107" s="46">
        <v>2.6063151793255255</v>
      </c>
      <c r="Q107" s="46">
        <v>0.60697275410252827</v>
      </c>
      <c r="R107" s="46">
        <v>3.075722945457116</v>
      </c>
      <c r="S107" s="46">
        <v>2.7306093827931548</v>
      </c>
      <c r="T107" s="51">
        <v>0.20881732802867603</v>
      </c>
      <c r="U107" s="27">
        <f t="shared" si="6"/>
        <v>0</v>
      </c>
      <c r="V107" s="27">
        <f t="shared" si="6"/>
        <v>19.195018110427426</v>
      </c>
      <c r="W107" s="27">
        <f t="shared" si="6"/>
        <v>-7.3443246555000785E-2</v>
      </c>
      <c r="X107" s="27">
        <f t="shared" si="6"/>
        <v>-0.76711459960126405</v>
      </c>
      <c r="Y107" s="27">
        <f t="shared" si="5"/>
        <v>4.0673163246098074</v>
      </c>
      <c r="Z107" s="27">
        <f t="shared" si="5"/>
        <v>-0.11220567287235626</v>
      </c>
      <c r="AA107" s="38">
        <f t="shared" si="5"/>
        <v>-0.92352720629155838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0.13927344861900437</v>
      </c>
      <c r="O108" s="46">
        <v>2.8114173094049981</v>
      </c>
      <c r="P108" s="46">
        <v>2.6077184623413903</v>
      </c>
      <c r="Q108" s="46">
        <v>0.60659603949761465</v>
      </c>
      <c r="R108" s="46">
        <v>3.0752602796576554</v>
      </c>
      <c r="S108" s="46">
        <v>2.728914032709497</v>
      </c>
      <c r="T108" s="51">
        <v>0.2084122639766206</v>
      </c>
      <c r="U108" s="27">
        <f t="shared" si="6"/>
        <v>0</v>
      </c>
      <c r="V108" s="27">
        <f t="shared" si="6"/>
        <v>19.186312159871154</v>
      </c>
      <c r="W108" s="27">
        <f t="shared" si="6"/>
        <v>-7.2454148440424235E-2</v>
      </c>
      <c r="X108" s="27">
        <f t="shared" si="6"/>
        <v>-0.7673843828397906</v>
      </c>
      <c r="Y108" s="27">
        <f t="shared" si="5"/>
        <v>4.069700557564798</v>
      </c>
      <c r="Z108" s="27">
        <f t="shared" si="5"/>
        <v>-0.11262339296585147</v>
      </c>
      <c r="AA108" s="38">
        <f t="shared" si="5"/>
        <v>-0.92362813138173827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0.1406475810888832</v>
      </c>
      <c r="O109" s="46">
        <v>2.8357196077980831</v>
      </c>
      <c r="P109" s="46">
        <v>2.6383549422456021</v>
      </c>
      <c r="Q109" s="46">
        <v>0.6104028080163979</v>
      </c>
      <c r="R109" s="46">
        <v>3.1507406812296068</v>
      </c>
      <c r="S109" s="46">
        <v>2.787025531845579</v>
      </c>
      <c r="T109" s="51">
        <v>0.21269264100366492</v>
      </c>
      <c r="U109" s="27">
        <f t="shared" si="6"/>
        <v>0</v>
      </c>
      <c r="V109" s="27">
        <f t="shared" si="6"/>
        <v>19.161879684272925</v>
      </c>
      <c r="W109" s="27">
        <f t="shared" si="6"/>
        <v>-6.959949954492621E-2</v>
      </c>
      <c r="X109" s="27">
        <f t="shared" si="6"/>
        <v>-0.76864264991697384</v>
      </c>
      <c r="Y109" s="27">
        <f t="shared" si="6"/>
        <v>4.161740149047553</v>
      </c>
      <c r="Z109" s="27">
        <f t="shared" si="6"/>
        <v>-0.11543798305929909</v>
      </c>
      <c r="AA109" s="38">
        <f t="shared" si="6"/>
        <v>-0.92368471742602976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0.14373876136824304</v>
      </c>
      <c r="O110" s="46">
        <v>2.7554858770707762</v>
      </c>
      <c r="P110" s="46">
        <v>2.4701005232180306</v>
      </c>
      <c r="Q110" s="46">
        <v>0.60980950452864757</v>
      </c>
      <c r="R110" s="46">
        <v>2.6679295124395708</v>
      </c>
      <c r="S110" s="46">
        <v>2.5387318714010529</v>
      </c>
      <c r="T110" s="51">
        <v>0.19894673890853465</v>
      </c>
      <c r="U110" s="27">
        <f t="shared" si="6"/>
        <v>0</v>
      </c>
      <c r="V110" s="27">
        <f t="shared" si="6"/>
        <v>18.170096158067771</v>
      </c>
      <c r="W110" s="27">
        <f t="shared" si="6"/>
        <v>-0.10356988443581679</v>
      </c>
      <c r="X110" s="27">
        <f t="shared" si="6"/>
        <v>-0.75312360821081414</v>
      </c>
      <c r="Y110" s="27">
        <f t="shared" si="6"/>
        <v>3.3750212035506855</v>
      </c>
      <c r="Z110" s="27">
        <f t="shared" si="6"/>
        <v>-4.8426182339569655E-2</v>
      </c>
      <c r="AA110" s="38">
        <f t="shared" si="6"/>
        <v>-0.92163538767142761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0.13921482829882592</v>
      </c>
      <c r="O111" s="46">
        <v>2.8021284568308733</v>
      </c>
      <c r="P111" s="46">
        <v>2.5953766923835246</v>
      </c>
      <c r="Q111" s="46">
        <v>0.60442893791370933</v>
      </c>
      <c r="R111" s="46">
        <v>3.0541701785050996</v>
      </c>
      <c r="S111" s="46">
        <v>2.6990692354521784</v>
      </c>
      <c r="T111" s="51">
        <v>0.20456750385923783</v>
      </c>
      <c r="U111" s="27">
        <f t="shared" si="6"/>
        <v>0</v>
      </c>
      <c r="V111" s="27">
        <f t="shared" si="6"/>
        <v>19.128089019483461</v>
      </c>
      <c r="W111" s="27">
        <f t="shared" si="6"/>
        <v>-7.3783828126558829E-2</v>
      </c>
      <c r="X111" s="27">
        <f t="shared" si="6"/>
        <v>-0.76711321339692773</v>
      </c>
      <c r="Y111" s="27">
        <f t="shared" si="6"/>
        <v>4.0529847049466134</v>
      </c>
      <c r="Z111" s="27">
        <f t="shared" si="6"/>
        <v>-0.11626756935552612</v>
      </c>
      <c r="AA111" s="38">
        <f t="shared" si="6"/>
        <v>-0.92420813027978277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0.13924893574126784</v>
      </c>
      <c r="O112" s="46">
        <v>2.787561967784761</v>
      </c>
      <c r="P112" s="46">
        <v>2.5773023676421296</v>
      </c>
      <c r="Q112" s="46">
        <v>0.60063798034269755</v>
      </c>
      <c r="R112" s="46">
        <v>3.0187196009998551</v>
      </c>
      <c r="S112" s="46">
        <v>2.6499023774749801</v>
      </c>
      <c r="T112" s="51">
        <v>0.1983369180613499</v>
      </c>
      <c r="U112" s="27">
        <f t="shared" si="6"/>
        <v>0</v>
      </c>
      <c r="V112" s="27">
        <f t="shared" si="6"/>
        <v>19.018551330002293</v>
      </c>
      <c r="W112" s="27">
        <f t="shared" si="6"/>
        <v>-7.5427776161590368E-2</v>
      </c>
      <c r="X112" s="27">
        <f t="shared" si="6"/>
        <v>-0.76695090654334164</v>
      </c>
      <c r="Y112" s="27">
        <f t="shared" si="6"/>
        <v>4.0258553401460011</v>
      </c>
      <c r="Z112" s="27">
        <f t="shared" si="6"/>
        <v>-0.12217670809926036</v>
      </c>
      <c r="AA112" s="38">
        <f t="shared" si="6"/>
        <v>-0.92515312271603767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0.13937195847894213</v>
      </c>
      <c r="O113" s="46">
        <v>2.8222583816101245</v>
      </c>
      <c r="P113" s="46">
        <v>2.6157946198185105</v>
      </c>
      <c r="Q113" s="46">
        <v>0.60909402634120102</v>
      </c>
      <c r="R113" s="46">
        <v>3.0989691030450039</v>
      </c>
      <c r="S113" s="46">
        <v>2.7601742070456616</v>
      </c>
      <c r="T113" s="51">
        <v>0.21223012343145298</v>
      </c>
      <c r="U113" s="27">
        <f t="shared" si="6"/>
        <v>0</v>
      </c>
      <c r="V113" s="27">
        <f t="shared" si="6"/>
        <v>19.249829394745451</v>
      </c>
      <c r="W113" s="27">
        <f t="shared" si="6"/>
        <v>-7.3155513732170968E-2</v>
      </c>
      <c r="X113" s="27">
        <f t="shared" si="6"/>
        <v>-0.76714761100645534</v>
      </c>
      <c r="Y113" s="27">
        <f t="shared" si="6"/>
        <v>4.0878336825274166</v>
      </c>
      <c r="Z113" s="27">
        <f t="shared" si="6"/>
        <v>-0.10932503188445705</v>
      </c>
      <c r="AA113" s="38">
        <f t="shared" si="6"/>
        <v>-0.92310988093080826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0.13926394276819032</v>
      </c>
      <c r="O114" s="46">
        <v>2.7887998459006216</v>
      </c>
      <c r="P114" s="46">
        <v>2.5784931335354226</v>
      </c>
      <c r="Q114" s="46">
        <v>0.60081732736145232</v>
      </c>
      <c r="R114" s="46">
        <v>3.0198985091796331</v>
      </c>
      <c r="S114" s="46">
        <v>2.6519380426672363</v>
      </c>
      <c r="T114" s="51">
        <v>0.19865998578775912</v>
      </c>
      <c r="U114" s="27">
        <f t="shared" si="6"/>
        <v>0</v>
      </c>
      <c r="V114" s="27">
        <f t="shared" si="6"/>
        <v>19.025282858339548</v>
      </c>
      <c r="W114" s="27">
        <f t="shared" si="6"/>
        <v>-7.5411189036867568E-2</v>
      </c>
      <c r="X114" s="27">
        <f t="shared" si="6"/>
        <v>-0.76698897524785736</v>
      </c>
      <c r="Y114" s="27">
        <f t="shared" si="6"/>
        <v>4.0263172709112949</v>
      </c>
      <c r="Z114" s="27">
        <f t="shared" si="6"/>
        <v>-0.1218453088386585</v>
      </c>
      <c r="AA114" s="38">
        <f t="shared" si="6"/>
        <v>-0.92508875298310023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0.15439142192293875</v>
      </c>
      <c r="O115" s="46">
        <v>2.9804026621880233</v>
      </c>
      <c r="P115" s="46">
        <v>2.6730035170882047</v>
      </c>
      <c r="Q115" s="46">
        <v>0.60473142577500516</v>
      </c>
      <c r="R115" s="46">
        <v>3.1017432449520079</v>
      </c>
      <c r="S115" s="46">
        <v>2.6938824032252562</v>
      </c>
      <c r="T115" s="51">
        <v>0.20019607700241027</v>
      </c>
      <c r="U115" s="27">
        <f t="shared" si="6"/>
        <v>0</v>
      </c>
      <c r="V115" s="27">
        <f t="shared" si="6"/>
        <v>18.304198543333769</v>
      </c>
      <c r="W115" s="27">
        <f t="shared" si="6"/>
        <v>-0.10314013908246396</v>
      </c>
      <c r="X115" s="27">
        <f t="shared" si="6"/>
        <v>-0.77376332582092522</v>
      </c>
      <c r="Y115" s="27">
        <f t="shared" si="6"/>
        <v>4.1291252823133995</v>
      </c>
      <c r="Z115" s="27">
        <f t="shared" si="6"/>
        <v>-0.13149406946900996</v>
      </c>
      <c r="AA115" s="38">
        <f t="shared" si="6"/>
        <v>-0.9256849234537019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0.13919927462014492</v>
      </c>
      <c r="O116" s="46">
        <v>2.789719601392223</v>
      </c>
      <c r="P116" s="46">
        <v>2.5866676598118943</v>
      </c>
      <c r="Q116" s="46">
        <v>0.60087385948945649</v>
      </c>
      <c r="R116" s="46">
        <v>3.0320118389483959</v>
      </c>
      <c r="S116" s="46">
        <v>2.6651188041138809</v>
      </c>
      <c r="T116" s="51">
        <v>0.19939051663037066</v>
      </c>
      <c r="U116" s="27">
        <f t="shared" si="6"/>
        <v>0</v>
      </c>
      <c r="V116" s="27">
        <f t="shared" si="6"/>
        <v>19.041193526366946</v>
      </c>
      <c r="W116" s="27">
        <f t="shared" si="6"/>
        <v>-7.278578875059509E-2</v>
      </c>
      <c r="X116" s="27">
        <f t="shared" si="6"/>
        <v>-0.76770349402630533</v>
      </c>
      <c r="Y116" s="27">
        <f t="shared" si="6"/>
        <v>4.0460039009262285</v>
      </c>
      <c r="Z116" s="27">
        <f t="shared" si="6"/>
        <v>-0.12100646512045476</v>
      </c>
      <c r="AA116" s="38">
        <f t="shared" si="6"/>
        <v>-0.9251851300877878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0.13894904139181552</v>
      </c>
      <c r="O117" s="46">
        <v>2.7647966289029959</v>
      </c>
      <c r="P117" s="46">
        <v>2.5529122469074057</v>
      </c>
      <c r="Q117" s="46">
        <v>0.59576455069262213</v>
      </c>
      <c r="R117" s="46">
        <v>2.9719430652388326</v>
      </c>
      <c r="S117" s="46">
        <v>2.5885472483366598</v>
      </c>
      <c r="T117" s="51">
        <v>0.19105453219417035</v>
      </c>
      <c r="U117" s="27">
        <f t="shared" si="6"/>
        <v>0</v>
      </c>
      <c r="V117" s="27">
        <f t="shared" si="6"/>
        <v>18.897917979201331</v>
      </c>
      <c r="W117" s="27">
        <f t="shared" si="6"/>
        <v>-7.6636516328385723E-2</v>
      </c>
      <c r="X117" s="27">
        <f t="shared" si="6"/>
        <v>-0.76663336101178936</v>
      </c>
      <c r="Y117" s="27">
        <f t="shared" si="6"/>
        <v>3.9884523370578528</v>
      </c>
      <c r="Z117" s="27">
        <f t="shared" si="6"/>
        <v>-0.12900510153997924</v>
      </c>
      <c r="AA117" s="38">
        <f t="shared" si="6"/>
        <v>-0.92619237206624772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0.13957544012262346</v>
      </c>
      <c r="O118" s="46">
        <v>2.7916225715834031</v>
      </c>
      <c r="P118" s="46">
        <v>2.5806986257178028</v>
      </c>
      <c r="Q118" s="46">
        <v>0.60065923103624597</v>
      </c>
      <c r="R118" s="46">
        <v>3.0271063207613231</v>
      </c>
      <c r="S118" s="46">
        <v>2.6533081303276198</v>
      </c>
      <c r="T118" s="51">
        <v>0.19803805516009909</v>
      </c>
      <c r="U118" s="27">
        <f t="shared" si="6"/>
        <v>0</v>
      </c>
      <c r="V118" s="27">
        <f t="shared" si="6"/>
        <v>19.000815108523632</v>
      </c>
      <c r="W118" s="27">
        <f t="shared" si="6"/>
        <v>-7.5556039707031245E-2</v>
      </c>
      <c r="X118" s="27">
        <f t="shared" si="6"/>
        <v>-0.76724936997663684</v>
      </c>
      <c r="Y118" s="27">
        <f t="shared" si="6"/>
        <v>4.0396400560414536</v>
      </c>
      <c r="Z118" s="27">
        <f t="shared" si="6"/>
        <v>-0.12348366751112078</v>
      </c>
      <c r="AA118" s="38">
        <f t="shared" si="6"/>
        <v>-0.92536183306548492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0.13907305021999594</v>
      </c>
      <c r="O119" s="46">
        <v>2.7903081116476454</v>
      </c>
      <c r="P119" s="46">
        <v>2.5853212741230163</v>
      </c>
      <c r="Q119" s="46">
        <v>0.6027798732187204</v>
      </c>
      <c r="R119" s="46">
        <v>3.0407569607836962</v>
      </c>
      <c r="S119" s="46">
        <v>2.6779326433809096</v>
      </c>
      <c r="T119" s="51">
        <v>0.2016834711459099</v>
      </c>
      <c r="U119" s="27">
        <f t="shared" si="6"/>
        <v>0</v>
      </c>
      <c r="V119" s="27">
        <f t="shared" si="6"/>
        <v>19.063614821374319</v>
      </c>
      <c r="W119" s="27">
        <f t="shared" si="6"/>
        <v>-7.3463871845889692E-2</v>
      </c>
      <c r="X119" s="27">
        <f t="shared" si="6"/>
        <v>-0.76684527402761837</v>
      </c>
      <c r="Y119" s="27">
        <f t="shared" si="6"/>
        <v>4.0445562233965777</v>
      </c>
      <c r="Z119" s="27">
        <f t="shared" si="6"/>
        <v>-0.11932039360004477</v>
      </c>
      <c r="AA119" s="38">
        <f t="shared" si="6"/>
        <v>-0.92468687677996153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0.13915781252300885</v>
      </c>
      <c r="O120" s="46">
        <v>2.792438708518624</v>
      </c>
      <c r="P120" s="46">
        <v>2.5813749655217233</v>
      </c>
      <c r="Q120" s="46">
        <v>0.60236879949444377</v>
      </c>
      <c r="R120" s="46">
        <v>3.0308149971890046</v>
      </c>
      <c r="S120" s="46">
        <v>2.6682670717659498</v>
      </c>
      <c r="T120" s="51">
        <v>0.20095665294347231</v>
      </c>
      <c r="U120" s="27">
        <f t="shared" si="6"/>
        <v>0</v>
      </c>
      <c r="V120" s="27">
        <f t="shared" si="6"/>
        <v>19.066704541341593</v>
      </c>
      <c r="W120" s="27">
        <f t="shared" si="6"/>
        <v>-7.558401992961522E-2</v>
      </c>
      <c r="X120" s="27">
        <f t="shared" si="6"/>
        <v>-0.76664808191757661</v>
      </c>
      <c r="Y120" s="27">
        <f t="shared" si="6"/>
        <v>4.0314939945971764</v>
      </c>
      <c r="Z120" s="27">
        <f t="shared" si="6"/>
        <v>-0.11962060559925557</v>
      </c>
      <c r="AA120" s="38">
        <f t="shared" si="6"/>
        <v>-0.9246864547144179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0.13917870180660152</v>
      </c>
      <c r="O121" s="46">
        <v>2.7851124851353415</v>
      </c>
      <c r="P121" s="46">
        <v>2.5745559366691477</v>
      </c>
      <c r="Q121" s="46">
        <v>0.60055935146772255</v>
      </c>
      <c r="R121" s="46">
        <v>3.0128231459606027</v>
      </c>
      <c r="S121" s="46">
        <v>2.6530889193309122</v>
      </c>
      <c r="T121" s="51">
        <v>0.19819486026807454</v>
      </c>
      <c r="U121" s="27">
        <f t="shared" si="6"/>
        <v>0</v>
      </c>
      <c r="V121" s="27">
        <f t="shared" si="6"/>
        <v>19.011053767446754</v>
      </c>
      <c r="W121" s="27">
        <f t="shared" si="6"/>
        <v>-7.5600734113962315E-2</v>
      </c>
      <c r="X121" s="27">
        <f t="shared" si="6"/>
        <v>-0.7667328400544674</v>
      </c>
      <c r="Y121" s="27">
        <f t="shared" si="6"/>
        <v>4.0166950836707249</v>
      </c>
      <c r="Z121" s="27">
        <f t="shared" si="6"/>
        <v>-0.11940104320826093</v>
      </c>
      <c r="AA121" s="38">
        <f t="shared" si="6"/>
        <v>-0.92529656325350085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0.14021454396975397</v>
      </c>
      <c r="O122" s="46">
        <v>2.7924247793208234</v>
      </c>
      <c r="P122" s="46">
        <v>2.5816943130944825</v>
      </c>
      <c r="Q122" s="46">
        <v>0.59898929762113262</v>
      </c>
      <c r="R122" s="46">
        <v>3.026433425182816</v>
      </c>
      <c r="S122" s="46">
        <v>2.6417144469766036</v>
      </c>
      <c r="T122" s="51">
        <v>0.19546682411277505</v>
      </c>
      <c r="U122" s="27">
        <f t="shared" ref="U122:AA158" si="9">IF(M122=0,0,(N122-M122)/M122)</f>
        <v>0</v>
      </c>
      <c r="V122" s="27">
        <f t="shared" si="9"/>
        <v>18.915371831349994</v>
      </c>
      <c r="W122" s="27">
        <f t="shared" si="9"/>
        <v>-7.5465046645802586E-2</v>
      </c>
      <c r="X122" s="27">
        <f t="shared" si="9"/>
        <v>-0.76798597162219051</v>
      </c>
      <c r="Y122" s="27">
        <f t="shared" si="9"/>
        <v>4.052566777406879</v>
      </c>
      <c r="Z122" s="27">
        <f t="shared" si="9"/>
        <v>-0.12711959067230197</v>
      </c>
      <c r="AA122" s="38">
        <f t="shared" si="9"/>
        <v>-0.92600758786155579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0.13912812945738562</v>
      </c>
      <c r="O123" s="46">
        <v>2.7800464574890036</v>
      </c>
      <c r="P123" s="46">
        <v>2.5691599721810032</v>
      </c>
      <c r="Q123" s="46">
        <v>0.59948014639130953</v>
      </c>
      <c r="R123" s="46">
        <v>3.0044664235141489</v>
      </c>
      <c r="S123" s="46">
        <v>2.6328442100029754</v>
      </c>
      <c r="T123" s="51">
        <v>0.1966123346632962</v>
      </c>
      <c r="U123" s="27">
        <f t="shared" si="9"/>
        <v>0</v>
      </c>
      <c r="V123" s="27">
        <f t="shared" si="9"/>
        <v>18.981915004043238</v>
      </c>
      <c r="W123" s="27">
        <f t="shared" si="9"/>
        <v>-7.5857180278374722E-2</v>
      </c>
      <c r="X123" s="27">
        <f t="shared" si="9"/>
        <v>-0.76666297432526143</v>
      </c>
      <c r="Y123" s="27">
        <f t="shared" si="9"/>
        <v>4.0117863645695939</v>
      </c>
      <c r="Z123" s="27">
        <f t="shared" si="9"/>
        <v>-0.12368992064704412</v>
      </c>
      <c r="AA123" s="38">
        <f t="shared" si="9"/>
        <v>-0.92532321741016577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0.13914743587404033</v>
      </c>
      <c r="O124" s="46">
        <v>2.783133730882108</v>
      </c>
      <c r="P124" s="46">
        <v>2.5729916036934082</v>
      </c>
      <c r="Q124" s="46">
        <v>0.6001031279060518</v>
      </c>
      <c r="R124" s="46">
        <v>3.0122643190493754</v>
      </c>
      <c r="S124" s="46">
        <v>2.641777511510675</v>
      </c>
      <c r="T124" s="51">
        <v>0.19746728427179372</v>
      </c>
      <c r="U124" s="27">
        <f t="shared" si="9"/>
        <v>0</v>
      </c>
      <c r="V124" s="27">
        <f t="shared" si="9"/>
        <v>19.001329621348315</v>
      </c>
      <c r="W124" s="27">
        <f t="shared" si="9"/>
        <v>-7.5505580223087509E-2</v>
      </c>
      <c r="X124" s="27">
        <f t="shared" si="9"/>
        <v>-0.76676833027957336</v>
      </c>
      <c r="Y124" s="27">
        <f t="shared" si="9"/>
        <v>4.0195777675082471</v>
      </c>
      <c r="Z124" s="27">
        <f t="shared" si="9"/>
        <v>-0.12299279488714338</v>
      </c>
      <c r="AA124" s="38">
        <f t="shared" si="9"/>
        <v>-0.92525211399847451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0</v>
      </c>
      <c r="N125" s="46">
        <v>0.13908525063444355</v>
      </c>
      <c r="O125" s="46">
        <v>2.7852364614739784</v>
      </c>
      <c r="P125" s="46">
        <v>2.5760755539658327</v>
      </c>
      <c r="Q125" s="46">
        <v>0.60064258806074511</v>
      </c>
      <c r="R125" s="46">
        <v>3.0173433969205412</v>
      </c>
      <c r="S125" s="46">
        <v>2.6493093177072531</v>
      </c>
      <c r="T125" s="51">
        <v>0.19842512996207873</v>
      </c>
      <c r="U125" s="27">
        <f t="shared" si="9"/>
        <v>0</v>
      </c>
      <c r="V125" s="27">
        <f t="shared" si="9"/>
        <v>19.025390533999822</v>
      </c>
      <c r="W125" s="27">
        <f t="shared" si="9"/>
        <v>-7.5096283709231437E-2</v>
      </c>
      <c r="X125" s="27">
        <f t="shared" si="9"/>
        <v>-0.76683813208193208</v>
      </c>
      <c r="Y125" s="27">
        <f t="shared" si="9"/>
        <v>4.0235255656153814</v>
      </c>
      <c r="Z125" s="27">
        <f t="shared" si="9"/>
        <v>-0.12197288501829079</v>
      </c>
      <c r="AA125" s="38">
        <f t="shared" si="9"/>
        <v>-0.92510307171916095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0</v>
      </c>
      <c r="N126" s="46">
        <v>0.14009933265612862</v>
      </c>
      <c r="O126" s="46">
        <v>2.9455726585392767</v>
      </c>
      <c r="P126" s="46">
        <v>2.7362419839784966</v>
      </c>
      <c r="Q126" s="46">
        <v>0.6399820937175611</v>
      </c>
      <c r="R126" s="46">
        <v>3.3738462588121507</v>
      </c>
      <c r="S126" s="46">
        <v>3.1771957877086514</v>
      </c>
      <c r="T126" s="51">
        <v>0.27645581236052408</v>
      </c>
      <c r="U126" s="27">
        <f t="shared" si="9"/>
        <v>0</v>
      </c>
      <c r="V126" s="27">
        <f t="shared" si="9"/>
        <v>20.024887147529345</v>
      </c>
      <c r="W126" s="27">
        <f t="shared" si="9"/>
        <v>-7.1066206414540867E-2</v>
      </c>
      <c r="X126" s="27">
        <f t="shared" si="9"/>
        <v>-0.7661091023875648</v>
      </c>
      <c r="Y126" s="27">
        <f t="shared" si="9"/>
        <v>4.2717822763039788</v>
      </c>
      <c r="Z126" s="27">
        <f t="shared" si="9"/>
        <v>-5.828673152781276E-2</v>
      </c>
      <c r="AA126" s="38">
        <f t="shared" si="9"/>
        <v>-0.9129874798934251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0</v>
      </c>
      <c r="N127" s="46">
        <v>0.1409778102837036</v>
      </c>
      <c r="O127" s="46">
        <v>3.087946512573561</v>
      </c>
      <c r="P127" s="46">
        <v>2.8530815392756512</v>
      </c>
      <c r="Q127" s="46">
        <v>0.67601289585497426</v>
      </c>
      <c r="R127" s="46">
        <v>3.2310547475321494</v>
      </c>
      <c r="S127" s="46">
        <v>3.1105078604937182</v>
      </c>
      <c r="T127" s="51">
        <v>0.39066262750265324</v>
      </c>
      <c r="U127" s="27">
        <f t="shared" si="9"/>
        <v>0</v>
      </c>
      <c r="V127" s="27">
        <f t="shared" si="9"/>
        <v>20.903776958653143</v>
      </c>
      <c r="W127" s="27">
        <f t="shared" si="9"/>
        <v>-7.6058627421680389E-2</v>
      </c>
      <c r="X127" s="27">
        <f t="shared" si="9"/>
        <v>-0.7630586835500669</v>
      </c>
      <c r="Y127" s="27">
        <f t="shared" si="9"/>
        <v>3.7795756077193396</v>
      </c>
      <c r="Z127" s="27">
        <f t="shared" si="9"/>
        <v>-3.7308834562615759E-2</v>
      </c>
      <c r="AA127" s="38">
        <f t="shared" si="9"/>
        <v>-0.87440551671178068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0.17693756683729234</v>
      </c>
      <c r="O128" s="46">
        <v>4.4282157851047845</v>
      </c>
      <c r="P128" s="46">
        <v>3.6750265201780996</v>
      </c>
      <c r="Q128" s="46">
        <v>0.8315750348402382</v>
      </c>
      <c r="R128" s="46">
        <v>1.0937248268969131</v>
      </c>
      <c r="S128" s="46">
        <v>1.3276101921489134</v>
      </c>
      <c r="T128" s="51">
        <v>1.5451357669978776</v>
      </c>
      <c r="U128" s="27">
        <f t="shared" si="9"/>
        <v>0</v>
      </c>
      <c r="V128" s="27">
        <f t="shared" si="9"/>
        <v>24.026996043055508</v>
      </c>
      <c r="W128" s="27">
        <f t="shared" si="9"/>
        <v>-0.17008865454574099</v>
      </c>
      <c r="X128" s="27">
        <f t="shared" si="9"/>
        <v>-0.77372271185680086</v>
      </c>
      <c r="Y128" s="27">
        <f t="shared" si="9"/>
        <v>0.31524490403567607</v>
      </c>
      <c r="Z128" s="27">
        <f t="shared" si="9"/>
        <v>0.21384296991371554</v>
      </c>
      <c r="AA128" s="38">
        <f t="shared" si="9"/>
        <v>0.1638474728013877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0.13894961743337486</v>
      </c>
      <c r="O129" s="46">
        <v>2.7679902679962982</v>
      </c>
      <c r="P129" s="46">
        <v>2.5623376297009326</v>
      </c>
      <c r="Q129" s="46">
        <v>0.59644340725204215</v>
      </c>
      <c r="R129" s="46">
        <v>2.9846273624228594</v>
      </c>
      <c r="S129" s="46">
        <v>2.6036766338051862</v>
      </c>
      <c r="T129" s="51">
        <v>0.19249006292184845</v>
      </c>
      <c r="U129" s="27">
        <f t="shared" si="9"/>
        <v>0</v>
      </c>
      <c r="V129" s="27">
        <f t="shared" si="9"/>
        <v>18.920819640424888</v>
      </c>
      <c r="W129" s="27">
        <f t="shared" si="9"/>
        <v>-7.429673459229108E-2</v>
      </c>
      <c r="X129" s="27">
        <f t="shared" si="9"/>
        <v>-0.76722684772745697</v>
      </c>
      <c r="Y129" s="27">
        <f t="shared" si="9"/>
        <v>4.0040411649007135</v>
      </c>
      <c r="Z129" s="27">
        <f t="shared" si="9"/>
        <v>-0.12763761848930621</v>
      </c>
      <c r="AA129" s="38">
        <f t="shared" si="9"/>
        <v>-0.92606990421827817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0.13903259553407654</v>
      </c>
      <c r="O130" s="46">
        <v>2.7755086967983722</v>
      </c>
      <c r="P130" s="46">
        <v>2.567573606063263</v>
      </c>
      <c r="Q130" s="46">
        <v>0.5980458065858012</v>
      </c>
      <c r="R130" s="46">
        <v>2.9958760913446127</v>
      </c>
      <c r="S130" s="46">
        <v>2.6202337978443921</v>
      </c>
      <c r="T130" s="51">
        <v>0.19476022087556588</v>
      </c>
      <c r="U130" s="27">
        <f t="shared" si="9"/>
        <v>0</v>
      </c>
      <c r="V130" s="27">
        <f t="shared" si="9"/>
        <v>18.96300713610789</v>
      </c>
      <c r="W130" s="27">
        <f t="shared" si="9"/>
        <v>-7.4917830729540932E-2</v>
      </c>
      <c r="X130" s="27">
        <f t="shared" si="9"/>
        <v>-0.76707744417782986</v>
      </c>
      <c r="Y130" s="27">
        <f t="shared" si="9"/>
        <v>4.0094425182041578</v>
      </c>
      <c r="Z130" s="27">
        <f t="shared" si="9"/>
        <v>-0.12538645860070413</v>
      </c>
      <c r="AA130" s="38">
        <f t="shared" si="9"/>
        <v>-0.92567067067229236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0.13896964017954172</v>
      </c>
      <c r="O131" s="46">
        <v>2.7761507912230226</v>
      </c>
      <c r="P131" s="46">
        <v>2.5713058429261242</v>
      </c>
      <c r="Q131" s="46">
        <v>0.59888081831956663</v>
      </c>
      <c r="R131" s="46">
        <v>3.0075587275956543</v>
      </c>
      <c r="S131" s="46">
        <v>2.633015237395</v>
      </c>
      <c r="T131" s="51">
        <v>0.19598099780138156</v>
      </c>
      <c r="U131" s="27">
        <f t="shared" si="9"/>
        <v>0</v>
      </c>
      <c r="V131" s="27">
        <f t="shared" si="9"/>
        <v>18.976671074605768</v>
      </c>
      <c r="W131" s="27">
        <f t="shared" si="9"/>
        <v>-7.3787399785533517E-2</v>
      </c>
      <c r="X131" s="27">
        <f t="shared" si="9"/>
        <v>-0.76709078775395878</v>
      </c>
      <c r="Y131" s="27">
        <f t="shared" si="9"/>
        <v>4.0219653653872776</v>
      </c>
      <c r="Z131" s="27">
        <f t="shared" si="9"/>
        <v>-0.12453405706231289</v>
      </c>
      <c r="AA131" s="38">
        <f t="shared" si="9"/>
        <v>-0.92556784517689406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0.14252690918955491</v>
      </c>
      <c r="O132" s="46">
        <v>2.7890587228715304</v>
      </c>
      <c r="P132" s="46">
        <v>2.591845456747933</v>
      </c>
      <c r="Q132" s="46">
        <v>0.60047909688986101</v>
      </c>
      <c r="R132" s="46">
        <v>2.7783529189510014</v>
      </c>
      <c r="S132" s="46">
        <v>2.5158591208474212</v>
      </c>
      <c r="T132" s="51">
        <v>0.19494696237329556</v>
      </c>
      <c r="U132" s="27">
        <f t="shared" si="9"/>
        <v>0</v>
      </c>
      <c r="V132" s="27">
        <f t="shared" si="9"/>
        <v>18.568646641752384</v>
      </c>
      <c r="W132" s="27">
        <f t="shared" si="9"/>
        <v>-7.0709614145575486E-2</v>
      </c>
      <c r="X132" s="27">
        <f t="shared" si="9"/>
        <v>-0.76831986825198273</v>
      </c>
      <c r="Y132" s="27">
        <f t="shared" si="9"/>
        <v>3.6268936476578184</v>
      </c>
      <c r="Z132" s="27">
        <f t="shared" si="9"/>
        <v>-9.4478205527139328E-2</v>
      </c>
      <c r="AA132" s="38">
        <f t="shared" si="9"/>
        <v>-0.92251276680880634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0.1404531391848014</v>
      </c>
      <c r="O133" s="46">
        <v>2.8053641175385362</v>
      </c>
      <c r="P133" s="46">
        <v>2.5969279036146098</v>
      </c>
      <c r="Q133" s="46">
        <v>0.60315120374991249</v>
      </c>
      <c r="R133" s="46">
        <v>3.1116182748650552</v>
      </c>
      <c r="S133" s="46">
        <v>2.7134937000877244</v>
      </c>
      <c r="T133" s="51">
        <v>0.20086230776360781</v>
      </c>
      <c r="U133" s="27">
        <f t="shared" si="9"/>
        <v>0</v>
      </c>
      <c r="V133" s="27">
        <f t="shared" si="9"/>
        <v>18.973666190880753</v>
      </c>
      <c r="W133" s="27">
        <f t="shared" si="9"/>
        <v>-7.4299165880403126E-2</v>
      </c>
      <c r="X133" s="27">
        <f t="shared" si="9"/>
        <v>-0.7677443401834918</v>
      </c>
      <c r="Y133" s="27">
        <f t="shared" si="9"/>
        <v>4.1589356955925778</v>
      </c>
      <c r="Z133" s="27">
        <f t="shared" si="9"/>
        <v>-0.1279477556721178</v>
      </c>
      <c r="AA133" s="38">
        <f t="shared" si="9"/>
        <v>-0.92597649747367605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0.13943610876446311</v>
      </c>
      <c r="O134" s="46">
        <v>2.8449675614311669</v>
      </c>
      <c r="P134" s="46">
        <v>2.637800881544015</v>
      </c>
      <c r="Q134" s="46">
        <v>0.61560671103088627</v>
      </c>
      <c r="R134" s="46">
        <v>3.1390362797101758</v>
      </c>
      <c r="S134" s="46">
        <v>2.8233337978375062</v>
      </c>
      <c r="T134" s="51">
        <v>0.22398391684917351</v>
      </c>
      <c r="U134" s="27">
        <f t="shared" si="9"/>
        <v>0</v>
      </c>
      <c r="V134" s="27">
        <f t="shared" si="9"/>
        <v>19.403377479766846</v>
      </c>
      <c r="W134" s="27">
        <f t="shared" si="9"/>
        <v>-7.2818643943671629E-2</v>
      </c>
      <c r="X134" s="27">
        <f t="shared" si="9"/>
        <v>-0.76662123538659754</v>
      </c>
      <c r="Y134" s="27">
        <f t="shared" si="9"/>
        <v>4.0990936639621589</v>
      </c>
      <c r="Z134" s="27">
        <f t="shared" si="9"/>
        <v>-0.10057305928997361</v>
      </c>
      <c r="AA134" s="38">
        <f t="shared" si="9"/>
        <v>-0.92066686658845265</v>
      </c>
      <c r="AB134" s="27">
        <v>2.3303469334018798</v>
      </c>
      <c r="AC134" s="27">
        <v>-0.36425400988600798</v>
      </c>
      <c r="AD134" s="19" t="str">
        <f t="shared" si="10"/>
        <v>Error</v>
      </c>
      <c r="AE134" s="19" t="str">
        <f t="shared" si="11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0.13982685981050036</v>
      </c>
      <c r="O135" s="46">
        <v>2.8826013325832491</v>
      </c>
      <c r="P135" s="46">
        <v>2.6980965120532971</v>
      </c>
      <c r="Q135" s="46">
        <v>0.62240359264809575</v>
      </c>
      <c r="R135" s="46">
        <v>3.2216621678978683</v>
      </c>
      <c r="S135" s="46">
        <v>2.9556224864932439</v>
      </c>
      <c r="T135" s="51">
        <v>0.23955105756499773</v>
      </c>
      <c r="U135" s="27">
        <f t="shared" si="9"/>
        <v>0</v>
      </c>
      <c r="V135" s="27">
        <f t="shared" si="9"/>
        <v>19.61550503594145</v>
      </c>
      <c r="W135" s="27">
        <f t="shared" si="9"/>
        <v>-6.4006360659178502E-2</v>
      </c>
      <c r="X135" s="27">
        <f t="shared" si="9"/>
        <v>-0.76931752075301563</v>
      </c>
      <c r="Y135" s="27">
        <f t="shared" si="9"/>
        <v>4.176162551040064</v>
      </c>
      <c r="Z135" s="27">
        <f t="shared" si="9"/>
        <v>-8.2578392003844106E-2</v>
      </c>
      <c r="AA135" s="38">
        <f t="shared" si="9"/>
        <v>-0.91895072572369763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0.13950917934650775</v>
      </c>
      <c r="O136" s="46">
        <v>2.8597194345875163</v>
      </c>
      <c r="P136" s="46">
        <v>2.6569849406019284</v>
      </c>
      <c r="Q136" s="46">
        <v>0.6190337929291112</v>
      </c>
      <c r="R136" s="46">
        <v>3.1591045466143726</v>
      </c>
      <c r="S136" s="46">
        <v>2.8538531642186804</v>
      </c>
      <c r="T136" s="51">
        <v>0.23082556638656504</v>
      </c>
      <c r="U136" s="27">
        <f t="shared" si="9"/>
        <v>0</v>
      </c>
      <c r="V136" s="27">
        <f t="shared" si="9"/>
        <v>19.498432060048543</v>
      </c>
      <c r="W136" s="27">
        <f t="shared" si="9"/>
        <v>-7.0893141310846883E-2</v>
      </c>
      <c r="X136" s="27">
        <f t="shared" si="9"/>
        <v>-0.76701644654829249</v>
      </c>
      <c r="Y136" s="27">
        <f t="shared" si="9"/>
        <v>4.1032828622590856</v>
      </c>
      <c r="Z136" s="27">
        <f t="shared" si="9"/>
        <v>-9.6625919747680256E-2</v>
      </c>
      <c r="AA136" s="38">
        <f t="shared" si="9"/>
        <v>-0.91911792474797493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0.14125182102285905</v>
      </c>
      <c r="O137" s="46">
        <v>3.1595865241375858</v>
      </c>
      <c r="P137" s="46">
        <v>2.9902825214671669</v>
      </c>
      <c r="Q137" s="46">
        <v>0.69208588880701383</v>
      </c>
      <c r="R137" s="46">
        <v>3.9566898921695461</v>
      </c>
      <c r="S137" s="46">
        <v>4.2068074175307366</v>
      </c>
      <c r="T137" s="51">
        <v>0.52204770233927178</v>
      </c>
      <c r="U137" s="27">
        <f t="shared" si="9"/>
        <v>0</v>
      </c>
      <c r="V137" s="27">
        <f t="shared" si="9"/>
        <v>21.368465774513901</v>
      </c>
      <c r="W137" s="27">
        <f t="shared" si="9"/>
        <v>-5.3584227359189253E-2</v>
      </c>
      <c r="X137" s="27">
        <f t="shared" si="9"/>
        <v>-0.76855501651146818</v>
      </c>
      <c r="Y137" s="27">
        <f t="shared" si="9"/>
        <v>4.7170503779377846</v>
      </c>
      <c r="Z137" s="27">
        <f t="shared" si="9"/>
        <v>6.3213830797349935E-2</v>
      </c>
      <c r="AA137" s="38">
        <f t="shared" si="9"/>
        <v>-0.87590406440670932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0.14313797425200026</v>
      </c>
      <c r="O138" s="46">
        <v>3.617486807844454</v>
      </c>
      <c r="P138" s="46">
        <v>3.4203926667524556</v>
      </c>
      <c r="Q138" s="46">
        <v>0.85346964191289088</v>
      </c>
      <c r="R138" s="46">
        <v>5.3626987375353323</v>
      </c>
      <c r="S138" s="46">
        <v>39.15287049482103</v>
      </c>
      <c r="T138" s="51">
        <v>156.33199657585834</v>
      </c>
      <c r="U138" s="27">
        <f t="shared" si="9"/>
        <v>0</v>
      </c>
      <c r="V138" s="27">
        <f t="shared" si="9"/>
        <v>24.272726030590043</v>
      </c>
      <c r="W138" s="27">
        <f t="shared" si="9"/>
        <v>-5.4483720760115387E-2</v>
      </c>
      <c r="X138" s="27">
        <f t="shared" si="9"/>
        <v>-0.75047612216896997</v>
      </c>
      <c r="Y138" s="27">
        <f t="shared" si="9"/>
        <v>5.2834088925715701</v>
      </c>
      <c r="Z138" s="27">
        <f t="shared" si="9"/>
        <v>6.3009640129095672</v>
      </c>
      <c r="AA138" s="38">
        <f t="shared" si="9"/>
        <v>2.9928616880475531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0</v>
      </c>
      <c r="N139" s="46">
        <v>2638.5344214390275</v>
      </c>
      <c r="O139" s="46">
        <v>0.29047539364184771</v>
      </c>
      <c r="P139" s="46">
        <v>0.41888598876710154</v>
      </c>
      <c r="Q139" s="46">
        <v>0.49433370158615308</v>
      </c>
      <c r="R139" s="46">
        <v>6.3900270906295575E-2</v>
      </c>
      <c r="S139" s="46">
        <v>0.12377126224403659</v>
      </c>
      <c r="T139" s="51">
        <v>0.26316184301027751</v>
      </c>
      <c r="U139" s="27">
        <f t="shared" si="9"/>
        <v>0</v>
      </c>
      <c r="V139" s="27">
        <f t="shared" si="9"/>
        <v>-0.99988991032624719</v>
      </c>
      <c r="W139" s="27">
        <f t="shared" si="9"/>
        <v>0.44207047459442428</v>
      </c>
      <c r="X139" s="27">
        <f t="shared" si="9"/>
        <v>0.18011515028496236</v>
      </c>
      <c r="Y139" s="27">
        <f t="shared" si="9"/>
        <v>-0.87073454490102375</v>
      </c>
      <c r="Z139" s="27">
        <f t="shared" si="9"/>
        <v>0.93694424903983331</v>
      </c>
      <c r="AA139" s="38">
        <f t="shared" si="9"/>
        <v>1.1261950329908419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0.13947054294506689</v>
      </c>
      <c r="O140" s="46">
        <v>2.8495436781880166</v>
      </c>
      <c r="P140" s="46">
        <v>2.6468746309135174</v>
      </c>
      <c r="Q140" s="46">
        <v>0.61671176231448088</v>
      </c>
      <c r="R140" s="46">
        <v>3.1680746497276822</v>
      </c>
      <c r="S140" s="46">
        <v>2.8582124391092805</v>
      </c>
      <c r="T140" s="51">
        <v>0.22574204477216941</v>
      </c>
      <c r="U140" s="27">
        <f t="shared" si="9"/>
        <v>0</v>
      </c>
      <c r="V140" s="27">
        <f t="shared" si="9"/>
        <v>19.431150678967121</v>
      </c>
      <c r="W140" s="27">
        <f t="shared" si="9"/>
        <v>-7.1123334176570158E-2</v>
      </c>
      <c r="X140" s="27">
        <f t="shared" si="9"/>
        <v>-0.76700378812364267</v>
      </c>
      <c r="Y140" s="27">
        <f t="shared" si="9"/>
        <v>4.137042688853696</v>
      </c>
      <c r="Z140" s="27">
        <f t="shared" si="9"/>
        <v>-9.7807736520677147E-2</v>
      </c>
      <c r="AA140" s="38">
        <f t="shared" si="9"/>
        <v>-0.92101985083987714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0.14082511827514832</v>
      </c>
      <c r="O141" s="46">
        <v>2.9141539364494449</v>
      </c>
      <c r="P141" s="46">
        <v>2.7079956030986203</v>
      </c>
      <c r="Q141" s="46">
        <v>0.62689154741483488</v>
      </c>
      <c r="R141" s="46">
        <v>3.2878963500881078</v>
      </c>
      <c r="S141" s="46">
        <v>3.0092684118124744</v>
      </c>
      <c r="T141" s="51">
        <v>0.24508668575062664</v>
      </c>
      <c r="U141" s="27">
        <f t="shared" si="9"/>
        <v>0</v>
      </c>
      <c r="V141" s="27">
        <f t="shared" si="9"/>
        <v>19.693424384389182</v>
      </c>
      <c r="W141" s="27">
        <f t="shared" si="9"/>
        <v>-7.0743803466334493E-2</v>
      </c>
      <c r="X141" s="27">
        <f t="shared" si="9"/>
        <v>-0.76850348401691826</v>
      </c>
      <c r="Y141" s="27">
        <f t="shared" si="9"/>
        <v>4.2447610175104149</v>
      </c>
      <c r="Z141" s="27">
        <f t="shared" si="9"/>
        <v>-8.4743528569009421E-2</v>
      </c>
      <c r="AA141" s="38">
        <f t="shared" si="9"/>
        <v>-0.91855605675167684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0.14010749001861011</v>
      </c>
      <c r="O142" s="46">
        <v>2.82162900531433</v>
      </c>
      <c r="P142" s="46">
        <v>2.6228120337203098</v>
      </c>
      <c r="Q142" s="46">
        <v>0.60988657181988604</v>
      </c>
      <c r="R142" s="46">
        <v>2.9318791238208419</v>
      </c>
      <c r="S142" s="46">
        <v>2.5239461150714604</v>
      </c>
      <c r="T142" s="51">
        <v>0.21051718547099485</v>
      </c>
      <c r="U142" s="27">
        <f t="shared" si="9"/>
        <v>0</v>
      </c>
      <c r="V142" s="27">
        <f t="shared" si="9"/>
        <v>19.139030432559604</v>
      </c>
      <c r="W142" s="27">
        <f t="shared" si="9"/>
        <v>-7.0461769148092518E-2</v>
      </c>
      <c r="X142" s="27">
        <f t="shared" si="9"/>
        <v>-0.76746844075029019</v>
      </c>
      <c r="Y142" s="27">
        <f t="shared" si="9"/>
        <v>3.8072531176939823</v>
      </c>
      <c r="Z142" s="27">
        <f t="shared" si="9"/>
        <v>-0.13913704880771513</v>
      </c>
      <c r="AA142" s="38">
        <f t="shared" si="9"/>
        <v>-0.91659204441255093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0.13920339658017777</v>
      </c>
      <c r="O143" s="46">
        <v>2.7886826831864866</v>
      </c>
      <c r="P143" s="46">
        <v>2.5917184874985537</v>
      </c>
      <c r="Q143" s="46">
        <v>0.60022999752571993</v>
      </c>
      <c r="R143" s="46">
        <v>3.0296499026489201</v>
      </c>
      <c r="S143" s="46">
        <v>2.6626083760561237</v>
      </c>
      <c r="T143" s="51">
        <v>0.19917265532380091</v>
      </c>
      <c r="U143" s="27">
        <f t="shared" si="9"/>
        <v>0</v>
      </c>
      <c r="V143" s="27">
        <f t="shared" si="9"/>
        <v>19.033151142115077</v>
      </c>
      <c r="W143" s="27">
        <f t="shared" si="9"/>
        <v>-7.062983424950732E-2</v>
      </c>
      <c r="X143" s="27">
        <f t="shared" si="9"/>
        <v>-0.76840463174492257</v>
      </c>
      <c r="Y143" s="27">
        <f t="shared" si="9"/>
        <v>4.0474816572610557</v>
      </c>
      <c r="Z143" s="27">
        <f t="shared" si="9"/>
        <v>-0.12114981545289449</v>
      </c>
      <c r="AA143" s="38">
        <f t="shared" si="9"/>
        <v>-0.92519641374417327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0.13967062015923482</v>
      </c>
      <c r="O144" s="46">
        <v>2.8149057983663717</v>
      </c>
      <c r="P144" s="46">
        <v>2.6085277141193686</v>
      </c>
      <c r="Q144" s="46">
        <v>0.60612815093751804</v>
      </c>
      <c r="R144" s="46">
        <v>3.0783992978869072</v>
      </c>
      <c r="S144" s="46">
        <v>2.7248948075627268</v>
      </c>
      <c r="T144" s="51">
        <v>0.20709416907410283</v>
      </c>
      <c r="U144" s="27">
        <f t="shared" si="9"/>
        <v>0</v>
      </c>
      <c r="V144" s="27">
        <f t="shared" si="9"/>
        <v>19.153886301622855</v>
      </c>
      <c r="W144" s="27">
        <f t="shared" si="9"/>
        <v>-7.3316160123999344E-2</v>
      </c>
      <c r="X144" s="27">
        <f t="shared" si="9"/>
        <v>-0.76763591674465104</v>
      </c>
      <c r="Y144" s="27">
        <f t="shared" si="9"/>
        <v>4.0787928148947499</v>
      </c>
      <c r="Z144" s="27">
        <f t="shared" si="9"/>
        <v>-0.11483386530358002</v>
      </c>
      <c r="AA144" s="38">
        <f t="shared" si="9"/>
        <v>-0.92399920595124274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0</v>
      </c>
      <c r="N145" s="46">
        <v>0.14099069879501958</v>
      </c>
      <c r="O145" s="46">
        <v>3.1120590415714613</v>
      </c>
      <c r="P145" s="46">
        <v>2.9231398544388547</v>
      </c>
      <c r="Q145" s="46">
        <v>0.68167944763806299</v>
      </c>
      <c r="R145" s="46">
        <v>3.8218244600006237</v>
      </c>
      <c r="S145" s="46">
        <v>3.9423508605972586</v>
      </c>
      <c r="T145" s="51">
        <v>0.44141157812274123</v>
      </c>
      <c r="U145" s="27">
        <f t="shared" si="9"/>
        <v>0</v>
      </c>
      <c r="V145" s="27">
        <f t="shared" si="9"/>
        <v>21.072796774317379</v>
      </c>
      <c r="W145" s="27">
        <f t="shared" si="9"/>
        <v>-6.0705527950784058E-2</v>
      </c>
      <c r="X145" s="27">
        <f t="shared" si="9"/>
        <v>-0.76679889379807908</v>
      </c>
      <c r="Y145" s="27">
        <f t="shared" si="9"/>
        <v>4.6064833306076398</v>
      </c>
      <c r="Z145" s="27">
        <f t="shared" si="9"/>
        <v>3.1536351775982727E-2</v>
      </c>
      <c r="AA145" s="38">
        <f t="shared" si="9"/>
        <v>-0.88803341109627465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0.14297367587592991</v>
      </c>
      <c r="O146" s="46">
        <v>3.343868811309278</v>
      </c>
      <c r="P146" s="46">
        <v>2.3109745455053741</v>
      </c>
      <c r="Q146" s="46">
        <v>0.6348894345470697</v>
      </c>
      <c r="R146" s="46">
        <v>3.4425397526637855</v>
      </c>
      <c r="S146" s="46">
        <v>2.8824934303185823</v>
      </c>
      <c r="T146" s="51">
        <v>2.1581690614791644</v>
      </c>
      <c r="U146" s="27">
        <f t="shared" si="9"/>
        <v>0</v>
      </c>
      <c r="V146" s="27">
        <f t="shared" si="9"/>
        <v>22.388003356723022</v>
      </c>
      <c r="W146" s="27">
        <f t="shared" si="9"/>
        <v>-0.30889198233811049</v>
      </c>
      <c r="X146" s="27">
        <f t="shared" si="9"/>
        <v>-0.72527199151463206</v>
      </c>
      <c r="Y146" s="27">
        <f t="shared" si="9"/>
        <v>4.4222665638146808</v>
      </c>
      <c r="Z146" s="27">
        <f t="shared" si="9"/>
        <v>-0.16268405380412757</v>
      </c>
      <c r="AA146" s="38">
        <f t="shared" si="9"/>
        <v>-0.25128396173286793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0.13978037539035348</v>
      </c>
      <c r="O147" s="46">
        <v>2.9008737895849155</v>
      </c>
      <c r="P147" s="46">
        <v>2.7190259690365437</v>
      </c>
      <c r="Q147" s="46">
        <v>0.62727379521938564</v>
      </c>
      <c r="R147" s="46">
        <v>3.2606269281191764</v>
      </c>
      <c r="S147" s="46">
        <v>3.0082492647962269</v>
      </c>
      <c r="T147" s="51">
        <v>0.25173203211130746</v>
      </c>
      <c r="U147" s="27">
        <f t="shared" si="9"/>
        <v>0</v>
      </c>
      <c r="V147" s="27">
        <f t="shared" si="9"/>
        <v>19.753083410198872</v>
      </c>
      <c r="W147" s="27">
        <f t="shared" si="9"/>
        <v>-6.2687256922815765E-2</v>
      </c>
      <c r="X147" s="27">
        <f t="shared" si="9"/>
        <v>-0.76930202125224534</v>
      </c>
      <c r="Y147" s="27">
        <f t="shared" si="9"/>
        <v>4.1980920500254433</v>
      </c>
      <c r="Z147" s="27">
        <f t="shared" si="9"/>
        <v>-7.7401576103810266E-2</v>
      </c>
      <c r="AA147" s="38">
        <f t="shared" si="9"/>
        <v>-0.91631942370694497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0.14861601892708531</v>
      </c>
      <c r="O149" s="46">
        <v>2.8619885823746523</v>
      </c>
      <c r="P149" s="46">
        <v>2.4497455167715896</v>
      </c>
      <c r="Q149" s="46">
        <v>0.61635733085657851</v>
      </c>
      <c r="R149" s="46">
        <v>0.3559265518346777</v>
      </c>
      <c r="S149" s="46">
        <v>0.25438545855506334</v>
      </c>
      <c r="T149" s="51">
        <v>0.21239626345065379</v>
      </c>
      <c r="U149" s="27">
        <f t="shared" si="9"/>
        <v>0</v>
      </c>
      <c r="V149" s="27">
        <f t="shared" si="9"/>
        <v>18.257604954273567</v>
      </c>
      <c r="W149" s="27">
        <f t="shared" si="9"/>
        <v>-0.14404077924762926</v>
      </c>
      <c r="X149" s="27">
        <f t="shared" si="9"/>
        <v>-0.74839944531510016</v>
      </c>
      <c r="Y149" s="27">
        <f t="shared" si="9"/>
        <v>-0.42253213514953875</v>
      </c>
      <c r="Z149" s="27">
        <f t="shared" si="9"/>
        <v>-0.28528664904656681</v>
      </c>
      <c r="AA149" s="38">
        <f t="shared" si="9"/>
        <v>-0.16506130241450384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264313.04956581251</v>
      </c>
      <c r="O150" s="46">
        <v>5433.7349254334749</v>
      </c>
      <c r="P150" s="46">
        <v>5058.3373316009329</v>
      </c>
      <c r="Q150" s="46">
        <v>5257.645410361517</v>
      </c>
      <c r="R150" s="46">
        <v>2486.4033755474074</v>
      </c>
      <c r="S150" s="46">
        <v>3604.5208190998219</v>
      </c>
      <c r="T150" s="51">
        <v>2898.8293630523954</v>
      </c>
      <c r="U150" s="27">
        <f t="shared" si="9"/>
        <v>0</v>
      </c>
      <c r="V150" s="27">
        <f t="shared" si="9"/>
        <v>-0.97944204822894865</v>
      </c>
      <c r="W150" s="27">
        <f t="shared" si="9"/>
        <v>-6.9086475322053878E-2</v>
      </c>
      <c r="X150" s="27">
        <f t="shared" si="9"/>
        <v>3.9401895463840937E-2</v>
      </c>
      <c r="Y150" s="27">
        <f t="shared" si="9"/>
        <v>-0.52708804388988995</v>
      </c>
      <c r="Z150" s="27">
        <f t="shared" si="9"/>
        <v>0.44969269851729077</v>
      </c>
      <c r="AA150" s="38">
        <f t="shared" si="9"/>
        <v>-0.19577954781342141</v>
      </c>
      <c r="AB150" s="27">
        <v>1.1552282963046701</v>
      </c>
      <c r="AC150" s="27">
        <v>0</v>
      </c>
      <c r="AD150" s="19" t="str">
        <f t="shared" si="10"/>
        <v/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0.14155386125384339</v>
      </c>
      <c r="O151" s="46">
        <v>3.0589507923799371</v>
      </c>
      <c r="P151" s="46">
        <v>2.8703315280941375</v>
      </c>
      <c r="Q151" s="46">
        <v>0.66646842002022844</v>
      </c>
      <c r="R151" s="46">
        <v>3.6429593491971666</v>
      </c>
      <c r="S151" s="46">
        <v>3.6010636592937963</v>
      </c>
      <c r="T151" s="51">
        <v>0.35306595329991008</v>
      </c>
      <c r="U151" s="27">
        <f t="shared" si="9"/>
        <v>0</v>
      </c>
      <c r="V151" s="27">
        <f t="shared" si="9"/>
        <v>20.609801140602105</v>
      </c>
      <c r="W151" s="27">
        <f t="shared" si="9"/>
        <v>-6.1661424811299187E-2</v>
      </c>
      <c r="X151" s="27">
        <f t="shared" si="9"/>
        <v>-0.76780785999910095</v>
      </c>
      <c r="Y151" s="27">
        <f t="shared" si="9"/>
        <v>4.4660644672205123</v>
      </c>
      <c r="Z151" s="27">
        <f t="shared" si="9"/>
        <v>-1.1500454956381322E-2</v>
      </c>
      <c r="AA151" s="38">
        <f t="shared" si="9"/>
        <v>-0.90195509252142747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0.13933718385138594</v>
      </c>
      <c r="O152" s="46">
        <v>2.8909185240050075</v>
      </c>
      <c r="P152" s="46">
        <v>2.6916572525054949</v>
      </c>
      <c r="Q152" s="46">
        <v>0.62630625246339999</v>
      </c>
      <c r="R152" s="46">
        <v>3.263773450347113</v>
      </c>
      <c r="S152" s="46">
        <v>3.0092579860543829</v>
      </c>
      <c r="T152" s="51">
        <v>0.24906896098123177</v>
      </c>
      <c r="U152" s="27">
        <f t="shared" si="9"/>
        <v>0</v>
      </c>
      <c r="V152" s="27">
        <f t="shared" si="9"/>
        <v>19.747645704454595</v>
      </c>
      <c r="W152" s="27">
        <f t="shared" si="9"/>
        <v>-6.8926630012201409E-2</v>
      </c>
      <c r="X152" s="27">
        <f t="shared" si="9"/>
        <v>-0.7673157487342005</v>
      </c>
      <c r="Y152" s="27">
        <f t="shared" si="9"/>
        <v>4.2111462044486627</v>
      </c>
      <c r="Z152" s="27">
        <f t="shared" si="9"/>
        <v>-7.7981964178813187E-2</v>
      </c>
      <c r="AA152" s="38">
        <f t="shared" si="9"/>
        <v>-0.91723243333224447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0.13923606474888306</v>
      </c>
      <c r="O153" s="46">
        <v>2.8969989708203698</v>
      </c>
      <c r="P153" s="46">
        <v>2.7021107052928226</v>
      </c>
      <c r="Q153" s="46">
        <v>0.62742557719245085</v>
      </c>
      <c r="R153" s="46">
        <v>3.285914281065164</v>
      </c>
      <c r="S153" s="46">
        <v>3.0429215645604017</v>
      </c>
      <c r="T153" s="51">
        <v>0.25362302016000804</v>
      </c>
      <c r="U153" s="27">
        <f t="shared" si="9"/>
        <v>0</v>
      </c>
      <c r="V153" s="27">
        <f t="shared" si="9"/>
        <v>19.806383576304064</v>
      </c>
      <c r="W153" s="27">
        <f t="shared" si="9"/>
        <v>-6.7272466262685252E-2</v>
      </c>
      <c r="X153" s="27">
        <f t="shared" si="9"/>
        <v>-0.76780167594041715</v>
      </c>
      <c r="Y153" s="27">
        <f t="shared" si="9"/>
        <v>4.2371379180438993</v>
      </c>
      <c r="Z153" s="27">
        <f t="shared" si="9"/>
        <v>-7.3949803835416425E-2</v>
      </c>
      <c r="AA153" s="38">
        <f t="shared" si="9"/>
        <v>-0.91665147629375454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0.13923141311141318</v>
      </c>
      <c r="O154" s="46">
        <v>2.8307396449471423</v>
      </c>
      <c r="P154" s="46">
        <v>2.6357504136439385</v>
      </c>
      <c r="Q154" s="46">
        <v>0.61179264337722783</v>
      </c>
      <c r="R154" s="46">
        <v>3.1557766756136196</v>
      </c>
      <c r="S154" s="46">
        <v>2.8604726399297498</v>
      </c>
      <c r="T154" s="51">
        <v>0.22774510406203508</v>
      </c>
      <c r="U154" s="27">
        <f t="shared" si="9"/>
        <v>0</v>
      </c>
      <c r="V154" s="27">
        <f t="shared" si="9"/>
        <v>19.331185195125329</v>
      </c>
      <c r="W154" s="27">
        <f t="shared" si="9"/>
        <v>-6.8882785335365862E-2</v>
      </c>
      <c r="X154" s="27">
        <f t="shared" si="9"/>
        <v>-0.76788673153182918</v>
      </c>
      <c r="Y154" s="27">
        <f t="shared" si="9"/>
        <v>4.1582455424652531</v>
      </c>
      <c r="Z154" s="27">
        <f t="shared" si="9"/>
        <v>-9.3575707674704189E-2</v>
      </c>
      <c r="AA154" s="38">
        <f t="shared" si="9"/>
        <v>-0.92038200230167966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0.13873926680690118</v>
      </c>
      <c r="O155" s="46">
        <v>2.8017582064599953</v>
      </c>
      <c r="P155" s="46">
        <v>2.6178978643612787</v>
      </c>
      <c r="Q155" s="46">
        <v>0.60563046779442731</v>
      </c>
      <c r="R155" s="46">
        <v>3.1287183553061233</v>
      </c>
      <c r="S155" s="46">
        <v>2.8443529629917066</v>
      </c>
      <c r="T155" s="51">
        <v>0.2282599894878663</v>
      </c>
      <c r="U155" s="27">
        <f t="shared" si="9"/>
        <v>0</v>
      </c>
      <c r="V155" s="27">
        <f t="shared" si="9"/>
        <v>19.194414104548446</v>
      </c>
      <c r="W155" s="27">
        <f t="shared" si="9"/>
        <v>-6.5623201058103806E-2</v>
      </c>
      <c r="X155" s="27">
        <f t="shared" si="9"/>
        <v>-0.76865771730854349</v>
      </c>
      <c r="Y155" s="27">
        <f t="shared" si="9"/>
        <v>4.1660517785708935</v>
      </c>
      <c r="Z155" s="27">
        <f t="shared" si="9"/>
        <v>-9.0888779372598247E-2</v>
      </c>
      <c r="AA155" s="38">
        <f t="shared" si="9"/>
        <v>-0.9197497664819414</v>
      </c>
      <c r="AB155" s="27">
        <v>1.8084822824107001</v>
      </c>
      <c r="AC155" s="27">
        <v>-0.15799031476997599</v>
      </c>
      <c r="AD155" s="19" t="str">
        <f t="shared" si="10"/>
        <v>Error</v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0.14089104130243069</v>
      </c>
      <c r="O156" s="46">
        <v>2.8559418950772688</v>
      </c>
      <c r="P156" s="46">
        <v>2.6590484597140485</v>
      </c>
      <c r="Q156" s="46">
        <v>0.61578545090941628</v>
      </c>
      <c r="R156" s="46">
        <v>3.1438744964009437</v>
      </c>
      <c r="S156" s="46">
        <v>2.8075555925893845</v>
      </c>
      <c r="T156" s="51">
        <v>0.21687255922930593</v>
      </c>
      <c r="U156" s="27">
        <f t="shared" si="9"/>
        <v>0</v>
      </c>
      <c r="V156" s="27">
        <f t="shared" si="9"/>
        <v>19.270571277465585</v>
      </c>
      <c r="W156" s="27">
        <f t="shared" si="9"/>
        <v>-6.894168109743469E-2</v>
      </c>
      <c r="X156" s="27">
        <f t="shared" si="9"/>
        <v>-0.76841886853929797</v>
      </c>
      <c r="Y156" s="27">
        <f t="shared" si="9"/>
        <v>4.1054705689423905</v>
      </c>
      <c r="Z156" s="27">
        <f t="shared" si="9"/>
        <v>-0.10697593183079403</v>
      </c>
      <c r="AA156" s="38">
        <f t="shared" si="9"/>
        <v>-0.92275395728521048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0.14115542515860557</v>
      </c>
      <c r="O157" s="46">
        <v>2.90481751203294</v>
      </c>
      <c r="P157" s="46">
        <v>2.7156959874360069</v>
      </c>
      <c r="Q157" s="46">
        <v>0.62796259143202304</v>
      </c>
      <c r="R157" s="46">
        <v>3.2576336381626838</v>
      </c>
      <c r="S157" s="46">
        <v>2.9733180220667705</v>
      </c>
      <c r="T157" s="51">
        <v>0.24049511496228115</v>
      </c>
      <c r="U157" s="27">
        <f t="shared" si="9"/>
        <v>0</v>
      </c>
      <c r="V157" s="27">
        <f t="shared" si="9"/>
        <v>19.57885843756284</v>
      </c>
      <c r="W157" s="27">
        <f t="shared" si="9"/>
        <v>-6.5106163748157864E-2</v>
      </c>
      <c r="X157" s="27">
        <f t="shared" si="9"/>
        <v>-0.76876550455675019</v>
      </c>
      <c r="Y157" s="27">
        <f t="shared" si="9"/>
        <v>4.1876237256966009</v>
      </c>
      <c r="Z157" s="27">
        <f t="shared" si="9"/>
        <v>-8.7276731417922193E-2</v>
      </c>
      <c r="AA157" s="38">
        <f t="shared" si="9"/>
        <v>-0.91911557620899509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0.86924167262109231</v>
      </c>
      <c r="O158" s="46">
        <v>4.3107138601837391</v>
      </c>
      <c r="P158" s="46">
        <v>2.5420919234551693</v>
      </c>
      <c r="Q158" s="46">
        <v>0.57490452173811679</v>
      </c>
      <c r="R158" s="46">
        <v>1.2060891748868627</v>
      </c>
      <c r="S158" s="46">
        <v>0.25715449228718512</v>
      </c>
      <c r="T158" s="51">
        <v>0.2106268581029962</v>
      </c>
      <c r="U158" s="27">
        <f t="shared" si="9"/>
        <v>0</v>
      </c>
      <c r="V158" s="27">
        <f t="shared" si="9"/>
        <v>3.9591661283165438</v>
      </c>
      <c r="W158" s="27">
        <f t="shared" si="9"/>
        <v>-0.41028516252600084</v>
      </c>
      <c r="X158" s="27">
        <f t="shared" ref="X158:AA221" si="12">IF(P158=0,0,(Q158-P158)/P158)</f>
        <v>-0.77384589580194407</v>
      </c>
      <c r="Y158" s="27">
        <f t="shared" si="12"/>
        <v>1.0978947447490526</v>
      </c>
      <c r="Z158" s="27">
        <f t="shared" si="12"/>
        <v>-0.78678650166037056</v>
      </c>
      <c r="AA158" s="38">
        <f t="shared" si="12"/>
        <v>-0.18093261280548725</v>
      </c>
      <c r="AB158" s="27">
        <v>1.6</v>
      </c>
      <c r="AC158" s="27">
        <v>-0.375</v>
      </c>
      <c r="AD158" s="19" t="str">
        <f t="shared" si="10"/>
        <v>Error</v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0.13942733066686852</v>
      </c>
      <c r="O159" s="46">
        <v>2.8275926514629699</v>
      </c>
      <c r="P159" s="46">
        <v>2.6237620009004399</v>
      </c>
      <c r="Q159" s="46">
        <v>0.61216001291636957</v>
      </c>
      <c r="R159" s="46">
        <v>3.0989395679135967</v>
      </c>
      <c r="S159" s="46">
        <v>2.7548074473896804</v>
      </c>
      <c r="T159" s="51">
        <v>0.21902223189762493</v>
      </c>
      <c r="U159" s="27">
        <f t="shared" ref="U159:AA222" si="13">IF(M159=0,0,(N159-M159)/M159)</f>
        <v>0</v>
      </c>
      <c r="V159" s="27">
        <f t="shared" si="13"/>
        <v>19.280045798329823</v>
      </c>
      <c r="W159" s="27">
        <f t="shared" si="13"/>
        <v>-7.2086285291861243E-2</v>
      </c>
      <c r="X159" s="27">
        <f t="shared" si="12"/>
        <v>-0.76668615038014709</v>
      </c>
      <c r="Y159" s="27">
        <f t="shared" si="12"/>
        <v>4.0623031601656727</v>
      </c>
      <c r="Z159" s="27">
        <f t="shared" si="12"/>
        <v>-0.11104834830825951</v>
      </c>
      <c r="AA159" s="38">
        <f t="shared" si="12"/>
        <v>-0.9204945405149243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0.14558583078894305</v>
      </c>
      <c r="O160" s="46">
        <v>4.2452129953177433</v>
      </c>
      <c r="P160" s="46">
        <v>4.194002710190766</v>
      </c>
      <c r="Q160" s="46">
        <v>0.98084734081223512</v>
      </c>
      <c r="R160" s="46">
        <v>9.6934274585055675</v>
      </c>
      <c r="S160" s="46">
        <v>123967.38754973149</v>
      </c>
      <c r="T160" s="51">
        <v>102.09085058048694</v>
      </c>
      <c r="U160" s="27">
        <f t="shared" si="13"/>
        <v>0</v>
      </c>
      <c r="V160" s="27">
        <f t="shared" si="13"/>
        <v>28.15952034832334</v>
      </c>
      <c r="W160" s="27">
        <f t="shared" si="13"/>
        <v>-1.2063066136719102E-2</v>
      </c>
      <c r="X160" s="27">
        <f t="shared" si="12"/>
        <v>-0.76613097115342088</v>
      </c>
      <c r="Y160" s="27">
        <f t="shared" si="12"/>
        <v>8.8827075888063121</v>
      </c>
      <c r="Z160" s="27">
        <f t="shared" si="12"/>
        <v>12787.808507661077</v>
      </c>
      <c r="AA160" s="38">
        <f t="shared" si="12"/>
        <v>-0.99917647009751231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0.14159788428567044</v>
      </c>
      <c r="O161" s="46">
        <v>3.2334421175495169</v>
      </c>
      <c r="P161" s="46">
        <v>3.094750846644672</v>
      </c>
      <c r="Q161" s="46">
        <v>0.70895446726567979</v>
      </c>
      <c r="R161" s="46">
        <v>4.1928321143869169</v>
      </c>
      <c r="S161" s="46">
        <v>4.7016720571925283</v>
      </c>
      <c r="T161" s="51">
        <v>0.72415404081017787</v>
      </c>
      <c r="U161" s="27">
        <f t="shared" si="13"/>
        <v>0</v>
      </c>
      <c r="V161" s="27">
        <f t="shared" si="13"/>
        <v>21.835384397595394</v>
      </c>
      <c r="W161" s="27">
        <f t="shared" si="13"/>
        <v>-4.289276438631686E-2</v>
      </c>
      <c r="X161" s="27">
        <f t="shared" si="12"/>
        <v>-0.77091711016596765</v>
      </c>
      <c r="Y161" s="27">
        <f t="shared" si="12"/>
        <v>4.9141063467136012</v>
      </c>
      <c r="Z161" s="27">
        <f t="shared" si="12"/>
        <v>0.12135948421584127</v>
      </c>
      <c r="AA161" s="38">
        <f t="shared" si="12"/>
        <v>-0.84597946602796747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0.13928915781050577</v>
      </c>
      <c r="O162" s="46">
        <v>2.7981406815155552</v>
      </c>
      <c r="P162" s="46">
        <v>2.5909996254892906</v>
      </c>
      <c r="Q162" s="46">
        <v>0.60415247107666037</v>
      </c>
      <c r="R162" s="46">
        <v>3.0487033934724614</v>
      </c>
      <c r="S162" s="46">
        <v>2.6812405576390148</v>
      </c>
      <c r="T162" s="51">
        <v>0.20507854243981249</v>
      </c>
      <c r="U162" s="27">
        <f t="shared" si="13"/>
        <v>0</v>
      </c>
      <c r="V162" s="27">
        <f t="shared" si="13"/>
        <v>19.088718501135972</v>
      </c>
      <c r="W162" s="27">
        <f t="shared" si="13"/>
        <v>-7.4028106376006389E-2</v>
      </c>
      <c r="X162" s="27">
        <f t="shared" si="12"/>
        <v>-0.76682649231855027</v>
      </c>
      <c r="Y162" s="27">
        <f t="shared" si="12"/>
        <v>4.0462483221153853</v>
      </c>
      <c r="Z162" s="27">
        <f t="shared" si="12"/>
        <v>-0.12053085801006962</v>
      </c>
      <c r="AA162" s="38">
        <f t="shared" si="12"/>
        <v>-0.92351356096880921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>Error</v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0</v>
      </c>
      <c r="N163" s="46">
        <v>0.14230657334330132</v>
      </c>
      <c r="O163" s="46">
        <v>3.3722597955290734</v>
      </c>
      <c r="P163" s="46">
        <v>3.1994453244499468</v>
      </c>
      <c r="Q163" s="46">
        <v>0.74734463857807754</v>
      </c>
      <c r="R163" s="46">
        <v>4.6070846826432899</v>
      </c>
      <c r="S163" s="46">
        <v>5.7534221134379138</v>
      </c>
      <c r="T163" s="51">
        <v>2.1810261666349859</v>
      </c>
      <c r="U163" s="27">
        <f t="shared" si="13"/>
        <v>0</v>
      </c>
      <c r="V163" s="27">
        <f t="shared" si="13"/>
        <v>22.697147055841274</v>
      </c>
      <c r="W163" s="27">
        <f t="shared" si="13"/>
        <v>-5.1245894906508466E-2</v>
      </c>
      <c r="X163" s="27">
        <f t="shared" si="12"/>
        <v>-0.76641431160991569</v>
      </c>
      <c r="Y163" s="27">
        <f t="shared" si="12"/>
        <v>5.1646052501411939</v>
      </c>
      <c r="Z163" s="27">
        <f t="shared" si="12"/>
        <v>0.24882056870222732</v>
      </c>
      <c r="AA163" s="38">
        <f t="shared" si="12"/>
        <v>-0.62091671293491613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28">
        <v>162</v>
      </c>
      <c r="L164" s="28" t="s">
        <v>251</v>
      </c>
      <c r="M164" s="52">
        <v>0</v>
      </c>
      <c r="N164" s="52">
        <v>0.13884367989672164</v>
      </c>
      <c r="O164" s="52">
        <v>2.7435608077520968</v>
      </c>
      <c r="P164" s="52">
        <v>2.5265901975684617</v>
      </c>
      <c r="Q164" s="52">
        <v>0.59025256481544242</v>
      </c>
      <c r="R164" s="52">
        <v>2.9237058071876874</v>
      </c>
      <c r="S164" s="52">
        <v>2.5221379637437593</v>
      </c>
      <c r="T164" s="53">
        <v>0.18279781520521787</v>
      </c>
      <c r="U164" s="35">
        <f t="shared" si="13"/>
        <v>0</v>
      </c>
      <c r="V164" s="35">
        <f t="shared" si="13"/>
        <v>18.760069812272942</v>
      </c>
      <c r="W164" s="35">
        <f t="shared" si="13"/>
        <v>-7.9083579839226273E-2</v>
      </c>
      <c r="X164" s="35">
        <f t="shared" si="12"/>
        <v>-0.76638373512907265</v>
      </c>
      <c r="Y164" s="35">
        <f t="shared" si="12"/>
        <v>3.9533131772190755</v>
      </c>
      <c r="Z164" s="35">
        <f t="shared" si="12"/>
        <v>-0.13734892288297507</v>
      </c>
      <c r="AA164" s="39">
        <f t="shared" si="12"/>
        <v>-0.92752267408326849</v>
      </c>
      <c r="AB164" s="27">
        <v>4.6818427680616201</v>
      </c>
      <c r="AC164" s="27">
        <v>-0.17016057421932801</v>
      </c>
      <c r="AD164" s="19" t="str">
        <f t="shared" si="10"/>
        <v>Error</v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0.14120137719621351</v>
      </c>
      <c r="O165" s="46">
        <v>3.1467925232374778</v>
      </c>
      <c r="P165" s="46">
        <v>2.9605644326316014</v>
      </c>
      <c r="Q165" s="46">
        <v>0.6896729992518611</v>
      </c>
      <c r="R165" s="46">
        <v>3.9122183049684764</v>
      </c>
      <c r="S165" s="46">
        <v>4.1195645645289538</v>
      </c>
      <c r="T165" s="51">
        <v>0.49508882940751064</v>
      </c>
      <c r="U165" s="27">
        <f t="shared" si="13"/>
        <v>0</v>
      </c>
      <c r="V165" s="27">
        <f t="shared" si="13"/>
        <v>21.285848663251304</v>
      </c>
      <c r="W165" s="27">
        <f t="shared" si="13"/>
        <v>-5.9180288891204538E-2</v>
      </c>
      <c r="X165" s="27">
        <f t="shared" si="12"/>
        <v>-0.76704678619717759</v>
      </c>
      <c r="Y165" s="27">
        <f t="shared" si="12"/>
        <v>4.6725699124256668</v>
      </c>
      <c r="Z165" s="27">
        <f t="shared" si="12"/>
        <v>5.2999664997515544E-2</v>
      </c>
      <c r="AA165" s="38">
        <f t="shared" si="12"/>
        <v>-0.87982010679710732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0.13923469335917549</v>
      </c>
      <c r="O166" s="46">
        <v>2.7912556630902987</v>
      </c>
      <c r="P166" s="46">
        <v>2.5857093415232608</v>
      </c>
      <c r="Q166" s="46">
        <v>0.60105633408817338</v>
      </c>
      <c r="R166" s="46">
        <v>0.93276976936115119</v>
      </c>
      <c r="S166" s="46">
        <v>0.25969005455347727</v>
      </c>
      <c r="T166" s="51">
        <v>0.19134229428173383</v>
      </c>
      <c r="U166" s="27">
        <f t="shared" si="13"/>
        <v>0</v>
      </c>
      <c r="V166" s="27">
        <f t="shared" si="13"/>
        <v>19.047127592617034</v>
      </c>
      <c r="W166" s="27">
        <f t="shared" si="13"/>
        <v>-7.3639374667482174E-2</v>
      </c>
      <c r="X166" s="27">
        <f t="shared" si="12"/>
        <v>-0.76754682963163734</v>
      </c>
      <c r="Y166" s="27">
        <f t="shared" si="12"/>
        <v>0.55188410213861305</v>
      </c>
      <c r="Z166" s="27">
        <f t="shared" si="12"/>
        <v>-0.72159254825406971</v>
      </c>
      <c r="AA166" s="38">
        <f t="shared" si="12"/>
        <v>-0.26318974898466424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>Error</v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0.14138880998598324</v>
      </c>
      <c r="O167" s="46">
        <v>3.1803473844612835</v>
      </c>
      <c r="P167" s="46">
        <v>2.9992641808604876</v>
      </c>
      <c r="Q167" s="46">
        <v>0.69783688550627376</v>
      </c>
      <c r="R167" s="46">
        <v>4.0107090438326374</v>
      </c>
      <c r="S167" s="46">
        <v>4.3166373715032584</v>
      </c>
      <c r="T167" s="51">
        <v>0.56274181214334895</v>
      </c>
      <c r="U167" s="27">
        <f t="shared" si="13"/>
        <v>0</v>
      </c>
      <c r="V167" s="27">
        <f t="shared" si="13"/>
        <v>21.493628631407049</v>
      </c>
      <c r="W167" s="27">
        <f t="shared" si="13"/>
        <v>-5.6938183698278425E-2</v>
      </c>
      <c r="X167" s="27">
        <f t="shared" si="12"/>
        <v>-0.76733063730782636</v>
      </c>
      <c r="Y167" s="27">
        <f t="shared" si="12"/>
        <v>4.7473445831441081</v>
      </c>
      <c r="Z167" s="27">
        <f t="shared" si="12"/>
        <v>7.6277866164601069E-2</v>
      </c>
      <c r="AA167" s="38">
        <f t="shared" si="12"/>
        <v>-0.86963421670341157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0.13973016406341543</v>
      </c>
      <c r="O168" s="46">
        <v>2.7900112385959126</v>
      </c>
      <c r="P168" s="46">
        <v>2.5811854936640639</v>
      </c>
      <c r="Q168" s="46">
        <v>0.60000603330120716</v>
      </c>
      <c r="R168" s="46">
        <v>3.0281038044367605</v>
      </c>
      <c r="S168" s="46">
        <v>2.6514739023793901</v>
      </c>
      <c r="T168" s="51">
        <v>0.19714563031515642</v>
      </c>
      <c r="U168" s="27">
        <f t="shared" si="13"/>
        <v>0</v>
      </c>
      <c r="V168" s="27">
        <f t="shared" si="13"/>
        <v>18.967136353820411</v>
      </c>
      <c r="W168" s="27">
        <f t="shared" si="13"/>
        <v>-7.4847635752514505E-2</v>
      </c>
      <c r="X168" s="27">
        <f t="shared" si="12"/>
        <v>-0.76754633296443875</v>
      </c>
      <c r="Y168" s="27">
        <f t="shared" si="12"/>
        <v>4.0467889260650676</v>
      </c>
      <c r="Z168" s="27">
        <f t="shared" si="12"/>
        <v>-0.12437813443037668</v>
      </c>
      <c r="AA168" s="38">
        <f t="shared" si="12"/>
        <v>-0.92564677701023534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0.13920222462394349</v>
      </c>
      <c r="O169" s="46">
        <v>2.8089389440305759</v>
      </c>
      <c r="P169" s="46">
        <v>2.6041357995383425</v>
      </c>
      <c r="Q169" s="46">
        <v>0.60752142198834358</v>
      </c>
      <c r="R169" s="46">
        <v>3.0737182594185661</v>
      </c>
      <c r="S169" s="46">
        <v>2.7326901910372392</v>
      </c>
      <c r="T169" s="51">
        <v>0.21011294008704517</v>
      </c>
      <c r="U169" s="27">
        <f t="shared" si="13"/>
        <v>0</v>
      </c>
      <c r="V169" s="27">
        <f t="shared" si="13"/>
        <v>19.178836592726579</v>
      </c>
      <c r="W169" s="27">
        <f t="shared" si="13"/>
        <v>-7.2911212587041557E-2</v>
      </c>
      <c r="X169" s="27">
        <f t="shared" si="12"/>
        <v>-0.76670900876365811</v>
      </c>
      <c r="Y169" s="27">
        <f t="shared" si="12"/>
        <v>4.0594401253517294</v>
      </c>
      <c r="Z169" s="27">
        <f t="shared" si="12"/>
        <v>-0.11094968360757854</v>
      </c>
      <c r="AA169" s="38">
        <f t="shared" si="12"/>
        <v>-0.92311132056748324</v>
      </c>
      <c r="AB169" s="27">
        <v>2.2967522731155099</v>
      </c>
      <c r="AC169" s="27">
        <v>-5.7004042576864603E-2</v>
      </c>
      <c r="AD169" s="19" t="str">
        <f t="shared" si="10"/>
        <v>Error</v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0.13974680944976647</v>
      </c>
      <c r="O171" s="46">
        <v>2.8891361919797269</v>
      </c>
      <c r="P171" s="46">
        <v>2.6884329852584745</v>
      </c>
      <c r="Q171" s="46">
        <v>0.62554001929149683</v>
      </c>
      <c r="R171" s="46">
        <v>3.2499034632912505</v>
      </c>
      <c r="S171" s="46">
        <v>2.98236739669305</v>
      </c>
      <c r="T171" s="51">
        <v>0.2440243568812499</v>
      </c>
      <c r="U171" s="27">
        <f t="shared" si="13"/>
        <v>0</v>
      </c>
      <c r="V171" s="27">
        <f t="shared" si="13"/>
        <v>19.67407623369218</v>
      </c>
      <c r="W171" s="27">
        <f t="shared" si="13"/>
        <v>-6.9468240119107807E-2</v>
      </c>
      <c r="X171" s="27">
        <f t="shared" si="12"/>
        <v>-0.76732169902633618</v>
      </c>
      <c r="Y171" s="27">
        <f t="shared" si="12"/>
        <v>4.1953565928078866</v>
      </c>
      <c r="Z171" s="27">
        <f t="shared" si="12"/>
        <v>-8.232123495977961E-2</v>
      </c>
      <c r="AA171" s="38">
        <f t="shared" si="12"/>
        <v>-0.91817763393207952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0.13926378191923305</v>
      </c>
      <c r="O172" s="46">
        <v>2.8190541389657877</v>
      </c>
      <c r="P172" s="46">
        <v>2.6146619446930774</v>
      </c>
      <c r="Q172" s="46">
        <v>0.60957966298496835</v>
      </c>
      <c r="R172" s="46">
        <v>3.0964026500996233</v>
      </c>
      <c r="S172" s="46">
        <v>2.7606153253863077</v>
      </c>
      <c r="T172" s="51">
        <v>0.21314865832256435</v>
      </c>
      <c r="U172" s="27">
        <f t="shared" si="13"/>
        <v>0</v>
      </c>
      <c r="V172" s="27">
        <f t="shared" si="13"/>
        <v>19.242550504629527</v>
      </c>
      <c r="W172" s="27">
        <f t="shared" si="13"/>
        <v>-7.250382014575095E-2</v>
      </c>
      <c r="X172" s="27">
        <f t="shared" si="12"/>
        <v>-0.76686100311276606</v>
      </c>
      <c r="Y172" s="27">
        <f t="shared" si="12"/>
        <v>4.0795701335199857</v>
      </c>
      <c r="Z172" s="27">
        <f t="shared" si="12"/>
        <v>-0.1084443344932908</v>
      </c>
      <c r="AA172" s="38">
        <f t="shared" si="12"/>
        <v>-0.92278943887528508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0.14490905507781005</v>
      </c>
      <c r="O173" s="46">
        <v>2.9067031082655248</v>
      </c>
      <c r="P173" s="46">
        <v>2.710960713030472</v>
      </c>
      <c r="Q173" s="46">
        <v>0.60533722654205624</v>
      </c>
      <c r="R173" s="46">
        <v>3.3996304808191482</v>
      </c>
      <c r="S173" s="46">
        <v>2.958277349941163</v>
      </c>
      <c r="T173" s="51">
        <v>0.2015506634688613</v>
      </c>
      <c r="U173" s="27">
        <f t="shared" si="13"/>
        <v>0</v>
      </c>
      <c r="V173" s="27">
        <f t="shared" si="13"/>
        <v>19.058809345659924</v>
      </c>
      <c r="W173" s="27">
        <f t="shared" si="13"/>
        <v>-6.7341722888188363E-2</v>
      </c>
      <c r="X173" s="27">
        <f t="shared" si="12"/>
        <v>-0.77670748837028536</v>
      </c>
      <c r="Y173" s="27">
        <f t="shared" si="12"/>
        <v>4.6160935289562213</v>
      </c>
      <c r="Z173" s="27">
        <f t="shared" si="12"/>
        <v>-0.12982385390651052</v>
      </c>
      <c r="AA173" s="38">
        <f t="shared" si="12"/>
        <v>-0.93186890895376329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0.139453608795157</v>
      </c>
      <c r="O174" s="46">
        <v>2.8116638414820567</v>
      </c>
      <c r="P174" s="46">
        <v>2.604158430575426</v>
      </c>
      <c r="Q174" s="46">
        <v>0.60547067092635443</v>
      </c>
      <c r="R174" s="46">
        <v>3.0748738687263639</v>
      </c>
      <c r="S174" s="46">
        <v>2.7210762161059669</v>
      </c>
      <c r="T174" s="51">
        <v>0.20688964165819135</v>
      </c>
      <c r="U174" s="27">
        <f t="shared" si="13"/>
        <v>0</v>
      </c>
      <c r="V174" s="27">
        <f t="shared" si="13"/>
        <v>19.162001297593534</v>
      </c>
      <c r="W174" s="27">
        <f t="shared" si="13"/>
        <v>-7.3801642943650242E-2</v>
      </c>
      <c r="X174" s="27">
        <f t="shared" si="12"/>
        <v>-0.76749852704139543</v>
      </c>
      <c r="Y174" s="27">
        <f t="shared" si="12"/>
        <v>4.0784852452421632</v>
      </c>
      <c r="Z174" s="27">
        <f t="shared" si="12"/>
        <v>-0.11506086679481999</v>
      </c>
      <c r="AA174" s="38">
        <f t="shared" si="12"/>
        <v>-0.92396771526147714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0.13916050981294514</v>
      </c>
      <c r="O175" s="46">
        <v>2.8138267973198285</v>
      </c>
      <c r="P175" s="46">
        <v>2.6096991752107339</v>
      </c>
      <c r="Q175" s="46">
        <v>0.60781406843894192</v>
      </c>
      <c r="R175" s="46">
        <v>3.0851736541838903</v>
      </c>
      <c r="S175" s="46">
        <v>2.743149775273757</v>
      </c>
      <c r="T175" s="51">
        <v>0.21068907770600465</v>
      </c>
      <c r="U175" s="27">
        <f t="shared" si="13"/>
        <v>0</v>
      </c>
      <c r="V175" s="27">
        <f t="shared" si="13"/>
        <v>19.220009261981573</v>
      </c>
      <c r="W175" s="27">
        <f t="shared" si="13"/>
        <v>-7.2544487209918643E-2</v>
      </c>
      <c r="X175" s="27">
        <f t="shared" si="12"/>
        <v>-0.76709420219291724</v>
      </c>
      <c r="Y175" s="27">
        <f t="shared" si="12"/>
        <v>4.07585101165491</v>
      </c>
      <c r="Z175" s="27">
        <f t="shared" si="12"/>
        <v>-0.11086049514467529</v>
      </c>
      <c r="AA175" s="38">
        <f t="shared" si="12"/>
        <v>-0.9231944680508819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>Error</v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0.13933413773519554</v>
      </c>
      <c r="O176" s="46">
        <v>2.7698552142446076</v>
      </c>
      <c r="P176" s="46">
        <v>2.5606492313856233</v>
      </c>
      <c r="Q176" s="46">
        <v>0.59873015783516159</v>
      </c>
      <c r="R176" s="46">
        <v>3.0152836543165833</v>
      </c>
      <c r="S176" s="46">
        <v>2.6414890427143547</v>
      </c>
      <c r="T176" s="51">
        <v>0.19911910432440916</v>
      </c>
      <c r="U176" s="27">
        <f t="shared" si="13"/>
        <v>0</v>
      </c>
      <c r="V176" s="27">
        <f t="shared" si="13"/>
        <v>18.87922887575991</v>
      </c>
      <c r="W176" s="27">
        <f t="shared" si="13"/>
        <v>-7.5529573453188142E-2</v>
      </c>
      <c r="X176" s="27">
        <f t="shared" si="12"/>
        <v>-0.76618033016916742</v>
      </c>
      <c r="Y176" s="27">
        <f t="shared" si="12"/>
        <v>4.0361312435287937</v>
      </c>
      <c r="Z176" s="27">
        <f t="shared" si="12"/>
        <v>-0.1239666493953616</v>
      </c>
      <c r="AA176" s="38">
        <f t="shared" si="12"/>
        <v>-0.9246186143101327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>Error</v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0.13920368734886246</v>
      </c>
      <c r="O177" s="46">
        <v>2.8020165050062218</v>
      </c>
      <c r="P177" s="46">
        <v>2.5977841728500444</v>
      </c>
      <c r="Q177" s="46">
        <v>0.60454205778098036</v>
      </c>
      <c r="R177" s="46">
        <v>3.0683228917111336</v>
      </c>
      <c r="S177" s="46">
        <v>2.7085729893458499</v>
      </c>
      <c r="T177" s="51">
        <v>0.20462943579585513</v>
      </c>
      <c r="U177" s="27">
        <f t="shared" si="13"/>
        <v>0</v>
      </c>
      <c r="V177" s="27">
        <f t="shared" si="13"/>
        <v>19.128895709378774</v>
      </c>
      <c r="W177" s="27">
        <f t="shared" si="13"/>
        <v>-7.2887626390239241E-2</v>
      </c>
      <c r="X177" s="27">
        <f t="shared" si="12"/>
        <v>-0.76728549503874544</v>
      </c>
      <c r="Y177" s="27">
        <f t="shared" si="12"/>
        <v>4.075449842106365</v>
      </c>
      <c r="Z177" s="27">
        <f t="shared" si="12"/>
        <v>-0.11724642909555695</v>
      </c>
      <c r="AA177" s="38">
        <f t="shared" si="12"/>
        <v>-0.92445120120419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0</v>
      </c>
      <c r="N178" s="46">
        <v>0.13891331562323561</v>
      </c>
      <c r="O178" s="46">
        <v>2.8271904159450578</v>
      </c>
      <c r="P178" s="46">
        <v>2.6263017706081655</v>
      </c>
      <c r="Q178" s="46">
        <v>0.61139705143810064</v>
      </c>
      <c r="R178" s="46">
        <v>3.1292542008497932</v>
      </c>
      <c r="S178" s="46">
        <v>2.8076619779885625</v>
      </c>
      <c r="T178" s="51">
        <v>0.21913049331228462</v>
      </c>
      <c r="U178" s="27">
        <f t="shared" si="13"/>
        <v>0</v>
      </c>
      <c r="V178" s="27">
        <f t="shared" si="13"/>
        <v>19.352191604245046</v>
      </c>
      <c r="W178" s="27">
        <f t="shared" si="13"/>
        <v>-7.1055930369564577E-2</v>
      </c>
      <c r="X178" s="27">
        <f t="shared" si="12"/>
        <v>-0.76720228487051545</v>
      </c>
      <c r="Y178" s="27">
        <f t="shared" si="12"/>
        <v>4.118202963997458</v>
      </c>
      <c r="Z178" s="27">
        <f t="shared" si="12"/>
        <v>-0.10276960650045552</v>
      </c>
      <c r="AA178" s="38">
        <f t="shared" si="12"/>
        <v>-0.92195267983460316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0.139087011162351</v>
      </c>
      <c r="O179" s="46">
        <v>2.7096852610617592</v>
      </c>
      <c r="P179" s="46">
        <v>2.3093270318539165</v>
      </c>
      <c r="Q179" s="46">
        <v>0.49406862557048825</v>
      </c>
      <c r="R179" s="46">
        <v>3.6391743794751559</v>
      </c>
      <c r="S179" s="46">
        <v>3.8307881397754109</v>
      </c>
      <c r="T179" s="51">
        <v>0.17923717872442924</v>
      </c>
      <c r="U179" s="27">
        <f t="shared" si="13"/>
        <v>0</v>
      </c>
      <c r="V179" s="27">
        <f t="shared" si="13"/>
        <v>18.481943270021429</v>
      </c>
      <c r="W179" s="27">
        <f t="shared" si="13"/>
        <v>-0.14775082366981873</v>
      </c>
      <c r="X179" s="27">
        <f t="shared" si="12"/>
        <v>-0.78605514993956815</v>
      </c>
      <c r="Y179" s="27">
        <f t="shared" si="12"/>
        <v>6.3657265228551916</v>
      </c>
      <c r="Z179" s="27">
        <f t="shared" si="12"/>
        <v>5.2653085650677084E-2</v>
      </c>
      <c r="AA179" s="38">
        <f t="shared" si="12"/>
        <v>-0.95321140919713265</v>
      </c>
      <c r="AB179" s="27">
        <v>3.95038070293363</v>
      </c>
      <c r="AC179" s="27">
        <v>-0.82911642120818696</v>
      </c>
      <c r="AD179" s="19" t="str">
        <f t="shared" si="10"/>
        <v>Error</v>
      </c>
      <c r="AE179" s="19" t="str">
        <f t="shared" si="11"/>
        <v>Error</v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0.1389545040581126</v>
      </c>
      <c r="O180" s="46">
        <v>2.7904336489487509</v>
      </c>
      <c r="P180" s="46">
        <v>2.5831775191281245</v>
      </c>
      <c r="Q180" s="46">
        <v>0.60204736947908932</v>
      </c>
      <c r="R180" s="46">
        <v>3.0330656147721449</v>
      </c>
      <c r="S180" s="46">
        <v>2.6728265523631691</v>
      </c>
      <c r="T180" s="51">
        <v>0.20158427248181532</v>
      </c>
      <c r="U180" s="27">
        <f t="shared" si="13"/>
        <v>0</v>
      </c>
      <c r="V180" s="27">
        <f t="shared" si="13"/>
        <v>19.081635121246265</v>
      </c>
      <c r="W180" s="27">
        <f t="shared" si="13"/>
        <v>-7.4273806832392028E-2</v>
      </c>
      <c r="X180" s="27">
        <f t="shared" si="12"/>
        <v>-0.76693534802738117</v>
      </c>
      <c r="Y180" s="27">
        <f t="shared" si="12"/>
        <v>4.0379185568013538</v>
      </c>
      <c r="Z180" s="27">
        <f t="shared" si="12"/>
        <v>-0.11877061302415584</v>
      </c>
      <c r="AA180" s="38">
        <f t="shared" si="12"/>
        <v>-0.92458011452198974</v>
      </c>
      <c r="AB180" s="27">
        <v>1.51344005641048</v>
      </c>
      <c r="AC180" s="27">
        <v>-0.119197790474765</v>
      </c>
      <c r="AD180" s="19" t="str">
        <f t="shared" si="10"/>
        <v>Error</v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0.13899242913280396</v>
      </c>
      <c r="O181" s="46">
        <v>2.7808969028363268</v>
      </c>
      <c r="P181" s="46">
        <v>2.572077732845278</v>
      </c>
      <c r="Q181" s="46">
        <v>0.59974830372500021</v>
      </c>
      <c r="R181" s="46">
        <v>3.0086546513408798</v>
      </c>
      <c r="S181" s="46">
        <v>2.6386106964871878</v>
      </c>
      <c r="T181" s="51">
        <v>0.19741959438686152</v>
      </c>
      <c r="U181" s="27">
        <f t="shared" si="13"/>
        <v>0</v>
      </c>
      <c r="V181" s="27">
        <f t="shared" si="13"/>
        <v>19.007542282603364</v>
      </c>
      <c r="W181" s="27">
        <f t="shared" si="13"/>
        <v>-7.509058310578412E-2</v>
      </c>
      <c r="X181" s="27">
        <f t="shared" si="12"/>
        <v>-0.76682341436798329</v>
      </c>
      <c r="Y181" s="27">
        <f t="shared" si="12"/>
        <v>4.0165288215978414</v>
      </c>
      <c r="Z181" s="27">
        <f t="shared" si="12"/>
        <v>-0.12299316396741412</v>
      </c>
      <c r="AA181" s="38">
        <f t="shared" si="12"/>
        <v>-0.9251804767373647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0</v>
      </c>
      <c r="N182" s="46">
        <v>0.13902496315766211</v>
      </c>
      <c r="O182" s="46">
        <v>2.7817349797901709</v>
      </c>
      <c r="P182" s="46">
        <v>2.5732573098402085</v>
      </c>
      <c r="Q182" s="46">
        <v>0.60000728320796748</v>
      </c>
      <c r="R182" s="46">
        <v>3.0126604271603696</v>
      </c>
      <c r="S182" s="46">
        <v>2.6425157013734548</v>
      </c>
      <c r="T182" s="51">
        <v>0.19752579350230048</v>
      </c>
      <c r="U182" s="27">
        <f t="shared" si="13"/>
        <v>0</v>
      </c>
      <c r="V182" s="27">
        <f t="shared" si="13"/>
        <v>19.00888845146125</v>
      </c>
      <c r="W182" s="27">
        <f t="shared" si="13"/>
        <v>-7.4945194802737133E-2</v>
      </c>
      <c r="X182" s="27">
        <f t="shared" si="12"/>
        <v>-0.76682965946952808</v>
      </c>
      <c r="Y182" s="27">
        <f t="shared" si="12"/>
        <v>4.0210397631392691</v>
      </c>
      <c r="Z182" s="27">
        <f t="shared" si="12"/>
        <v>-0.12286307558923942</v>
      </c>
      <c r="AA182" s="38">
        <f t="shared" si="12"/>
        <v>-0.92525085341985447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0.13890406362735419</v>
      </c>
      <c r="O183" s="46">
        <v>2.7767817301067002</v>
      </c>
      <c r="P183" s="46">
        <v>2.5673874533999221</v>
      </c>
      <c r="Q183" s="46">
        <v>0.59907442136777611</v>
      </c>
      <c r="R183" s="46">
        <v>3.0020511805155365</v>
      </c>
      <c r="S183" s="46">
        <v>2.6301723310167198</v>
      </c>
      <c r="T183" s="51">
        <v>0.19656371289409069</v>
      </c>
      <c r="U183" s="27">
        <f t="shared" si="13"/>
        <v>0</v>
      </c>
      <c r="V183" s="27">
        <f t="shared" si="13"/>
        <v>18.990644316613587</v>
      </c>
      <c r="W183" s="27">
        <f t="shared" si="13"/>
        <v>-7.540897955228619E-2</v>
      </c>
      <c r="X183" s="27">
        <f t="shared" si="12"/>
        <v>-0.76665990924960004</v>
      </c>
      <c r="Y183" s="27">
        <f t="shared" si="12"/>
        <v>4.0111489882365641</v>
      </c>
      <c r="Z183" s="27">
        <f t="shared" si="12"/>
        <v>-0.12387491989225671</v>
      </c>
      <c r="AA183" s="38">
        <f t="shared" si="12"/>
        <v>-0.92526584263088685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0.13901233581497063</v>
      </c>
      <c r="O184" s="46">
        <v>2.7677642882989293</v>
      </c>
      <c r="P184" s="46">
        <v>2.5598563605388964</v>
      </c>
      <c r="Q184" s="46">
        <v>0.59571666189935701</v>
      </c>
      <c r="R184" s="46">
        <v>2.9827801844179618</v>
      </c>
      <c r="S184" s="46">
        <v>2.443588562143157</v>
      </c>
      <c r="T184" s="51">
        <v>0.19233200317806309</v>
      </c>
      <c r="U184" s="27">
        <f t="shared" si="13"/>
        <v>0</v>
      </c>
      <c r="V184" s="27">
        <f t="shared" si="13"/>
        <v>18.910206328616059</v>
      </c>
      <c r="W184" s="27">
        <f t="shared" si="13"/>
        <v>-7.5117642293091827E-2</v>
      </c>
      <c r="X184" s="27">
        <f t="shared" si="12"/>
        <v>-0.7672851215081663</v>
      </c>
      <c r="Y184" s="27">
        <f t="shared" si="12"/>
        <v>4.0070450856751183</v>
      </c>
      <c r="Z184" s="27">
        <f t="shared" si="12"/>
        <v>-0.18076813876246758</v>
      </c>
      <c r="AA184" s="38">
        <f t="shared" si="12"/>
        <v>-0.92129116736027861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>Error</v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0.13925732946387903</v>
      </c>
      <c r="O185" s="46">
        <v>2.8066384143188898</v>
      </c>
      <c r="P185" s="46">
        <v>2.6029095227530306</v>
      </c>
      <c r="Q185" s="46">
        <v>0.60567603368855583</v>
      </c>
      <c r="R185" s="46">
        <v>3.0667433428105006</v>
      </c>
      <c r="S185" s="46">
        <v>2.7155564757094872</v>
      </c>
      <c r="T185" s="51">
        <v>0.206506848913524</v>
      </c>
      <c r="U185" s="27">
        <f t="shared" si="13"/>
        <v>0</v>
      </c>
      <c r="V185" s="27">
        <f t="shared" si="13"/>
        <v>19.154331733374821</v>
      </c>
      <c r="W185" s="27">
        <f t="shared" si="13"/>
        <v>-7.2588221741167844E-2</v>
      </c>
      <c r="X185" s="27">
        <f t="shared" si="12"/>
        <v>-0.76730807260332745</v>
      </c>
      <c r="Y185" s="27">
        <f t="shared" si="12"/>
        <v>4.0633394293878373</v>
      </c>
      <c r="Z185" s="27">
        <f t="shared" si="12"/>
        <v>-0.11451459344464415</v>
      </c>
      <c r="AA185" s="38">
        <f t="shared" si="12"/>
        <v>-0.92395413214171129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0</v>
      </c>
      <c r="N186" s="46">
        <v>0.13891925217364332</v>
      </c>
      <c r="O186" s="46">
        <v>2.7889406125444332</v>
      </c>
      <c r="P186" s="46">
        <v>2.5816619401280754</v>
      </c>
      <c r="Q186" s="46">
        <v>0.60190978721112787</v>
      </c>
      <c r="R186" s="46">
        <v>3.0334143549638455</v>
      </c>
      <c r="S186" s="46">
        <v>2.6721480346192656</v>
      </c>
      <c r="T186" s="51">
        <v>0.20135694332275822</v>
      </c>
      <c r="U186" s="27">
        <f t="shared" si="13"/>
        <v>0</v>
      </c>
      <c r="V186" s="27">
        <f t="shared" si="13"/>
        <v>19.075983486136053</v>
      </c>
      <c r="W186" s="27">
        <f t="shared" si="13"/>
        <v>-7.4321651556162507E-2</v>
      </c>
      <c r="X186" s="27">
        <f t="shared" si="12"/>
        <v>-0.76685181825887427</v>
      </c>
      <c r="Y186" s="27">
        <f t="shared" si="12"/>
        <v>4.0396494946838857</v>
      </c>
      <c r="Z186" s="27">
        <f t="shared" si="12"/>
        <v>-0.11909560583222258</v>
      </c>
      <c r="AA186" s="38">
        <f t="shared" si="12"/>
        <v>-0.92464603730255235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0.13897759136773136</v>
      </c>
      <c r="O187" s="46">
        <v>2.7764217316749438</v>
      </c>
      <c r="P187" s="46">
        <v>2.5663383356182337</v>
      </c>
      <c r="Q187" s="46">
        <v>0.5988641278817135</v>
      </c>
      <c r="R187" s="46">
        <v>3.0010697943775</v>
      </c>
      <c r="S187" s="46">
        <v>2.6275960255466373</v>
      </c>
      <c r="T187" s="51">
        <v>0.19584442579941452</v>
      </c>
      <c r="U187" s="27">
        <f t="shared" si="13"/>
        <v>0</v>
      </c>
      <c r="V187" s="27">
        <f t="shared" si="13"/>
        <v>18.977477695153016</v>
      </c>
      <c r="W187" s="27">
        <f t="shared" si="13"/>
        <v>-7.5666961420148587E-2</v>
      </c>
      <c r="X187" s="27">
        <f t="shared" si="12"/>
        <v>-0.76664646295070582</v>
      </c>
      <c r="Y187" s="27">
        <f t="shared" si="12"/>
        <v>4.0112699269411998</v>
      </c>
      <c r="Z187" s="27">
        <f t="shared" si="12"/>
        <v>-0.12444687875322502</v>
      </c>
      <c r="AA187" s="38">
        <f>IF(S187=0,0,(T187-S187)/S187)</f>
        <v>-0.92546631069033081</v>
      </c>
      <c r="AB187" s="27">
        <v>5.4257325160587504</v>
      </c>
      <c r="AC187" s="27">
        <v>-3.6323252701208501E-2</v>
      </c>
      <c r="AD187" s="19" t="str">
        <f t="shared" si="10"/>
        <v>Error</v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0.13882717180858339</v>
      </c>
      <c r="O188" s="46">
        <v>2.7723231655056519</v>
      </c>
      <c r="P188" s="46">
        <v>2.5626218555626057</v>
      </c>
      <c r="Q188" s="46">
        <v>0.59778237904028408</v>
      </c>
      <c r="R188" s="46">
        <v>2.9938099027494047</v>
      </c>
      <c r="S188" s="46">
        <v>2.61943475651616</v>
      </c>
      <c r="T188" s="51">
        <v>0.19496723389480675</v>
      </c>
      <c r="U188" s="27">
        <f t="shared" si="13"/>
        <v>0</v>
      </c>
      <c r="V188" s="27">
        <f t="shared" si="13"/>
        <v>18.969600542811353</v>
      </c>
      <c r="W188" s="27">
        <f t="shared" si="13"/>
        <v>-7.5641004826649871E-2</v>
      </c>
      <c r="X188" s="27">
        <f t="shared" si="12"/>
        <v>-0.76673016436557118</v>
      </c>
      <c r="Y188" s="27">
        <f t="shared" si="12"/>
        <v>4.0081936298554801</v>
      </c>
      <c r="Z188" s="27">
        <f t="shared" si="12"/>
        <v>-0.12504973875910838</v>
      </c>
      <c r="AA188" s="38">
        <f t="shared" si="12"/>
        <v>-0.92556896734694294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0</v>
      </c>
      <c r="N189" s="46">
        <v>0.13896968702611545</v>
      </c>
      <c r="O189" s="46">
        <v>2.7724452760698863</v>
      </c>
      <c r="P189" s="46">
        <v>2.5638934302326408</v>
      </c>
      <c r="Q189" s="46">
        <v>0.59772354507339642</v>
      </c>
      <c r="R189" s="46">
        <v>2.9983234471762827</v>
      </c>
      <c r="S189" s="46">
        <v>2.6233727508287217</v>
      </c>
      <c r="T189" s="51">
        <v>0.19425610583190833</v>
      </c>
      <c r="U189" s="27">
        <f t="shared" si="13"/>
        <v>0</v>
      </c>
      <c r="V189" s="27">
        <f t="shared" si="13"/>
        <v>18.95000014318866</v>
      </c>
      <c r="W189" s="27">
        <f t="shared" si="13"/>
        <v>-7.5223070275666798E-2</v>
      </c>
      <c r="X189" s="27">
        <f t="shared" si="12"/>
        <v>-0.76686880272587599</v>
      </c>
      <c r="Y189" s="27">
        <f t="shared" si="12"/>
        <v>4.0162378107559888</v>
      </c>
      <c r="Z189" s="27">
        <f t="shared" si="12"/>
        <v>-0.12505345168836826</v>
      </c>
      <c r="AA189" s="38">
        <f t="shared" si="12"/>
        <v>-0.92595177114249472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0.13891320170350152</v>
      </c>
      <c r="O190" s="46">
        <v>2.7747454779875653</v>
      </c>
      <c r="P190" s="46">
        <v>2.565189694104772</v>
      </c>
      <c r="Q190" s="46">
        <v>0.59825820938275021</v>
      </c>
      <c r="R190" s="46">
        <v>3.0014178222837664</v>
      </c>
      <c r="S190" s="46">
        <v>2.6265841818033628</v>
      </c>
      <c r="T190" s="51">
        <v>0.1954832124012249</v>
      </c>
      <c r="U190" s="27">
        <f t="shared" si="13"/>
        <v>0</v>
      </c>
      <c r="V190" s="27">
        <f t="shared" si="13"/>
        <v>18.974670830134812</v>
      </c>
      <c r="W190" s="27">
        <f t="shared" si="13"/>
        <v>-7.5522524694689272E-2</v>
      </c>
      <c r="X190" s="27">
        <f t="shared" si="12"/>
        <v>-0.76677817989147312</v>
      </c>
      <c r="Y190" s="27">
        <f t="shared" si="12"/>
        <v>4.0169270980509628</v>
      </c>
      <c r="Z190" s="27">
        <f t="shared" si="12"/>
        <v>-0.12488552500004621</v>
      </c>
      <c r="AA190" s="38">
        <f t="shared" si="12"/>
        <v>-0.92557512005306841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0.1388078470729539</v>
      </c>
      <c r="O191" s="46">
        <v>2.7685385752742988</v>
      </c>
      <c r="P191" s="46">
        <v>2.5588948075415754</v>
      </c>
      <c r="Q191" s="46">
        <v>0.59703218164533878</v>
      </c>
      <c r="R191" s="46">
        <v>2.9868617649945257</v>
      </c>
      <c r="S191" s="46">
        <v>2.6096557810942542</v>
      </c>
      <c r="T191" s="51">
        <v>0.19379247271487277</v>
      </c>
      <c r="U191" s="27">
        <f t="shared" si="13"/>
        <v>0</v>
      </c>
      <c r="V191" s="27">
        <f t="shared" si="13"/>
        <v>18.945115738443985</v>
      </c>
      <c r="W191" s="27">
        <f t="shared" si="13"/>
        <v>-7.5723621698842503E-2</v>
      </c>
      <c r="X191" s="27">
        <f t="shared" si="12"/>
        <v>-0.76668357765791495</v>
      </c>
      <c r="Y191" s="27">
        <f t="shared" si="12"/>
        <v>4.0028488527421491</v>
      </c>
      <c r="Z191" s="27">
        <f t="shared" si="12"/>
        <v>-0.12628839684549742</v>
      </c>
      <c r="AA191" s="38">
        <f t="shared" si="12"/>
        <v>-0.92574021672942108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0.1390176253693447</v>
      </c>
      <c r="O192" s="46">
        <v>2.7779618748834753</v>
      </c>
      <c r="P192" s="46">
        <v>2.5683534206564484</v>
      </c>
      <c r="Q192" s="46">
        <v>0.59860769009511738</v>
      </c>
      <c r="R192" s="46">
        <v>3.0055942930472241</v>
      </c>
      <c r="S192" s="46">
        <v>2.6315575786837293</v>
      </c>
      <c r="T192" s="51">
        <v>0.19599991567589381</v>
      </c>
      <c r="U192" s="27">
        <f t="shared" si="13"/>
        <v>0</v>
      </c>
      <c r="V192" s="27">
        <f t="shared" si="13"/>
        <v>18.982803385563038</v>
      </c>
      <c r="W192" s="27">
        <f t="shared" si="13"/>
        <v>-7.5454042808207777E-2</v>
      </c>
      <c r="X192" s="27">
        <f t="shared" si="12"/>
        <v>-0.76692939325222675</v>
      </c>
      <c r="Y192" s="27">
        <f t="shared" si="12"/>
        <v>4.0209750772991946</v>
      </c>
      <c r="Z192" s="27">
        <f t="shared" si="12"/>
        <v>-0.12444684075583515</v>
      </c>
      <c r="AA192" s="38">
        <f t="shared" si="12"/>
        <v>-0.92551942725344793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0.13894355070805542</v>
      </c>
      <c r="O193" s="46">
        <v>2.7717552219290003</v>
      </c>
      <c r="P193" s="46">
        <v>2.5625276209658008</v>
      </c>
      <c r="Q193" s="46">
        <v>0.5976583250967864</v>
      </c>
      <c r="R193" s="46">
        <v>2.992183615573655</v>
      </c>
      <c r="S193" s="46">
        <v>2.6145520125589456</v>
      </c>
      <c r="T193" s="51">
        <v>0.19405412415184298</v>
      </c>
      <c r="U193" s="27">
        <f t="shared" si="13"/>
        <v>0</v>
      </c>
      <c r="V193" s="27">
        <f t="shared" si="13"/>
        <v>18.948786451793939</v>
      </c>
      <c r="W193" s="27">
        <f t="shared" si="13"/>
        <v>-7.5485598189867484E-2</v>
      </c>
      <c r="X193" s="27">
        <f t="shared" si="12"/>
        <v>-0.76676999685508451</v>
      </c>
      <c r="Y193" s="27">
        <f t="shared" si="12"/>
        <v>4.0065120653829975</v>
      </c>
      <c r="Z193" s="27">
        <f t="shared" si="12"/>
        <v>-0.12620602594346825</v>
      </c>
      <c r="AA193" s="38">
        <f t="shared" si="12"/>
        <v>-0.92577920683172177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0.13890680091382457</v>
      </c>
      <c r="O194" s="46">
        <v>2.7671755582580584</v>
      </c>
      <c r="P194" s="46">
        <v>2.5571999322055632</v>
      </c>
      <c r="Q194" s="46">
        <v>0.59604911516888937</v>
      </c>
      <c r="R194" s="46">
        <v>2.9883376790584109</v>
      </c>
      <c r="S194" s="46">
        <v>2.6144869877966848</v>
      </c>
      <c r="T194" s="51">
        <v>0.19450906344960472</v>
      </c>
      <c r="U194" s="27">
        <f t="shared" si="13"/>
        <v>0</v>
      </c>
      <c r="V194" s="27">
        <f t="shared" si="13"/>
        <v>18.921094863992781</v>
      </c>
      <c r="W194" s="27">
        <f t="shared" si="13"/>
        <v>-7.5880847323136671E-2</v>
      </c>
      <c r="X194" s="27">
        <f t="shared" si="12"/>
        <v>-0.76691336971262858</v>
      </c>
      <c r="Y194" s="27">
        <f t="shared" si="12"/>
        <v>4.0135762355954023</v>
      </c>
      <c r="Z194" s="27">
        <f t="shared" si="12"/>
        <v>-0.12510322842079946</v>
      </c>
      <c r="AA194" s="38">
        <f t="shared" si="12"/>
        <v>-0.92560335379082381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0</v>
      </c>
      <c r="N195" s="46">
        <v>0.13907992156706594</v>
      </c>
      <c r="O195" s="46">
        <v>2.7823381488429426</v>
      </c>
      <c r="P195" s="46">
        <v>2.5742603310856484</v>
      </c>
      <c r="Q195" s="46">
        <v>0.59966749202507996</v>
      </c>
      <c r="R195" s="46">
        <v>3.0125496279263047</v>
      </c>
      <c r="S195" s="46">
        <v>2.64132612863391</v>
      </c>
      <c r="T195" s="51">
        <v>0.19720331729115648</v>
      </c>
      <c r="U195" s="27">
        <f t="shared" si="13"/>
        <v>0</v>
      </c>
      <c r="V195" s="27">
        <f t="shared" si="13"/>
        <v>19.005318650552063</v>
      </c>
      <c r="W195" s="27">
        <f t="shared" si="13"/>
        <v>-7.4785236957565698E-2</v>
      </c>
      <c r="X195" s="27">
        <f t="shared" si="12"/>
        <v>-0.76705250639037703</v>
      </c>
      <c r="Y195" s="27">
        <f t="shared" si="12"/>
        <v>4.0237000804444314</v>
      </c>
      <c r="Z195" s="27">
        <f t="shared" si="12"/>
        <v>-0.12322568758740322</v>
      </c>
      <c r="AA195" s="38">
        <f t="shared" si="12"/>
        <v>-0.92533927743593336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0.13882720766190104</v>
      </c>
      <c r="O196" s="46">
        <v>2.7647658029846927</v>
      </c>
      <c r="P196" s="46">
        <v>2.5544453307642492</v>
      </c>
      <c r="Q196" s="46">
        <v>0.5959175500610332</v>
      </c>
      <c r="R196" s="46">
        <v>2.9770695438657562</v>
      </c>
      <c r="S196" s="46">
        <v>2.5959707281279023</v>
      </c>
      <c r="T196" s="51">
        <v>0.19197017502090086</v>
      </c>
      <c r="U196" s="27">
        <f t="shared" si="13"/>
        <v>0</v>
      </c>
      <c r="V196" s="27">
        <f t="shared" si="13"/>
        <v>18.915158199522292</v>
      </c>
      <c r="W196" s="27">
        <f t="shared" si="13"/>
        <v>-7.6071713558303125E-2</v>
      </c>
      <c r="X196" s="27">
        <f t="shared" si="12"/>
        <v>-0.76671352372111867</v>
      </c>
      <c r="Y196" s="27">
        <f t="shared" si="12"/>
        <v>3.9957742368232787</v>
      </c>
      <c r="Z196" s="27">
        <f t="shared" si="12"/>
        <v>-0.12801139178058737</v>
      </c>
      <c r="AA196" s="38">
        <f t="shared" si="12"/>
        <v>-0.92605071661985139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0.13909579264530425</v>
      </c>
      <c r="O197" s="46">
        <v>2.7788136288687824</v>
      </c>
      <c r="P197" s="46">
        <v>2.5703726897210561</v>
      </c>
      <c r="Q197" s="46">
        <v>0.5994366184542872</v>
      </c>
      <c r="R197" s="46">
        <v>3.0116808126239931</v>
      </c>
      <c r="S197" s="46">
        <v>2.6360643742968115</v>
      </c>
      <c r="T197" s="51">
        <v>0.19613985651212307</v>
      </c>
      <c r="U197" s="27">
        <f t="shared" si="13"/>
        <v>0</v>
      </c>
      <c r="V197" s="27">
        <f t="shared" si="13"/>
        <v>18.97769721155252</v>
      </c>
      <c r="W197" s="27">
        <f t="shared" si="13"/>
        <v>-7.501076609897718E-2</v>
      </c>
      <c r="X197" s="27">
        <f t="shared" si="12"/>
        <v>-0.76678999864438346</v>
      </c>
      <c r="Y197" s="27">
        <f t="shared" si="12"/>
        <v>4.0241855767669668</v>
      </c>
      <c r="Z197" s="27">
        <f t="shared" si="12"/>
        <v>-0.12471986963316924</v>
      </c>
      <c r="AA197" s="38">
        <f t="shared" si="12"/>
        <v>-0.92559367729232911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0.14038851387664586</v>
      </c>
      <c r="O198" s="46">
        <v>2.8173975393809751</v>
      </c>
      <c r="P198" s="46">
        <v>2.6077334398812564</v>
      </c>
      <c r="Q198" s="46">
        <v>0.60447656756244328</v>
      </c>
      <c r="R198" s="46">
        <v>3.0856472185451764</v>
      </c>
      <c r="S198" s="46">
        <v>2.7150994402313309</v>
      </c>
      <c r="T198" s="51">
        <v>0.20348636923428653</v>
      </c>
      <c r="U198" s="27">
        <f t="shared" si="13"/>
        <v>0</v>
      </c>
      <c r="V198" s="27">
        <f t="shared" si="13"/>
        <v>19.06857585127311</v>
      </c>
      <c r="W198" s="27">
        <f t="shared" si="13"/>
        <v>-7.4417648403918582E-2</v>
      </c>
      <c r="X198" s="27">
        <f t="shared" si="12"/>
        <v>-0.76819848289786541</v>
      </c>
      <c r="Y198" s="27">
        <f t="shared" si="12"/>
        <v>4.1046597736419699</v>
      </c>
      <c r="Z198" s="27">
        <f t="shared" si="12"/>
        <v>-0.12008753822757215</v>
      </c>
      <c r="AA198" s="38">
        <f t="shared" si="12"/>
        <v>-0.92505380605251453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0.13888529114440296</v>
      </c>
      <c r="O199" s="46">
        <v>2.7707447591163401</v>
      </c>
      <c r="P199" s="46">
        <v>2.5592903041821895</v>
      </c>
      <c r="Q199" s="46">
        <v>0.59732589979811745</v>
      </c>
      <c r="R199" s="46">
        <v>3.0013503445904028</v>
      </c>
      <c r="S199" s="46">
        <v>2.6185297680694717</v>
      </c>
      <c r="T199" s="51">
        <v>0.19315234725414943</v>
      </c>
      <c r="U199" s="27">
        <f t="shared" si="13"/>
        <v>0</v>
      </c>
      <c r="V199" s="27">
        <f t="shared" si="13"/>
        <v>18.949879042522355</v>
      </c>
      <c r="W199" s="27">
        <f t="shared" si="13"/>
        <v>-7.6316829342876286E-2</v>
      </c>
      <c r="X199" s="27">
        <f t="shared" si="12"/>
        <v>-0.76660486744234724</v>
      </c>
      <c r="Y199" s="27">
        <f t="shared" si="12"/>
        <v>4.0246445794578651</v>
      </c>
      <c r="Z199" s="27">
        <f t="shared" si="12"/>
        <v>-0.12754944693841633</v>
      </c>
      <c r="AA199" s="38">
        <f t="shared" si="12"/>
        <v>-0.9262363370432285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>Error</v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0.13897813626380984</v>
      </c>
      <c r="O200" s="46">
        <v>2.7787155256801004</v>
      </c>
      <c r="P200" s="46">
        <v>2.5703425895405445</v>
      </c>
      <c r="Q200" s="46">
        <v>0.5991931849898422</v>
      </c>
      <c r="R200" s="46">
        <v>3.0082464900967203</v>
      </c>
      <c r="S200" s="46">
        <v>2.6358581754042305</v>
      </c>
      <c r="T200" s="51">
        <v>0.19659587471552209</v>
      </c>
      <c r="U200" s="27">
        <f t="shared" si="13"/>
        <v>0</v>
      </c>
      <c r="V200" s="27">
        <f t="shared" si="13"/>
        <v>18.993904080031061</v>
      </c>
      <c r="W200" s="27">
        <f t="shared" si="13"/>
        <v>-7.4988941550091157E-2</v>
      </c>
      <c r="X200" s="27">
        <f t="shared" si="12"/>
        <v>-0.76688197618942711</v>
      </c>
      <c r="Y200" s="27">
        <f t="shared" si="12"/>
        <v>4.0204951682614976</v>
      </c>
      <c r="Z200" s="27">
        <f t="shared" si="12"/>
        <v>-0.12378916286228821</v>
      </c>
      <c r="AA200" s="38">
        <f t="shared" si="12"/>
        <v>-0.92541485101512622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0</v>
      </c>
      <c r="N201" s="46">
        <v>0.13879017288509399</v>
      </c>
      <c r="O201" s="46">
        <v>2.7499694634776688</v>
      </c>
      <c r="P201" s="46">
        <v>2.533868048222967</v>
      </c>
      <c r="Q201" s="46">
        <v>0.58795963462049627</v>
      </c>
      <c r="R201" s="46">
        <v>0.28274487194369158</v>
      </c>
      <c r="S201" s="46">
        <v>1.3536064267562402</v>
      </c>
      <c r="T201" s="51">
        <v>0.18083346119774402</v>
      </c>
      <c r="U201" s="27">
        <f t="shared" si="13"/>
        <v>0</v>
      </c>
      <c r="V201" s="27">
        <f t="shared" si="13"/>
        <v>18.813862943699917</v>
      </c>
      <c r="W201" s="27">
        <f t="shared" si="13"/>
        <v>-7.8583205422730576E-2</v>
      </c>
      <c r="X201" s="27">
        <f t="shared" si="12"/>
        <v>-0.76795964768850544</v>
      </c>
      <c r="Y201" s="27">
        <f t="shared" si="12"/>
        <v>-0.51910836170549068</v>
      </c>
      <c r="Z201" s="27">
        <f t="shared" si="12"/>
        <v>3.7873774595841647</v>
      </c>
      <c r="AA201" s="38">
        <f t="shared" si="12"/>
        <v>-0.86640617418529087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>Error</v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0</v>
      </c>
      <c r="N202" s="46">
        <v>0.13898405382513879</v>
      </c>
      <c r="O202" s="46">
        <v>2.7635070665735419</v>
      </c>
      <c r="P202" s="46">
        <v>2.5557432692667135</v>
      </c>
      <c r="Q202" s="46">
        <v>0.59548997017506533</v>
      </c>
      <c r="R202" s="46">
        <v>2.9776295556517418</v>
      </c>
      <c r="S202" s="46">
        <v>2.5978093240179945</v>
      </c>
      <c r="T202" s="51">
        <v>0.19126395942836982</v>
      </c>
      <c r="U202" s="27">
        <f t="shared" si="13"/>
        <v>0</v>
      </c>
      <c r="V202" s="27">
        <f t="shared" si="13"/>
        <v>18.883626865931088</v>
      </c>
      <c r="W202" s="27">
        <f t="shared" si="13"/>
        <v>-7.5181207176876777E-2</v>
      </c>
      <c r="X202" s="27">
        <f t="shared" si="12"/>
        <v>-0.76699930022864871</v>
      </c>
      <c r="Y202" s="27">
        <f t="shared" si="12"/>
        <v>4.0003017763277562</v>
      </c>
      <c r="Z202" s="27">
        <f t="shared" si="12"/>
        <v>-0.12755791965888535</v>
      </c>
      <c r="AA202" s="38">
        <f t="shared" si="12"/>
        <v>-0.92637490455514082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0</v>
      </c>
      <c r="N203" s="46">
        <v>0.13888669731397485</v>
      </c>
      <c r="O203" s="46">
        <v>2.760529012140351</v>
      </c>
      <c r="P203" s="46">
        <v>2.5442119070402054</v>
      </c>
      <c r="Q203" s="46">
        <v>0.59527933621028017</v>
      </c>
      <c r="R203" s="46">
        <v>2.9445499896490119</v>
      </c>
      <c r="S203" s="46">
        <v>2.5289889134813688</v>
      </c>
      <c r="T203" s="51">
        <v>0.19037827089750659</v>
      </c>
      <c r="U203" s="27">
        <f t="shared" si="13"/>
        <v>0</v>
      </c>
      <c r="V203" s="27">
        <f t="shared" si="13"/>
        <v>18.876122519493343</v>
      </c>
      <c r="W203" s="27">
        <f t="shared" si="13"/>
        <v>-7.8360743230307908E-2</v>
      </c>
      <c r="X203" s="27">
        <f t="shared" si="12"/>
        <v>-0.76602603951225312</v>
      </c>
      <c r="Y203" s="27">
        <f t="shared" si="12"/>
        <v>3.9465012650949145</v>
      </c>
      <c r="Z203" s="27">
        <f t="shared" si="12"/>
        <v>-0.141128891555065</v>
      </c>
      <c r="AA203" s="38">
        <f t="shared" si="12"/>
        <v>-0.92472158739698285</v>
      </c>
      <c r="AB203" s="27">
        <v>1.9653047795657099</v>
      </c>
      <c r="AC203" s="27">
        <v>-0.52273782615105602</v>
      </c>
      <c r="AD203" s="19" t="str">
        <f t="shared" si="14"/>
        <v>Error</v>
      </c>
      <c r="AE203" s="19" t="str">
        <f t="shared" si="15"/>
        <v>Error</v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0</v>
      </c>
      <c r="N204" s="46">
        <v>0.13888011586285387</v>
      </c>
      <c r="O204" s="46">
        <v>2.7676775502922482</v>
      </c>
      <c r="P204" s="46">
        <v>2.5577021072576418</v>
      </c>
      <c r="Q204" s="46">
        <v>0.59689736106231628</v>
      </c>
      <c r="R204" s="46">
        <v>2.985154312117519</v>
      </c>
      <c r="S204" s="46">
        <v>2.6051578088155232</v>
      </c>
      <c r="T204" s="51">
        <v>0.19295443718208816</v>
      </c>
      <c r="U204" s="27">
        <f t="shared" si="13"/>
        <v>0</v>
      </c>
      <c r="V204" s="27">
        <f t="shared" si="13"/>
        <v>18.928537163846912</v>
      </c>
      <c r="W204" s="27">
        <f t="shared" si="13"/>
        <v>-7.5867018183687754E-2</v>
      </c>
      <c r="X204" s="27">
        <f t="shared" si="12"/>
        <v>-0.76662748982042039</v>
      </c>
      <c r="Y204" s="27">
        <f t="shared" si="12"/>
        <v>4.0011182941146695</v>
      </c>
      <c r="Z204" s="27">
        <f t="shared" si="12"/>
        <v>-0.12729543051074146</v>
      </c>
      <c r="AA204" s="38">
        <f t="shared" si="12"/>
        <v>-0.92593368565652534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0</v>
      </c>
      <c r="N205" s="46">
        <v>0.13899670870191905</v>
      </c>
      <c r="O205" s="46">
        <v>2.7774548033343649</v>
      </c>
      <c r="P205" s="46">
        <v>2.5679545844686373</v>
      </c>
      <c r="Q205" s="46">
        <v>0.59930464058005795</v>
      </c>
      <c r="R205" s="46">
        <v>3.0047531064733732</v>
      </c>
      <c r="S205" s="46">
        <v>2.6314819018554054</v>
      </c>
      <c r="T205" s="51">
        <v>0.1962107284735306</v>
      </c>
      <c r="U205" s="27">
        <f t="shared" si="13"/>
        <v>0</v>
      </c>
      <c r="V205" s="27">
        <f t="shared" si="13"/>
        <v>18.98216237832413</v>
      </c>
      <c r="W205" s="27">
        <f t="shared" si="13"/>
        <v>-7.5428848964246065E-2</v>
      </c>
      <c r="X205" s="27">
        <f t="shared" si="12"/>
        <v>-0.76662179144259812</v>
      </c>
      <c r="Y205" s="27">
        <f t="shared" si="12"/>
        <v>4.0137324209021941</v>
      </c>
      <c r="Z205" s="27">
        <f t="shared" si="12"/>
        <v>-0.12422691362355218</v>
      </c>
      <c r="AA205" s="38">
        <f t="shared" si="12"/>
        <v>-0.92543717350471366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0</v>
      </c>
      <c r="N206" s="46">
        <v>0.13900946729450148</v>
      </c>
      <c r="O206" s="46">
        <v>2.7754468937485903</v>
      </c>
      <c r="P206" s="46">
        <v>2.5686072239074758</v>
      </c>
      <c r="Q206" s="46">
        <v>0.5982491821321605</v>
      </c>
      <c r="R206" s="46">
        <v>3.0013872001657624</v>
      </c>
      <c r="S206" s="46">
        <v>2.6253832210297361</v>
      </c>
      <c r="T206" s="51">
        <v>0.19503278471899499</v>
      </c>
      <c r="U206" s="27">
        <f t="shared" si="13"/>
        <v>0</v>
      </c>
      <c r="V206" s="27">
        <f t="shared" si="13"/>
        <v>18.965883962914614</v>
      </c>
      <c r="W206" s="27">
        <f t="shared" si="13"/>
        <v>-7.4524816276254374E-2</v>
      </c>
      <c r="X206" s="27">
        <f t="shared" si="12"/>
        <v>-0.76709199578514065</v>
      </c>
      <c r="Y206" s="27">
        <f t="shared" si="12"/>
        <v>4.0169516144908322</v>
      </c>
      <c r="Z206" s="27">
        <f t="shared" si="12"/>
        <v>-0.12527673174432816</v>
      </c>
      <c r="AA206" s="38">
        <f t="shared" si="12"/>
        <v>-0.9257126414320197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0.12848481934987444</v>
      </c>
      <c r="O207" s="46">
        <v>0.96083472264115244</v>
      </c>
      <c r="P207" s="46">
        <v>1.6757454142298034</v>
      </c>
      <c r="Q207" s="46">
        <v>0.30849099035247818</v>
      </c>
      <c r="R207" s="46">
        <v>0.78804148351117365</v>
      </c>
      <c r="S207" s="46">
        <v>1.055577968298764</v>
      </c>
      <c r="T207" s="51">
        <v>0.44210392758799699</v>
      </c>
      <c r="U207" s="27">
        <f t="shared" si="13"/>
        <v>0</v>
      </c>
      <c r="V207" s="27">
        <f t="shared" si="13"/>
        <v>6.4781964710143898</v>
      </c>
      <c r="W207" s="27">
        <f t="shared" si="13"/>
        <v>0.74405168208690153</v>
      </c>
      <c r="X207" s="27">
        <f t="shared" si="12"/>
        <v>-0.81590819957919136</v>
      </c>
      <c r="Y207" s="27">
        <f t="shared" si="12"/>
        <v>1.5545040476247514</v>
      </c>
      <c r="Z207" s="27">
        <f t="shared" si="12"/>
        <v>0.33949543315354791</v>
      </c>
      <c r="AA207" s="38">
        <f t="shared" si="12"/>
        <v>-0.58117359317330242</v>
      </c>
      <c r="AB207" s="27">
        <v>1.11229000884173</v>
      </c>
      <c r="AC207" s="27">
        <v>-0.94005657750572402</v>
      </c>
      <c r="AD207" s="19" t="str">
        <f t="shared" si="14"/>
        <v>Error</v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0</v>
      </c>
      <c r="N208" s="46">
        <v>0.1396337152354814</v>
      </c>
      <c r="O208" s="46">
        <v>2.7773754793595451</v>
      </c>
      <c r="P208" s="46">
        <v>2.5661787503648998</v>
      </c>
      <c r="Q208" s="46">
        <v>0.59737932209072664</v>
      </c>
      <c r="R208" s="46">
        <v>2.9938543040166898</v>
      </c>
      <c r="S208" s="46">
        <v>2.6134343035726388</v>
      </c>
      <c r="T208" s="51">
        <v>0.19350971285110186</v>
      </c>
      <c r="U208" s="27">
        <f t="shared" si="13"/>
        <v>0</v>
      </c>
      <c r="V208" s="27">
        <f t="shared" si="13"/>
        <v>18.890436021670823</v>
      </c>
      <c r="W208" s="27">
        <f t="shared" si="13"/>
        <v>-7.6041835381705974E-2</v>
      </c>
      <c r="X208" s="27">
        <f t="shared" si="12"/>
        <v>-0.76721055693965912</v>
      </c>
      <c r="Y208" s="27">
        <f t="shared" si="12"/>
        <v>4.0116470277858056</v>
      </c>
      <c r="Z208" s="27">
        <f t="shared" si="12"/>
        <v>-0.12706697180743312</v>
      </c>
      <c r="AA208" s="38">
        <f t="shared" si="12"/>
        <v>-0.92595577681575214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0</v>
      </c>
      <c r="N209" s="46">
        <v>0.13902983323666085</v>
      </c>
      <c r="O209" s="46">
        <v>2.7796365698977361</v>
      </c>
      <c r="P209" s="46">
        <v>2.5754150368136326</v>
      </c>
      <c r="Q209" s="46">
        <v>0.59896483599196815</v>
      </c>
      <c r="R209" s="46">
        <v>3.0089766596470433</v>
      </c>
      <c r="S209" s="46">
        <v>2.6367432763469338</v>
      </c>
      <c r="T209" s="51">
        <v>0.19650531179272379</v>
      </c>
      <c r="U209" s="27">
        <f t="shared" si="13"/>
        <v>0</v>
      </c>
      <c r="V209" s="27">
        <f t="shared" si="13"/>
        <v>18.99309432505866</v>
      </c>
      <c r="W209" s="27">
        <f t="shared" si="13"/>
        <v>-7.3470587952300867E-2</v>
      </c>
      <c r="X209" s="27">
        <f t="shared" si="12"/>
        <v>-0.76742978221754021</v>
      </c>
      <c r="Y209" s="27">
        <f t="shared" si="12"/>
        <v>4.0236282313030349</v>
      </c>
      <c r="Z209" s="27">
        <f t="shared" si="12"/>
        <v>-0.12370763399134273</v>
      </c>
      <c r="AA209" s="38">
        <f t="shared" si="12"/>
        <v>-0.92547423423604158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0</v>
      </c>
      <c r="N210" s="46">
        <v>0.13897137882586819</v>
      </c>
      <c r="O210" s="46">
        <v>2.7711130577916698</v>
      </c>
      <c r="P210" s="46">
        <v>2.565511545907901</v>
      </c>
      <c r="Q210" s="46">
        <v>0.59694747060475928</v>
      </c>
      <c r="R210" s="46">
        <v>2.989589972717404</v>
      </c>
      <c r="S210" s="46">
        <v>2.6112190233554884</v>
      </c>
      <c r="T210" s="51">
        <v>0.19347052000016252</v>
      </c>
      <c r="U210" s="27">
        <f t="shared" si="13"/>
        <v>0</v>
      </c>
      <c r="V210" s="27">
        <f t="shared" si="13"/>
        <v>18.940170999266606</v>
      </c>
      <c r="W210" s="27">
        <f t="shared" si="13"/>
        <v>-7.4194559224377135E-2</v>
      </c>
      <c r="X210" s="27">
        <f t="shared" si="12"/>
        <v>-0.76731834570890334</v>
      </c>
      <c r="Y210" s="27">
        <f t="shared" si="12"/>
        <v>4.0081290564623577</v>
      </c>
      <c r="Z210" s="27">
        <f t="shared" si="12"/>
        <v>-0.1265628239373553</v>
      </c>
      <c r="AA210" s="38">
        <f t="shared" si="12"/>
        <v>-0.92590796931635877</v>
      </c>
      <c r="AB210" s="27">
        <v>2.7692230769230801</v>
      </c>
      <c r="AC210" s="27">
        <v>0</v>
      </c>
      <c r="AD210" s="19" t="str">
        <f t="shared" si="14"/>
        <v>Error</v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0.13937998124202622</v>
      </c>
      <c r="O211" s="46">
        <v>2.7787392815770335</v>
      </c>
      <c r="P211" s="46">
        <v>2.5956460395525465</v>
      </c>
      <c r="Q211" s="46">
        <v>0.60363579877573503</v>
      </c>
      <c r="R211" s="46">
        <v>1.1319022651794342</v>
      </c>
      <c r="S211" s="46">
        <v>0.26089461817835513</v>
      </c>
      <c r="T211" s="51">
        <v>0.19498688153605381</v>
      </c>
      <c r="U211" s="27">
        <f t="shared" si="13"/>
        <v>0</v>
      </c>
      <c r="V211" s="27">
        <f t="shared" si="13"/>
        <v>18.936430302368134</v>
      </c>
      <c r="W211" s="27">
        <f t="shared" si="13"/>
        <v>-6.5890759611162628E-2</v>
      </c>
      <c r="X211" s="27">
        <f t="shared" si="12"/>
        <v>-0.76744294500193355</v>
      </c>
      <c r="Y211" s="27">
        <f t="shared" si="12"/>
        <v>0.87514104941274795</v>
      </c>
      <c r="Z211" s="27">
        <f t="shared" si="12"/>
        <v>-0.76950782218198233</v>
      </c>
      <c r="AA211" s="38">
        <f t="shared" si="12"/>
        <v>-0.25262206289454725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>Error</v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0</v>
      </c>
      <c r="N212" s="46">
        <v>0.13959635180466812</v>
      </c>
      <c r="O212" s="46">
        <v>2.7839560144821398</v>
      </c>
      <c r="P212" s="46">
        <v>2.5738562996433707</v>
      </c>
      <c r="Q212" s="46">
        <v>0.59870849296209272</v>
      </c>
      <c r="R212" s="46">
        <v>3.0092325137593328</v>
      </c>
      <c r="S212" s="46">
        <v>2.6307251053308036</v>
      </c>
      <c r="T212" s="51">
        <v>0.19534005395084497</v>
      </c>
      <c r="U212" s="27">
        <f t="shared" si="13"/>
        <v>0</v>
      </c>
      <c r="V212" s="27">
        <f t="shared" si="13"/>
        <v>18.942899499104559</v>
      </c>
      <c r="W212" s="27">
        <f t="shared" si="13"/>
        <v>-7.5468043943880694E-2</v>
      </c>
      <c r="X212" s="27">
        <f t="shared" si="12"/>
        <v>-0.76738853173541632</v>
      </c>
      <c r="Y212" s="27">
        <f t="shared" si="12"/>
        <v>4.0262064913615028</v>
      </c>
      <c r="Z212" s="27">
        <f t="shared" si="12"/>
        <v>-0.12578204133374613</v>
      </c>
      <c r="AA212" s="38">
        <f t="shared" si="12"/>
        <v>-0.9257466872707395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0</v>
      </c>
      <c r="N213" s="46">
        <v>0.13902769366220546</v>
      </c>
      <c r="O213" s="46">
        <v>2.7773527451067519</v>
      </c>
      <c r="P213" s="46">
        <v>2.5737171596751232</v>
      </c>
      <c r="Q213" s="46">
        <v>0.59867097543268599</v>
      </c>
      <c r="R213" s="46">
        <v>3.0074664882736002</v>
      </c>
      <c r="S213" s="46">
        <v>2.6327777007373392</v>
      </c>
      <c r="T213" s="51">
        <v>0.19584509463321131</v>
      </c>
      <c r="U213" s="27">
        <f t="shared" si="13"/>
        <v>0</v>
      </c>
      <c r="V213" s="27">
        <f t="shared" si="13"/>
        <v>18.976974888577701</v>
      </c>
      <c r="W213" s="27">
        <f t="shared" si="13"/>
        <v>-7.3320029582271046E-2</v>
      </c>
      <c r="X213" s="27">
        <f t="shared" si="12"/>
        <v>-0.7673905335004817</v>
      </c>
      <c r="Y213" s="27">
        <f t="shared" si="12"/>
        <v>4.0235715638293152</v>
      </c>
      <c r="Z213" s="27">
        <f t="shared" si="12"/>
        <v>-0.12458618873966126</v>
      </c>
      <c r="AA213" s="38">
        <f t="shared" si="12"/>
        <v>-0.92561274938694493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0</v>
      </c>
      <c r="N214" s="46">
        <v>0.13900399484716175</v>
      </c>
      <c r="O214" s="46">
        <v>2.7784931051434185</v>
      </c>
      <c r="P214" s="46">
        <v>2.5720121732930785</v>
      </c>
      <c r="Q214" s="46">
        <v>0.59921051702263783</v>
      </c>
      <c r="R214" s="46">
        <v>3.0079093032792379</v>
      </c>
      <c r="S214" s="46">
        <v>2.6351995983051033</v>
      </c>
      <c r="T214" s="51">
        <v>0.19645112989757685</v>
      </c>
      <c r="U214" s="27">
        <f t="shared" si="13"/>
        <v>0</v>
      </c>
      <c r="V214" s="27">
        <f t="shared" si="13"/>
        <v>18.988584559734697</v>
      </c>
      <c r="W214" s="27">
        <f t="shared" si="13"/>
        <v>-7.4313998284937982E-2</v>
      </c>
      <c r="X214" s="27">
        <f t="shared" si="12"/>
        <v>-0.76702656260936819</v>
      </c>
      <c r="Y214" s="27">
        <f t="shared" si="12"/>
        <v>4.0197872330828943</v>
      </c>
      <c r="Z214" s="27">
        <f t="shared" si="12"/>
        <v>-0.12390988803013595</v>
      </c>
      <c r="AA214" s="38">
        <f t="shared" si="12"/>
        <v>-0.92545113849291361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0</v>
      </c>
      <c r="N215" s="46">
        <v>0.13899168132404949</v>
      </c>
      <c r="O215" s="46">
        <v>2.7854362063774385</v>
      </c>
      <c r="P215" s="46">
        <v>2.5788778549988454</v>
      </c>
      <c r="Q215" s="46">
        <v>0.60069097982350073</v>
      </c>
      <c r="R215" s="46">
        <v>3.0229652625793477</v>
      </c>
      <c r="S215" s="46">
        <v>2.6566398567442704</v>
      </c>
      <c r="T215" s="51">
        <v>0.19920619269532969</v>
      </c>
      <c r="U215" s="27">
        <f t="shared" si="13"/>
        <v>0</v>
      </c>
      <c r="V215" s="27">
        <f t="shared" si="13"/>
        <v>19.04030874253105</v>
      </c>
      <c r="W215" s="27">
        <f t="shared" si="13"/>
        <v>-7.4156554332734048E-2</v>
      </c>
      <c r="X215" s="27">
        <f t="shared" si="12"/>
        <v>-0.76707272945900351</v>
      </c>
      <c r="Y215" s="27">
        <f t="shared" si="12"/>
        <v>4.0324798675478313</v>
      </c>
      <c r="Z215" s="27">
        <f t="shared" si="12"/>
        <v>-0.12118081883696866</v>
      </c>
      <c r="AA215" s="38">
        <f t="shared" si="12"/>
        <v>-0.92501573286660765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0.13925044648629648</v>
      </c>
      <c r="O216" s="46">
        <v>2.802363961796976</v>
      </c>
      <c r="P216" s="46">
        <v>2.5934752188804069</v>
      </c>
      <c r="Q216" s="46">
        <v>0.60428212835836703</v>
      </c>
      <c r="R216" s="46">
        <v>3.0578675963498831</v>
      </c>
      <c r="S216" s="46">
        <v>2.6994296876907171</v>
      </c>
      <c r="T216" s="51">
        <v>0.20420920808850962</v>
      </c>
      <c r="U216" s="27">
        <f t="shared" si="13"/>
        <v>0</v>
      </c>
      <c r="V216" s="27">
        <f t="shared" si="13"/>
        <v>19.124631787609776</v>
      </c>
      <c r="W216" s="27">
        <f t="shared" si="13"/>
        <v>-7.4540190269440296E-2</v>
      </c>
      <c r="X216" s="27">
        <f t="shared" si="12"/>
        <v>-0.76699907369107878</v>
      </c>
      <c r="Y216" s="27">
        <f t="shared" si="12"/>
        <v>4.0603310156748957</v>
      </c>
      <c r="Z216" s="27">
        <f t="shared" si="12"/>
        <v>-0.11721825663316043</v>
      </c>
      <c r="AA216" s="38">
        <f t="shared" si="12"/>
        <v>-0.92435098086840539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0.13896913291229929</v>
      </c>
      <c r="O217" s="46">
        <v>2.7783023245479921</v>
      </c>
      <c r="P217" s="46">
        <v>2.5691208754528585</v>
      </c>
      <c r="Q217" s="46">
        <v>0.59927870755585433</v>
      </c>
      <c r="R217" s="46">
        <v>3.0066746880804196</v>
      </c>
      <c r="S217" s="46">
        <v>2.6342510391392757</v>
      </c>
      <c r="T217" s="51">
        <v>0.19651118381242272</v>
      </c>
      <c r="U217" s="27">
        <f t="shared" si="13"/>
        <v>0</v>
      </c>
      <c r="V217" s="27">
        <f t="shared" si="13"/>
        <v>18.992226088805811</v>
      </c>
      <c r="W217" s="27">
        <f t="shared" si="13"/>
        <v>-7.5291103940304901E-2</v>
      </c>
      <c r="X217" s="27">
        <f t="shared" si="12"/>
        <v>-0.76673783110721894</v>
      </c>
      <c r="Y217" s="27">
        <f t="shared" si="12"/>
        <v>4.0171558745063365</v>
      </c>
      <c r="Z217" s="27">
        <f t="shared" si="12"/>
        <v>-0.12386562816974188</v>
      </c>
      <c r="AA217" s="38">
        <f t="shared" si="12"/>
        <v>-0.92540149708866337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0</v>
      </c>
      <c r="N218" s="46">
        <v>0.1438687772652365</v>
      </c>
      <c r="O218" s="46">
        <v>2.8441202892467849</v>
      </c>
      <c r="P218" s="46">
        <v>2.6119826155741581</v>
      </c>
      <c r="Q218" s="46">
        <v>0.60566903878526146</v>
      </c>
      <c r="R218" s="46">
        <v>3.091629302706199</v>
      </c>
      <c r="S218" s="46">
        <v>2.7292441626813542</v>
      </c>
      <c r="T218" s="51">
        <v>0.20536451080044538</v>
      </c>
      <c r="U218" s="27">
        <f t="shared" si="13"/>
        <v>0</v>
      </c>
      <c r="V218" s="27">
        <f t="shared" si="13"/>
        <v>18.768850082067246</v>
      </c>
      <c r="W218" s="27">
        <f t="shared" si="13"/>
        <v>-8.1620202405048206E-2</v>
      </c>
      <c r="X218" s="27">
        <f t="shared" si="12"/>
        <v>-0.76811903908781376</v>
      </c>
      <c r="Y218" s="27">
        <f t="shared" si="12"/>
        <v>4.1044862866142457</v>
      </c>
      <c r="Z218" s="27">
        <f t="shared" si="12"/>
        <v>-0.11721493896685409</v>
      </c>
      <c r="AA218" s="38">
        <f t="shared" si="12"/>
        <v>-0.9247540716186109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0</v>
      </c>
      <c r="N219" s="46">
        <v>0.13908180330070419</v>
      </c>
      <c r="O219" s="46">
        <v>2.7876819123342145</v>
      </c>
      <c r="P219" s="46">
        <v>2.5785769646600425</v>
      </c>
      <c r="Q219" s="46">
        <v>0.60160706021719079</v>
      </c>
      <c r="R219" s="46">
        <v>3.0264763173501734</v>
      </c>
      <c r="S219" s="46">
        <v>2.660601160047932</v>
      </c>
      <c r="T219" s="51">
        <v>0.19977760468928141</v>
      </c>
      <c r="U219" s="27">
        <f t="shared" si="13"/>
        <v>0</v>
      </c>
      <c r="V219" s="27">
        <f t="shared" si="13"/>
        <v>19.043469714776844</v>
      </c>
      <c r="W219" s="27">
        <f t="shared" si="13"/>
        <v>-7.5010332688596373E-2</v>
      </c>
      <c r="X219" s="27">
        <f t="shared" si="12"/>
        <v>-0.76669028364778469</v>
      </c>
      <c r="Y219" s="27">
        <f t="shared" si="12"/>
        <v>4.0306529252791048</v>
      </c>
      <c r="Z219" s="27">
        <f t="shared" si="12"/>
        <v>-0.12089146549892148</v>
      </c>
      <c r="AA219" s="38">
        <f t="shared" si="12"/>
        <v>-0.92491260708700795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0</v>
      </c>
      <c r="N220" s="46">
        <v>0.13899666570254876</v>
      </c>
      <c r="O220" s="46">
        <v>2.7777121463910639</v>
      </c>
      <c r="P220" s="46">
        <v>2.5681190614224025</v>
      </c>
      <c r="Q220" s="46">
        <v>0.5990916172151417</v>
      </c>
      <c r="R220" s="46">
        <v>3.003904213042766</v>
      </c>
      <c r="S220" s="46">
        <v>2.6308012104360294</v>
      </c>
      <c r="T220" s="51">
        <v>0.1961311985933456</v>
      </c>
      <c r="U220" s="27">
        <f t="shared" si="13"/>
        <v>0</v>
      </c>
      <c r="V220" s="27">
        <f t="shared" si="13"/>
        <v>18.984019993222969</v>
      </c>
      <c r="W220" s="27">
        <f t="shared" si="13"/>
        <v>-7.5455293393512604E-2</v>
      </c>
      <c r="X220" s="27">
        <f t="shared" si="12"/>
        <v>-0.76671968748858432</v>
      </c>
      <c r="Y220" s="27">
        <f t="shared" si="12"/>
        <v>4.0140982225829145</v>
      </c>
      <c r="Z220" s="27">
        <f t="shared" si="12"/>
        <v>-0.12420602527429019</v>
      </c>
      <c r="AA220" s="38">
        <f t="shared" si="12"/>
        <v>-0.92544811146683381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0</v>
      </c>
      <c r="N221" s="46">
        <v>0.13900626888752132</v>
      </c>
      <c r="O221" s="46">
        <v>2.7807067598931425</v>
      </c>
      <c r="P221" s="46">
        <v>2.5717258845440583</v>
      </c>
      <c r="Q221" s="46">
        <v>0.59949781353775444</v>
      </c>
      <c r="R221" s="46">
        <v>3.0093056032006729</v>
      </c>
      <c r="S221" s="46">
        <v>2.6393935080935975</v>
      </c>
      <c r="T221" s="51">
        <v>0.19729017583108055</v>
      </c>
      <c r="U221" s="27">
        <f t="shared" si="13"/>
        <v>0</v>
      </c>
      <c r="V221" s="27">
        <f t="shared" si="13"/>
        <v>19.004182416716663</v>
      </c>
      <c r="W221" s="27">
        <f t="shared" si="13"/>
        <v>-7.5153870362481168E-2</v>
      </c>
      <c r="X221" s="27">
        <f t="shared" si="12"/>
        <v>-0.76688891411767257</v>
      </c>
      <c r="Y221" s="27">
        <f t="shared" si="12"/>
        <v>4.0197107232838247</v>
      </c>
      <c r="Z221" s="27">
        <f t="shared" si="12"/>
        <v>-0.12292274161641804</v>
      </c>
      <c r="AA221" s="38">
        <f t="shared" si="12"/>
        <v>-0.92525170073121044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0</v>
      </c>
      <c r="N222" s="46">
        <v>0.13888972122990584</v>
      </c>
      <c r="O222" s="46">
        <v>2.7734050287383401</v>
      </c>
      <c r="P222" s="46">
        <v>2.5641368315583737</v>
      </c>
      <c r="Q222" s="46">
        <v>0.59809712606590004</v>
      </c>
      <c r="R222" s="46">
        <v>2.9957258889600809</v>
      </c>
      <c r="S222" s="46">
        <v>2.6213939684643961</v>
      </c>
      <c r="T222" s="51">
        <v>0.19524154939712135</v>
      </c>
      <c r="U222" s="27">
        <f t="shared" si="13"/>
        <v>0</v>
      </c>
      <c r="V222" s="27">
        <f t="shared" si="13"/>
        <v>18.968396539204576</v>
      </c>
      <c r="W222" s="27">
        <f t="shared" si="13"/>
        <v>-7.5455331987757057E-2</v>
      </c>
      <c r="X222" s="27">
        <f t="shared" si="13"/>
        <v>-0.76674523812272455</v>
      </c>
      <c r="Y222" s="27">
        <f t="shared" si="13"/>
        <v>4.008761551263504</v>
      </c>
      <c r="Z222" s="27">
        <f t="shared" si="13"/>
        <v>-0.12495533115201946</v>
      </c>
      <c r="AA222" s="38">
        <f t="shared" si="13"/>
        <v>-0.92551995169520695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0.13893737679716089</v>
      </c>
      <c r="O223" s="46">
        <v>2.7648421293550243</v>
      </c>
      <c r="P223" s="46">
        <v>2.5541075436120444</v>
      </c>
      <c r="Q223" s="46">
        <v>0.5959547121134543</v>
      </c>
      <c r="R223" s="46">
        <v>2.9753066599598483</v>
      </c>
      <c r="S223" s="46">
        <v>2.591899824147756</v>
      </c>
      <c r="T223" s="51">
        <v>0.19133005776736312</v>
      </c>
      <c r="U223" s="27">
        <f t="shared" ref="U223:AA259" si="16">IF(M223=0,0,(N223-M223)/M223)</f>
        <v>0</v>
      </c>
      <c r="V223" s="27">
        <f t="shared" si="16"/>
        <v>18.899916013179848</v>
      </c>
      <c r="W223" s="27">
        <f t="shared" si="16"/>
        <v>-7.6219391879759707E-2</v>
      </c>
      <c r="X223" s="27">
        <f t="shared" si="16"/>
        <v>-0.76666812108050497</v>
      </c>
      <c r="Y223" s="27">
        <f t="shared" si="16"/>
        <v>3.9925046307770904</v>
      </c>
      <c r="Z223" s="27">
        <f t="shared" si="16"/>
        <v>-0.12886296426912391</v>
      </c>
      <c r="AA223" s="38">
        <f t="shared" si="16"/>
        <v>-0.92618153835082173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0</v>
      </c>
      <c r="N224" s="46">
        <v>0.13923031615698811</v>
      </c>
      <c r="O224" s="46">
        <v>2.7669385920825444</v>
      </c>
      <c r="P224" s="46">
        <v>2.5550433911937684</v>
      </c>
      <c r="Q224" s="46">
        <v>0.59593539149334429</v>
      </c>
      <c r="R224" s="46">
        <v>2.9757835977970792</v>
      </c>
      <c r="S224" s="46">
        <v>2.5915536800529324</v>
      </c>
      <c r="T224" s="51">
        <v>0.19121195217283615</v>
      </c>
      <c r="U224" s="27">
        <f t="shared" si="16"/>
        <v>0</v>
      </c>
      <c r="V224" s="27">
        <f t="shared" si="16"/>
        <v>18.87310428113015</v>
      </c>
      <c r="W224" s="27">
        <f t="shared" si="16"/>
        <v>-7.6581099954694865E-2</v>
      </c>
      <c r="X224" s="27">
        <f t="shared" si="16"/>
        <v>-0.7667611463870635</v>
      </c>
      <c r="Y224" s="27">
        <f t="shared" si="16"/>
        <v>3.9934668091118302</v>
      </c>
      <c r="Z224" s="27">
        <f t="shared" si="16"/>
        <v>-0.12911890435466664</v>
      </c>
      <c r="AA224" s="38">
        <f t="shared" si="16"/>
        <v>-0.92621725197336813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0</v>
      </c>
      <c r="N225" s="46">
        <v>0.13897483756819806</v>
      </c>
      <c r="O225" s="46">
        <v>2.7576884688784489</v>
      </c>
      <c r="P225" s="46">
        <v>2.5482140274365719</v>
      </c>
      <c r="Q225" s="46">
        <v>0.59402064173695424</v>
      </c>
      <c r="R225" s="46">
        <v>2.9176833655812668</v>
      </c>
      <c r="S225" s="46">
        <v>2.396118993760096</v>
      </c>
      <c r="T225" s="51">
        <v>0.18804191925928793</v>
      </c>
      <c r="U225" s="27">
        <f t="shared" si="16"/>
        <v>0</v>
      </c>
      <c r="V225" s="27">
        <f t="shared" si="16"/>
        <v>18.84307747454779</v>
      </c>
      <c r="W225" s="27">
        <f t="shared" si="16"/>
        <v>-7.5960154240000202E-2</v>
      </c>
      <c r="X225" s="27">
        <f t="shared" si="16"/>
        <v>-0.76688746104481598</v>
      </c>
      <c r="Y225" s="27">
        <f t="shared" si="16"/>
        <v>3.9117541724640654</v>
      </c>
      <c r="Z225" s="27">
        <f t="shared" si="16"/>
        <v>-0.17875975781808789</v>
      </c>
      <c r="AA225" s="38">
        <f t="shared" si="16"/>
        <v>-0.92152229511598494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>Error</v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0</v>
      </c>
      <c r="N226" s="46">
        <v>0.13906571791347222</v>
      </c>
      <c r="O226" s="46">
        <v>2.7703730240593956</v>
      </c>
      <c r="P226" s="46">
        <v>2.5614286083351416</v>
      </c>
      <c r="Q226" s="46">
        <v>0.59679776729215783</v>
      </c>
      <c r="R226" s="46">
        <v>2.9872969481998553</v>
      </c>
      <c r="S226" s="46">
        <v>2.6066365309041259</v>
      </c>
      <c r="T226" s="51">
        <v>0.19291787442712849</v>
      </c>
      <c r="U226" s="27">
        <f t="shared" si="16"/>
        <v>0</v>
      </c>
      <c r="V226" s="27">
        <f t="shared" si="16"/>
        <v>18.921322563359169</v>
      </c>
      <c r="W226" s="27">
        <f t="shared" si="16"/>
        <v>-7.5421040383251384E-2</v>
      </c>
      <c r="X226" s="27">
        <f t="shared" si="16"/>
        <v>-0.76700589454255375</v>
      </c>
      <c r="Y226" s="27">
        <f t="shared" si="16"/>
        <v>4.005543103410182</v>
      </c>
      <c r="Z226" s="27">
        <f t="shared" si="16"/>
        <v>-0.12742637370721221</v>
      </c>
      <c r="AA226" s="38">
        <f t="shared" si="16"/>
        <v>-0.92598972962286619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0</v>
      </c>
      <c r="N227" s="46">
        <v>0.13909829561581866</v>
      </c>
      <c r="O227" s="46">
        <v>2.8162385484784611</v>
      </c>
      <c r="P227" s="46">
        <v>2.6115600362319373</v>
      </c>
      <c r="Q227" s="46">
        <v>0.60820998844156238</v>
      </c>
      <c r="R227" s="46">
        <v>3.0865034036038388</v>
      </c>
      <c r="S227" s="46">
        <v>2.7474873576809209</v>
      </c>
      <c r="T227" s="51">
        <v>0.21213649040617844</v>
      </c>
      <c r="U227" s="27">
        <f t="shared" si="16"/>
        <v>0</v>
      </c>
      <c r="V227" s="27">
        <f t="shared" si="16"/>
        <v>19.246391488913329</v>
      </c>
      <c r="W227" s="27">
        <f t="shared" si="16"/>
        <v>-7.267797408607525E-2</v>
      </c>
      <c r="X227" s="27">
        <f t="shared" si="16"/>
        <v>-0.76710855580440263</v>
      </c>
      <c r="Y227" s="27">
        <f t="shared" si="16"/>
        <v>4.0747331715358603</v>
      </c>
      <c r="Z227" s="27">
        <f t="shared" si="16"/>
        <v>-0.10983822195921723</v>
      </c>
      <c r="AA227" s="38">
        <f t="shared" si="16"/>
        <v>-0.9227889111798363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0</v>
      </c>
      <c r="N228" s="46">
        <v>0.13901818865774196</v>
      </c>
      <c r="O228" s="46">
        <v>2.7752046256463796</v>
      </c>
      <c r="P228" s="46">
        <v>2.5645788361868558</v>
      </c>
      <c r="Q228" s="46">
        <v>0.59821291584566749</v>
      </c>
      <c r="R228" s="46">
        <v>2.993969475116117</v>
      </c>
      <c r="S228" s="46">
        <v>2.6185878404756089</v>
      </c>
      <c r="T228" s="51">
        <v>0.19489471658617497</v>
      </c>
      <c r="U228" s="27">
        <f t="shared" si="16"/>
        <v>0</v>
      </c>
      <c r="V228" s="27">
        <f t="shared" si="16"/>
        <v>18.962888687025256</v>
      </c>
      <c r="W228" s="27">
        <f t="shared" si="16"/>
        <v>-7.5895588928137664E-2</v>
      </c>
      <c r="X228" s="27">
        <f t="shared" si="16"/>
        <v>-0.76674028990462995</v>
      </c>
      <c r="Y228" s="27">
        <f t="shared" si="16"/>
        <v>4.0048559564844446</v>
      </c>
      <c r="Z228" s="27">
        <f t="shared" si="16"/>
        <v>-0.12537924576734352</v>
      </c>
      <c r="AA228" s="38">
        <f t="shared" si="16"/>
        <v>-0.92557258779954599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0</v>
      </c>
      <c r="N229" s="46">
        <v>0.13891662257101078</v>
      </c>
      <c r="O229" s="46">
        <v>2.7604001602778254</v>
      </c>
      <c r="P229" s="46">
        <v>2.5306667612752225</v>
      </c>
      <c r="Q229" s="46">
        <v>0.59113769043633058</v>
      </c>
      <c r="R229" s="46">
        <v>2.2355006254994407</v>
      </c>
      <c r="S229" s="46">
        <v>0.95130951205861436</v>
      </c>
      <c r="T229" s="51">
        <v>0.1846591959351408</v>
      </c>
      <c r="U229" s="27">
        <f t="shared" si="16"/>
        <v>0</v>
      </c>
      <c r="V229" s="27">
        <f t="shared" si="16"/>
        <v>18.870913280135184</v>
      </c>
      <c r="W229" s="27">
        <f t="shared" si="16"/>
        <v>-8.3224672389339741E-2</v>
      </c>
      <c r="X229" s="27">
        <f t="shared" si="16"/>
        <v>-0.76641029965618557</v>
      </c>
      <c r="Y229" s="27">
        <f t="shared" si="16"/>
        <v>2.781691916564097</v>
      </c>
      <c r="Z229" s="27">
        <f t="shared" si="16"/>
        <v>-0.5744534798123444</v>
      </c>
      <c r="AA229" s="38">
        <f t="shared" si="16"/>
        <v>-0.80588946752404267</v>
      </c>
      <c r="AB229" s="27">
        <v>2.2070446503335899</v>
      </c>
      <c r="AC229" s="27">
        <v>-0.74305810333876499</v>
      </c>
      <c r="AD229" s="19" t="str">
        <f t="shared" si="14"/>
        <v>Error</v>
      </c>
      <c r="AE229" s="19" t="str">
        <f t="shared" si="15"/>
        <v>Error</v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0</v>
      </c>
      <c r="N230" s="46">
        <v>0.13401439044546315</v>
      </c>
      <c r="O230" s="46">
        <v>1.8635202125743877</v>
      </c>
      <c r="P230" s="46">
        <v>2.3950684528707971</v>
      </c>
      <c r="Q230" s="46">
        <v>8.316431817224057E-2</v>
      </c>
      <c r="R230" s="46">
        <v>0.4511816912793597</v>
      </c>
      <c r="S230" s="46">
        <v>1.2881447376686297</v>
      </c>
      <c r="T230" s="51">
        <v>0.19999542422557237</v>
      </c>
      <c r="U230" s="27">
        <f t="shared" si="16"/>
        <v>0</v>
      </c>
      <c r="V230" s="27">
        <f t="shared" si="16"/>
        <v>12.905373940664552</v>
      </c>
      <c r="W230" s="27">
        <f t="shared" si="16"/>
        <v>0.28523878448417478</v>
      </c>
      <c r="X230" s="27">
        <f t="shared" si="16"/>
        <v>-0.96527685124299578</v>
      </c>
      <c r="Y230" s="27">
        <f t="shared" si="16"/>
        <v>4.4251835546216229</v>
      </c>
      <c r="Z230" s="27">
        <f t="shared" si="16"/>
        <v>1.8550465645358929</v>
      </c>
      <c r="AA230" s="38">
        <f t="shared" si="16"/>
        <v>-0.84474149652814834</v>
      </c>
      <c r="AB230" s="27">
        <v>3.7066115702479299</v>
      </c>
      <c r="AC230" s="27">
        <v>-0.94452631234240403</v>
      </c>
      <c r="AD230" s="19" t="str">
        <f t="shared" si="14"/>
        <v>Error</v>
      </c>
      <c r="AE230" s="19" t="str">
        <f t="shared" si="15"/>
        <v>Error</v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0</v>
      </c>
      <c r="N231" s="46">
        <v>0.13900496668639928</v>
      </c>
      <c r="O231" s="46">
        <v>2.7807734605702183</v>
      </c>
      <c r="P231" s="46">
        <v>2.5723967888087422</v>
      </c>
      <c r="Q231" s="46">
        <v>0.60008336947734353</v>
      </c>
      <c r="R231" s="46">
        <v>3.0124884606644606</v>
      </c>
      <c r="S231" s="46">
        <v>2.6423760530645666</v>
      </c>
      <c r="T231" s="51">
        <v>0.19763388620568545</v>
      </c>
      <c r="U231" s="27">
        <f t="shared" si="16"/>
        <v>0</v>
      </c>
      <c r="V231" s="27">
        <f t="shared" si="16"/>
        <v>19.004849660111454</v>
      </c>
      <c r="W231" s="27">
        <f t="shared" si="16"/>
        <v>-7.4934788725560877E-2</v>
      </c>
      <c r="X231" s="27">
        <f t="shared" si="16"/>
        <v>-0.76672208110038975</v>
      </c>
      <c r="Y231" s="27">
        <f t="shared" si="16"/>
        <v>4.0201165602843769</v>
      </c>
      <c r="Z231" s="27">
        <f t="shared" si="16"/>
        <v>-0.12285936110050986</v>
      </c>
      <c r="AA231" s="38">
        <f t="shared" si="16"/>
        <v>-0.92520599557490157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0</v>
      </c>
      <c r="N232" s="46">
        <v>0.13914547038663816</v>
      </c>
      <c r="O232" s="46">
        <v>2.7658583143788515</v>
      </c>
      <c r="P232" s="46">
        <v>2.5489529956387926</v>
      </c>
      <c r="Q232" s="46">
        <v>0.59622999282752565</v>
      </c>
      <c r="R232" s="46">
        <v>2.9780725069070755</v>
      </c>
      <c r="S232" s="46">
        <v>2.585917638021094</v>
      </c>
      <c r="T232" s="51">
        <v>0.19236934651754645</v>
      </c>
      <c r="U232" s="27">
        <f t="shared" si="16"/>
        <v>0</v>
      </c>
      <c r="V232" s="27">
        <f t="shared" si="16"/>
        <v>18.87745850938207</v>
      </c>
      <c r="W232" s="27">
        <f t="shared" si="16"/>
        <v>-7.8422425911130189E-2</v>
      </c>
      <c r="X232" s="27">
        <f t="shared" si="16"/>
        <v>-0.76608827473568042</v>
      </c>
      <c r="Y232" s="27">
        <f t="shared" si="16"/>
        <v>3.9948384729591373</v>
      </c>
      <c r="Z232" s="27">
        <f t="shared" si="16"/>
        <v>-0.13168076599090603</v>
      </c>
      <c r="AA232" s="38">
        <f t="shared" si="16"/>
        <v>-0.92560886561539546</v>
      </c>
      <c r="AB232" s="27">
        <v>1.1930058455543</v>
      </c>
      <c r="AC232" s="27">
        <v>-0.44053015089792902</v>
      </c>
      <c r="AD232" s="19" t="str">
        <f t="shared" si="14"/>
        <v>Error</v>
      </c>
      <c r="AE232" s="19" t="str">
        <f t="shared" si="15"/>
        <v>Error</v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0</v>
      </c>
      <c r="N233" s="46">
        <v>0.13903293524485782</v>
      </c>
      <c r="O233" s="46">
        <v>2.7590086295269405</v>
      </c>
      <c r="P233" s="46">
        <v>2.5446262895776481</v>
      </c>
      <c r="Q233" s="46">
        <v>0.5951371077687635</v>
      </c>
      <c r="R233" s="46">
        <v>2.7281087532633497</v>
      </c>
      <c r="S233" s="46">
        <v>2.2936118376510226</v>
      </c>
      <c r="T233" s="51">
        <v>0.18722449865055957</v>
      </c>
      <c r="U233" s="27">
        <f t="shared" si="16"/>
        <v>0</v>
      </c>
      <c r="V233" s="27">
        <f t="shared" si="16"/>
        <v>18.844280958809602</v>
      </c>
      <c r="W233" s="27">
        <f t="shared" si="16"/>
        <v>-7.770267104458109E-2</v>
      </c>
      <c r="X233" s="27">
        <f t="shared" si="16"/>
        <v>-0.76612003491186786</v>
      </c>
      <c r="Y233" s="27">
        <f t="shared" si="16"/>
        <v>3.5840004221738733</v>
      </c>
      <c r="Z233" s="27">
        <f t="shared" si="16"/>
        <v>-0.15926671365010067</v>
      </c>
      <c r="AA233" s="38">
        <f t="shared" si="16"/>
        <v>-0.91837132352686868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>Error</v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0</v>
      </c>
      <c r="N234" s="46">
        <v>0.13897119768976385</v>
      </c>
      <c r="O234" s="46">
        <v>2.7755541936186354</v>
      </c>
      <c r="P234" s="46">
        <v>2.5672843814321862</v>
      </c>
      <c r="Q234" s="46">
        <v>0.59885615885703514</v>
      </c>
      <c r="R234" s="46">
        <v>3.0005677610855663</v>
      </c>
      <c r="S234" s="46">
        <v>2.6259503381164393</v>
      </c>
      <c r="T234" s="51">
        <v>0.19578351333698851</v>
      </c>
      <c r="U234" s="27">
        <f t="shared" si="16"/>
        <v>0</v>
      </c>
      <c r="V234" s="27">
        <f t="shared" si="16"/>
        <v>18.972154228782856</v>
      </c>
      <c r="W234" s="27">
        <f t="shared" si="16"/>
        <v>-7.5037198936806548E-2</v>
      </c>
      <c r="X234" s="27">
        <f t="shared" si="16"/>
        <v>-0.76673555793497372</v>
      </c>
      <c r="Y234" s="27">
        <f t="shared" si="16"/>
        <v>4.010498291964451</v>
      </c>
      <c r="Z234" s="27">
        <f t="shared" si="16"/>
        <v>-0.12484884621755561</v>
      </c>
      <c r="AA234" s="38">
        <f t="shared" si="16"/>
        <v>-0.92544279665341211</v>
      </c>
      <c r="AB234" s="27">
        <v>1.7503313409844301</v>
      </c>
      <c r="AC234" s="27">
        <v>-0.32506874342554498</v>
      </c>
      <c r="AD234" s="19" t="str">
        <f t="shared" si="14"/>
        <v>Error</v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0</v>
      </c>
      <c r="N235" s="46">
        <v>0.13875446572491512</v>
      </c>
      <c r="O235" s="46">
        <v>2.7590351680411214</v>
      </c>
      <c r="P235" s="46">
        <v>2.5481265671107938</v>
      </c>
      <c r="Q235" s="46">
        <v>0.59518996250094647</v>
      </c>
      <c r="R235" s="46">
        <v>2.7230685209291172</v>
      </c>
      <c r="S235" s="46">
        <v>2.2917340688904169</v>
      </c>
      <c r="T235" s="51">
        <v>0.19291796875811729</v>
      </c>
      <c r="U235" s="27">
        <f t="shared" si="16"/>
        <v>0</v>
      </c>
      <c r="V235" s="27">
        <f t="shared" si="16"/>
        <v>18.884298163858677</v>
      </c>
      <c r="W235" s="27">
        <f t="shared" si="16"/>
        <v>-7.6442882415329969E-2</v>
      </c>
      <c r="X235" s="27">
        <f t="shared" si="16"/>
        <v>-0.76642056553108917</v>
      </c>
      <c r="Y235" s="27">
        <f t="shared" si="16"/>
        <v>3.57512507349246</v>
      </c>
      <c r="Z235" s="27">
        <f t="shared" si="16"/>
        <v>-0.15840014627745322</v>
      </c>
      <c r="AA235" s="38">
        <f t="shared" si="16"/>
        <v>-0.91582008952220106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>Error</v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0</v>
      </c>
      <c r="N236" s="46">
        <v>0.13894107573103298</v>
      </c>
      <c r="O236" s="46">
        <v>2.7678591894206708</v>
      </c>
      <c r="P236" s="46">
        <v>2.5550984545263624</v>
      </c>
      <c r="Q236" s="46">
        <v>0.59720294920026618</v>
      </c>
      <c r="R236" s="46">
        <v>2.9570853908965695</v>
      </c>
      <c r="S236" s="46">
        <v>2.5698130844147471</v>
      </c>
      <c r="T236" s="51">
        <v>0.19336703449614578</v>
      </c>
      <c r="U236" s="27">
        <f t="shared" si="16"/>
        <v>0</v>
      </c>
      <c r="V236" s="27">
        <f t="shared" si="16"/>
        <v>18.921100904521495</v>
      </c>
      <c r="W236" s="27">
        <f t="shared" si="16"/>
        <v>-7.6868337705734383E-2</v>
      </c>
      <c r="X236" s="27">
        <f t="shared" si="16"/>
        <v>-0.76627008319686474</v>
      </c>
      <c r="Y236" s="27">
        <f t="shared" si="16"/>
        <v>3.9515585863340066</v>
      </c>
      <c r="Z236" s="27">
        <f t="shared" si="16"/>
        <v>-0.13096419456605679</v>
      </c>
      <c r="AA236" s="38">
        <f t="shared" si="16"/>
        <v>-0.92475443616157649</v>
      </c>
      <c r="AB236" s="27">
        <v>2.4575090557808199</v>
      </c>
      <c r="AC236" s="27">
        <v>-0.44151792467100298</v>
      </c>
      <c r="AD236" s="19" t="str">
        <f t="shared" si="14"/>
        <v>Error</v>
      </c>
      <c r="AE236" s="19" t="str">
        <f t="shared" si="15"/>
        <v>Error</v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0.13898448857446599</v>
      </c>
      <c r="O237" s="46">
        <v>2.7601517276779948</v>
      </c>
      <c r="P237" s="46">
        <v>2.5447748230525615</v>
      </c>
      <c r="Q237" s="46">
        <v>0.59527582200369045</v>
      </c>
      <c r="R237" s="46">
        <v>2.7614297319450962</v>
      </c>
      <c r="S237" s="46">
        <v>2.3157170996528031</v>
      </c>
      <c r="T237" s="51">
        <v>0.1870338766828179</v>
      </c>
      <c r="U237" s="27">
        <f t="shared" si="16"/>
        <v>0</v>
      </c>
      <c r="V237" s="27">
        <f t="shared" si="16"/>
        <v>18.859422846306646</v>
      </c>
      <c r="W237" s="27">
        <f t="shared" si="16"/>
        <v>-7.8030820721084498E-2</v>
      </c>
      <c r="X237" s="27">
        <f t="shared" si="16"/>
        <v>-0.76607917658913616</v>
      </c>
      <c r="Y237" s="27">
        <f t="shared" si="16"/>
        <v>3.6389079312009693</v>
      </c>
      <c r="Z237" s="27">
        <f t="shared" si="16"/>
        <v>-0.16140647257330062</v>
      </c>
      <c r="AA237" s="38">
        <f t="shared" si="16"/>
        <v>-0.91923284726322574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>Error</v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0</v>
      </c>
      <c r="N238" s="46">
        <v>0.13891494976568097</v>
      </c>
      <c r="O238" s="46">
        <v>2.7666290863164225</v>
      </c>
      <c r="P238" s="46">
        <v>2.5572737111185297</v>
      </c>
      <c r="Q238" s="46">
        <v>0.59658834680142236</v>
      </c>
      <c r="R238" s="46">
        <v>2.9786698695362546</v>
      </c>
      <c r="S238" s="46">
        <v>2.5966863885000677</v>
      </c>
      <c r="T238" s="51">
        <v>0.19242263935562942</v>
      </c>
      <c r="U238" s="27">
        <f t="shared" si="16"/>
        <v>0</v>
      </c>
      <c r="V238" s="27">
        <f t="shared" si="16"/>
        <v>18.915992418261091</v>
      </c>
      <c r="W238" s="27">
        <f t="shared" si="16"/>
        <v>-7.5671645408974961E-2</v>
      </c>
      <c r="X238" s="27">
        <f t="shared" si="16"/>
        <v>-0.76670923248943901</v>
      </c>
      <c r="Y238" s="27">
        <f t="shared" si="16"/>
        <v>3.9928395107048931</v>
      </c>
      <c r="Z238" s="27">
        <f t="shared" si="16"/>
        <v>-0.12823961626054833</v>
      </c>
      <c r="AA238" s="38">
        <f t="shared" si="16"/>
        <v>-0.92589685061399385</v>
      </c>
      <c r="AB238" s="27">
        <v>1.5544713023529699</v>
      </c>
      <c r="AC238" s="27">
        <v>-0.39676985299235201</v>
      </c>
      <c r="AD238" s="19" t="str">
        <f t="shared" si="14"/>
        <v>Error</v>
      </c>
      <c r="AE238" s="19" t="str">
        <f t="shared" si="15"/>
        <v>Error</v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0</v>
      </c>
      <c r="N239" s="46">
        <v>0.13898588854875449</v>
      </c>
      <c r="O239" s="46">
        <v>2.7804020299482737</v>
      </c>
      <c r="P239" s="46">
        <v>2.5724135500259617</v>
      </c>
      <c r="Q239" s="46">
        <v>0.59963374284583359</v>
      </c>
      <c r="R239" s="46">
        <v>3.0103872084194059</v>
      </c>
      <c r="S239" s="46">
        <v>2.6398000236292383</v>
      </c>
      <c r="T239" s="51">
        <v>0.19719767011793854</v>
      </c>
      <c r="U239" s="27">
        <f t="shared" si="16"/>
        <v>0</v>
      </c>
      <c r="V239" s="27">
        <f t="shared" si="16"/>
        <v>19.004923226237775</v>
      </c>
      <c r="W239" s="27">
        <f t="shared" si="16"/>
        <v>-7.4805182013977081E-2</v>
      </c>
      <c r="X239" s="27">
        <f t="shared" si="16"/>
        <v>-0.76689838893136686</v>
      </c>
      <c r="Y239" s="27">
        <f t="shared" si="16"/>
        <v>4.0203765954401591</v>
      </c>
      <c r="Z239" s="27">
        <f t="shared" si="16"/>
        <v>-0.12310283001260267</v>
      </c>
      <c r="AA239" s="38">
        <f t="shared" si="16"/>
        <v>-0.92529825427956924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0</v>
      </c>
      <c r="N240" s="46">
        <v>0.13895477450779481</v>
      </c>
      <c r="O240" s="46">
        <v>2.7829157708283052</v>
      </c>
      <c r="P240" s="46">
        <v>2.5750118567137914</v>
      </c>
      <c r="Q240" s="46">
        <v>0.60031495445272887</v>
      </c>
      <c r="R240" s="46">
        <v>3.0171846137905121</v>
      </c>
      <c r="S240" s="46">
        <v>2.6495482017413963</v>
      </c>
      <c r="T240" s="51">
        <v>0.19847479042837257</v>
      </c>
      <c r="U240" s="27">
        <f t="shared" si="16"/>
        <v>0</v>
      </c>
      <c r="V240" s="27">
        <f t="shared" si="16"/>
        <v>19.027492978819485</v>
      </c>
      <c r="W240" s="27">
        <f t="shared" si="16"/>
        <v>-7.4707224808544401E-2</v>
      </c>
      <c r="X240" s="27">
        <f t="shared" si="16"/>
        <v>-0.76686905231619173</v>
      </c>
      <c r="Y240" s="27">
        <f t="shared" si="16"/>
        <v>4.0260027530733398</v>
      </c>
      <c r="Z240" s="27">
        <f t="shared" si="16"/>
        <v>-0.1218475032547814</v>
      </c>
      <c r="AA240" s="38">
        <f t="shared" si="16"/>
        <v>-0.92509108145383934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0</v>
      </c>
      <c r="N241" s="46">
        <v>0.13887042268613481</v>
      </c>
      <c r="O241" s="46">
        <v>2.7714160848383642</v>
      </c>
      <c r="P241" s="46">
        <v>2.5601873962395629</v>
      </c>
      <c r="Q241" s="46">
        <v>0.59746972587922142</v>
      </c>
      <c r="R241" s="46">
        <v>2.9952572197147767</v>
      </c>
      <c r="S241" s="46">
        <v>2.618934598299866</v>
      </c>
      <c r="T241" s="51">
        <v>0.1933367193347606</v>
      </c>
      <c r="U241" s="27">
        <f t="shared" si="16"/>
        <v>0</v>
      </c>
      <c r="V241" s="27">
        <f t="shared" si="16"/>
        <v>18.956849206847483</v>
      </c>
      <c r="W241" s="27">
        <f t="shared" si="16"/>
        <v>-7.6216880516200319E-2</v>
      </c>
      <c r="X241" s="27">
        <f t="shared" si="16"/>
        <v>-0.76663047136440365</v>
      </c>
      <c r="Y241" s="27">
        <f t="shared" si="16"/>
        <v>4.0132368051067884</v>
      </c>
      <c r="Z241" s="27">
        <f t="shared" si="16"/>
        <v>-0.12563950065388574</v>
      </c>
      <c r="AA241" s="38">
        <f t="shared" si="16"/>
        <v>-0.92617733964785942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>Error</v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0</v>
      </c>
      <c r="N242" s="46">
        <v>0.13912877512048549</v>
      </c>
      <c r="O242" s="46">
        <v>2.790775023903393</v>
      </c>
      <c r="P242" s="46">
        <v>2.5848803606171398</v>
      </c>
      <c r="Q242" s="46">
        <v>0.60201345911245685</v>
      </c>
      <c r="R242" s="46">
        <v>3.0323777720637999</v>
      </c>
      <c r="S242" s="46">
        <v>2.6684218348883135</v>
      </c>
      <c r="T242" s="51">
        <v>0.20057479264835942</v>
      </c>
      <c r="U242" s="27">
        <f t="shared" si="16"/>
        <v>0</v>
      </c>
      <c r="V242" s="27">
        <f t="shared" si="16"/>
        <v>19.058934763758124</v>
      </c>
      <c r="W242" s="27">
        <f t="shared" si="16"/>
        <v>-7.3776876144703754E-2</v>
      </c>
      <c r="X242" s="27">
        <f t="shared" si="16"/>
        <v>-0.7671020027523725</v>
      </c>
      <c r="Y242" s="27">
        <f t="shared" si="16"/>
        <v>4.0370597636378562</v>
      </c>
      <c r="Z242" s="27">
        <f t="shared" si="16"/>
        <v>-0.12002328355275547</v>
      </c>
      <c r="AA242" s="38">
        <f t="shared" si="16"/>
        <v>-0.92483392617091431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0</v>
      </c>
      <c r="N243" s="46">
        <v>0.13897454199369186</v>
      </c>
      <c r="O243" s="46">
        <v>2.7779430784646379</v>
      </c>
      <c r="P243" s="46">
        <v>2.5701907868137877</v>
      </c>
      <c r="Q243" s="46">
        <v>0.59910606718565784</v>
      </c>
      <c r="R243" s="46">
        <v>3.0057047101178007</v>
      </c>
      <c r="S243" s="46">
        <v>2.6331240689532969</v>
      </c>
      <c r="T243" s="51">
        <v>0.19633452127714524</v>
      </c>
      <c r="U243" s="27">
        <f t="shared" si="16"/>
        <v>0</v>
      </c>
      <c r="V243" s="27">
        <f t="shared" si="16"/>
        <v>18.988862986076477</v>
      </c>
      <c r="W243" s="27">
        <f t="shared" si="16"/>
        <v>-7.4786374588234714E-2</v>
      </c>
      <c r="X243" s="27">
        <f t="shared" si="16"/>
        <v>-0.76690210304256934</v>
      </c>
      <c r="Y243" s="27">
        <f t="shared" si="16"/>
        <v>4.0169825924769986</v>
      </c>
      <c r="Z243" s="27">
        <f t="shared" si="16"/>
        <v>-0.12395783255431686</v>
      </c>
      <c r="AA243" s="38">
        <f t="shared" si="16"/>
        <v>-0.92543666149571491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0.13867786194315013</v>
      </c>
      <c r="O244" s="46">
        <v>2.8007267059415639</v>
      </c>
      <c r="P244" s="46">
        <v>2.5968047133691545</v>
      </c>
      <c r="Q244" s="46">
        <v>0.60464676391706762</v>
      </c>
      <c r="R244" s="46">
        <v>3.0647038115967327</v>
      </c>
      <c r="S244" s="46">
        <v>2.7202121472325658</v>
      </c>
      <c r="T244" s="51">
        <v>0.20819926835301361</v>
      </c>
      <c r="U244" s="27">
        <f t="shared" si="16"/>
        <v>0</v>
      </c>
      <c r="V244" s="27">
        <f t="shared" si="16"/>
        <v>19.19591783935708</v>
      </c>
      <c r="W244" s="27">
        <f t="shared" si="16"/>
        <v>-7.2810386011531156E-2</v>
      </c>
      <c r="X244" s="27">
        <f t="shared" si="16"/>
        <v>-0.7671573989356385</v>
      </c>
      <c r="Y244" s="27">
        <f t="shared" si="16"/>
        <v>4.0685854857516155</v>
      </c>
      <c r="Z244" s="27">
        <f t="shared" si="16"/>
        <v>-0.11240618524394508</v>
      </c>
      <c r="AA244" s="38">
        <f t="shared" si="16"/>
        <v>-0.92346212093610891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>Error</v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0</v>
      </c>
      <c r="N245" s="46">
        <v>0.14044664894793968</v>
      </c>
      <c r="O245" s="46">
        <v>2.751162168609266</v>
      </c>
      <c r="P245" s="46">
        <v>2.5047561566969243</v>
      </c>
      <c r="Q245" s="46">
        <v>0.59140354434260622</v>
      </c>
      <c r="R245" s="46">
        <v>2.501286522318253</v>
      </c>
      <c r="S245" s="46">
        <v>2.3064256000582812</v>
      </c>
      <c r="T245" s="51">
        <v>0.18674112326820302</v>
      </c>
      <c r="U245" s="27">
        <f t="shared" si="16"/>
        <v>0</v>
      </c>
      <c r="V245" s="27">
        <f t="shared" si="16"/>
        <v>18.588663661381183</v>
      </c>
      <c r="W245" s="27">
        <f t="shared" si="16"/>
        <v>-8.956433565561199E-2</v>
      </c>
      <c r="X245" s="27">
        <f t="shared" si="16"/>
        <v>-0.76388777695530141</v>
      </c>
      <c r="Y245" s="27">
        <f t="shared" si="16"/>
        <v>3.2294073923730693</v>
      </c>
      <c r="Z245" s="27">
        <f t="shared" si="16"/>
        <v>-7.790427866671186E-2</v>
      </c>
      <c r="AA245" s="38">
        <f t="shared" si="16"/>
        <v>-0.91903440403042502</v>
      </c>
      <c r="AB245" s="27">
        <v>1.98059066728114</v>
      </c>
      <c r="AC245" s="27">
        <v>-0.51260145237078203</v>
      </c>
      <c r="AD245" s="19" t="str">
        <f t="shared" si="14"/>
        <v>Error</v>
      </c>
      <c r="AE245" s="19" t="str">
        <f t="shared" si="15"/>
        <v>Error</v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0</v>
      </c>
      <c r="N246" s="46">
        <v>0.13893614679733712</v>
      </c>
      <c r="O246" s="46">
        <v>2.7809497790472442</v>
      </c>
      <c r="P246" s="46">
        <v>2.5745901550351569</v>
      </c>
      <c r="Q246" s="46">
        <v>0.59969675759754359</v>
      </c>
      <c r="R246" s="46">
        <v>3.0143721638667174</v>
      </c>
      <c r="S246" s="46">
        <v>2.6453684168511558</v>
      </c>
      <c r="T246" s="51">
        <v>0.19784110284580425</v>
      </c>
      <c r="U246" s="27">
        <f t="shared" si="16"/>
        <v>0</v>
      </c>
      <c r="V246" s="27">
        <f t="shared" si="16"/>
        <v>19.016027816747716</v>
      </c>
      <c r="W246" s="27">
        <f t="shared" si="16"/>
        <v>-7.4204728746588969E-2</v>
      </c>
      <c r="X246" s="27">
        <f t="shared" si="16"/>
        <v>-0.76707098159887332</v>
      </c>
      <c r="Y246" s="27">
        <f t="shared" si="16"/>
        <v>4.0264940166470966</v>
      </c>
      <c r="Z246" s="27">
        <f t="shared" si="16"/>
        <v>-0.12241479384623105</v>
      </c>
      <c r="AA246" s="38">
        <f t="shared" si="16"/>
        <v>-0.92521226851218741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0</v>
      </c>
      <c r="N247" s="46">
        <v>0.14183283584840289</v>
      </c>
      <c r="O247" s="46">
        <v>2.8377551265166225</v>
      </c>
      <c r="P247" s="46">
        <v>2.6457084676977907</v>
      </c>
      <c r="Q247" s="46">
        <v>0.60286005723465008</v>
      </c>
      <c r="R247" s="46">
        <v>3.2888166897323714</v>
      </c>
      <c r="S247" s="46">
        <v>2.9214962276778351</v>
      </c>
      <c r="T247" s="51">
        <v>0.19842268206811164</v>
      </c>
      <c r="U247" s="27">
        <f t="shared" si="16"/>
        <v>0</v>
      </c>
      <c r="V247" s="27">
        <f t="shared" si="16"/>
        <v>19.007744395308706</v>
      </c>
      <c r="W247" s="27">
        <f t="shared" si="16"/>
        <v>-6.7675557000780179E-2</v>
      </c>
      <c r="X247" s="27">
        <f t="shared" si="16"/>
        <v>-0.77213662631573343</v>
      </c>
      <c r="Y247" s="27">
        <f t="shared" si="16"/>
        <v>4.4553567619296954</v>
      </c>
      <c r="Z247" s="27">
        <f t="shared" si="16"/>
        <v>-0.11168772744352227</v>
      </c>
      <c r="AA247" s="38">
        <f t="shared" si="16"/>
        <v>-0.93208182841782106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0.13884819826767814</v>
      </c>
      <c r="O248" s="46">
        <v>2.7622882642812332</v>
      </c>
      <c r="P248" s="46">
        <v>2.5371856241437545</v>
      </c>
      <c r="Q248" s="46">
        <v>0.59334085288993199</v>
      </c>
      <c r="R248" s="46">
        <v>2.7964380721179971</v>
      </c>
      <c r="S248" s="46">
        <v>1.6540450875274288</v>
      </c>
      <c r="T248" s="51">
        <v>0.18658026367483993</v>
      </c>
      <c r="U248" s="27">
        <f t="shared" si="16"/>
        <v>0</v>
      </c>
      <c r="V248" s="27">
        <f t="shared" si="16"/>
        <v>18.894303986256723</v>
      </c>
      <c r="W248" s="27">
        <f t="shared" si="16"/>
        <v>-8.1491364622675255E-2</v>
      </c>
      <c r="X248" s="27">
        <f t="shared" si="16"/>
        <v>-0.76614211934526011</v>
      </c>
      <c r="Y248" s="27">
        <f t="shared" si="16"/>
        <v>3.7130381440914397</v>
      </c>
      <c r="Z248" s="27">
        <f t="shared" si="16"/>
        <v>-0.40851717618238909</v>
      </c>
      <c r="AA248" s="38">
        <f t="shared" si="16"/>
        <v>-0.88719759510682272</v>
      </c>
      <c r="AB248" s="27">
        <v>1.5651297145721901</v>
      </c>
      <c r="AC248" s="27">
        <v>-0.67313739613161605</v>
      </c>
      <c r="AD248" s="19" t="str">
        <f t="shared" si="14"/>
        <v>Error</v>
      </c>
      <c r="AE248" s="19" t="str">
        <f t="shared" si="15"/>
        <v>Error</v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0.13887535947591267</v>
      </c>
      <c r="O250" s="46">
        <v>2.7562234241723722</v>
      </c>
      <c r="P250" s="46">
        <v>2.5447152305985732</v>
      </c>
      <c r="Q250" s="46">
        <v>0.59375516133486705</v>
      </c>
      <c r="R250" s="46">
        <v>2.9551187457664483</v>
      </c>
      <c r="S250" s="46">
        <v>2.565845336158187</v>
      </c>
      <c r="T250" s="51">
        <v>0.1882818674423703</v>
      </c>
      <c r="U250" s="27">
        <f t="shared" si="16"/>
        <v>0</v>
      </c>
      <c r="V250" s="27">
        <f t="shared" si="16"/>
        <v>18.846741960372224</v>
      </c>
      <c r="W250" s="27">
        <f t="shared" si="16"/>
        <v>-7.673840651626776E-2</v>
      </c>
      <c r="X250" s="27">
        <f t="shared" si="16"/>
        <v>-0.76667127457118145</v>
      </c>
      <c r="Y250" s="27">
        <f t="shared" si="16"/>
        <v>3.9769988342043487</v>
      </c>
      <c r="Z250" s="27">
        <f t="shared" si="16"/>
        <v>-0.13172851688817608</v>
      </c>
      <c r="AA250" s="38">
        <f t="shared" si="16"/>
        <v>-0.92661994673292247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0.13899447216591465</v>
      </c>
      <c r="O251" s="46">
        <v>2.7463223691825327</v>
      </c>
      <c r="P251" s="46">
        <v>2.5305519302008737</v>
      </c>
      <c r="Q251" s="46">
        <v>0.59254697770031539</v>
      </c>
      <c r="R251" s="46">
        <v>2.7038651309381576</v>
      </c>
      <c r="S251" s="46">
        <v>2.3738310813329133</v>
      </c>
      <c r="T251" s="51">
        <v>0.18505505606127071</v>
      </c>
      <c r="U251" s="27">
        <f t="shared" si="16"/>
        <v>0</v>
      </c>
      <c r="V251" s="27">
        <f t="shared" si="16"/>
        <v>18.758500653927502</v>
      </c>
      <c r="W251" s="27">
        <f t="shared" si="16"/>
        <v>-7.856704711831955E-2</v>
      </c>
      <c r="X251" s="27">
        <f t="shared" si="16"/>
        <v>-0.76584279080442375</v>
      </c>
      <c r="Y251" s="27">
        <f t="shared" si="16"/>
        <v>3.5631236554980044</v>
      </c>
      <c r="Z251" s="27">
        <f t="shared" si="16"/>
        <v>-0.1220601004942627</v>
      </c>
      <c r="AA251" s="38">
        <f t="shared" si="16"/>
        <v>-0.92204371342321378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>Error</v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0</v>
      </c>
      <c r="N252" s="46">
        <v>0.13958886197313447</v>
      </c>
      <c r="O252" s="46">
        <v>2.7858379237507425</v>
      </c>
      <c r="P252" s="46">
        <v>2.561643692506637</v>
      </c>
      <c r="Q252" s="46">
        <v>0.59529706938361393</v>
      </c>
      <c r="R252" s="46">
        <v>2.9834723812644164</v>
      </c>
      <c r="S252" s="46">
        <v>2.5967074714208565</v>
      </c>
      <c r="T252" s="51">
        <v>0.19124107283618175</v>
      </c>
      <c r="U252" s="27">
        <f t="shared" si="16"/>
        <v>0</v>
      </c>
      <c r="V252" s="27">
        <f t="shared" si="16"/>
        <v>18.957451363755009</v>
      </c>
      <c r="W252" s="27">
        <f t="shared" si="16"/>
        <v>-8.0476408671420169E-2</v>
      </c>
      <c r="X252" s="27">
        <f t="shared" si="16"/>
        <v>-0.76761129148250129</v>
      </c>
      <c r="Y252" s="27">
        <f t="shared" si="16"/>
        <v>4.0117370548347928</v>
      </c>
      <c r="Z252" s="27">
        <f t="shared" si="16"/>
        <v>-0.12963582712290644</v>
      </c>
      <c r="AA252" s="38">
        <f t="shared" si="16"/>
        <v>-0.92635247715001978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0</v>
      </c>
      <c r="N253" s="46">
        <v>0.13903287145936538</v>
      </c>
      <c r="O253" s="46">
        <v>2.7828474200334412</v>
      </c>
      <c r="P253" s="46">
        <v>2.5748145499649677</v>
      </c>
      <c r="Q253" s="46">
        <v>0.6002422377551313</v>
      </c>
      <c r="R253" s="46">
        <v>3.0163914505033986</v>
      </c>
      <c r="S253" s="46">
        <v>2.6469044144066487</v>
      </c>
      <c r="T253" s="51">
        <v>0.19806355048878954</v>
      </c>
      <c r="U253" s="27">
        <f t="shared" si="16"/>
        <v>0</v>
      </c>
      <c r="V253" s="27">
        <f t="shared" si="16"/>
        <v>19.015751604805008</v>
      </c>
      <c r="W253" s="27">
        <f t="shared" si="16"/>
        <v>-7.4755399297448219E-2</v>
      </c>
      <c r="X253" s="27">
        <f t="shared" si="16"/>
        <v>-0.76687942913663509</v>
      </c>
      <c r="Y253" s="27">
        <f t="shared" si="16"/>
        <v>4.0252902258003624</v>
      </c>
      <c r="Z253" s="27">
        <f t="shared" si="16"/>
        <v>-0.1224930656911546</v>
      </c>
      <c r="AA253" s="38">
        <f t="shared" si="16"/>
        <v>-0.92517162712383438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0</v>
      </c>
      <c r="N254" s="46">
        <v>0.13918865604632469</v>
      </c>
      <c r="O254" s="46">
        <v>2.7038261315125709</v>
      </c>
      <c r="P254" s="46">
        <v>2.2663845235397364</v>
      </c>
      <c r="Q254" s="46">
        <v>0.56629327072178126</v>
      </c>
      <c r="R254" s="46">
        <v>5.6226520569336156</v>
      </c>
      <c r="S254" s="46">
        <v>4.487637165128918</v>
      </c>
      <c r="T254" s="51">
        <v>0.1620781491411048</v>
      </c>
      <c r="U254" s="27">
        <f t="shared" si="16"/>
        <v>0</v>
      </c>
      <c r="V254" s="27">
        <f t="shared" si="16"/>
        <v>18.425621371131601</v>
      </c>
      <c r="W254" s="27">
        <f t="shared" si="16"/>
        <v>-0.16178614551969045</v>
      </c>
      <c r="X254" s="27">
        <f t="shared" si="16"/>
        <v>-0.75013363141161926</v>
      </c>
      <c r="Y254" s="27">
        <f t="shared" si="16"/>
        <v>8.9288696292773242</v>
      </c>
      <c r="Z254" s="27">
        <f t="shared" si="16"/>
        <v>-0.20186468597235099</v>
      </c>
      <c r="AA254" s="38">
        <f t="shared" si="16"/>
        <v>-0.96388341053939708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>Error</v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0</v>
      </c>
      <c r="N255" s="46">
        <v>0.13931297354996364</v>
      </c>
      <c r="O255" s="46">
        <v>2.7818187191611461</v>
      </c>
      <c r="P255" s="46">
        <v>2.5730159646968147</v>
      </c>
      <c r="Q255" s="46">
        <v>0.59977527980078182</v>
      </c>
      <c r="R255" s="46">
        <v>3.0190156943494912</v>
      </c>
      <c r="S255" s="46">
        <v>2.6459055094675357</v>
      </c>
      <c r="T255" s="51">
        <v>0.1964893513221373</v>
      </c>
      <c r="U255" s="27">
        <f t="shared" si="16"/>
        <v>0</v>
      </c>
      <c r="V255" s="27">
        <f t="shared" si="16"/>
        <v>18.96812391750052</v>
      </c>
      <c r="W255" s="27">
        <f t="shared" si="16"/>
        <v>-7.5059799197589552E-2</v>
      </c>
      <c r="X255" s="27">
        <f t="shared" si="16"/>
        <v>-0.76689795631662361</v>
      </c>
      <c r="Y255" s="27">
        <f t="shared" si="16"/>
        <v>4.0335780683596552</v>
      </c>
      <c r="Z255" s="27">
        <f t="shared" si="16"/>
        <v>-0.12358669932729509</v>
      </c>
      <c r="AA255" s="38">
        <f t="shared" si="16"/>
        <v>-0.92573833395823757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0</v>
      </c>
      <c r="N256" s="46">
        <v>0.13909142407526165</v>
      </c>
      <c r="O256" s="46">
        <v>2.7877438079332801</v>
      </c>
      <c r="P256" s="46">
        <v>2.5773418928394278</v>
      </c>
      <c r="Q256" s="46">
        <v>0.6023285870973254</v>
      </c>
      <c r="R256" s="46">
        <v>3.0297412490824449</v>
      </c>
      <c r="S256" s="46">
        <v>2.6644944330462899</v>
      </c>
      <c r="T256" s="51">
        <v>0.20043490231093086</v>
      </c>
      <c r="U256" s="27">
        <f t="shared" si="16"/>
        <v>0</v>
      </c>
      <c r="V256" s="27">
        <f t="shared" si="16"/>
        <v>19.042528333197929</v>
      </c>
      <c r="W256" s="27">
        <f t="shared" si="16"/>
        <v>-7.5473906352189424E-2</v>
      </c>
      <c r="X256" s="27">
        <f t="shared" si="16"/>
        <v>-0.76629853075730403</v>
      </c>
      <c r="Y256" s="27">
        <f t="shared" si="16"/>
        <v>4.0300472432879788</v>
      </c>
      <c r="Z256" s="27">
        <f t="shared" si="16"/>
        <v>-0.12055379849575266</v>
      </c>
      <c r="AA256" s="38">
        <f t="shared" si="16"/>
        <v>-0.92477563479771441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0</v>
      </c>
      <c r="N257" s="46">
        <v>0.13898383668144554</v>
      </c>
      <c r="O257" s="46">
        <v>2.7667578751930311</v>
      </c>
      <c r="P257" s="46">
        <v>2.5560472311503553</v>
      </c>
      <c r="Q257" s="46">
        <v>0.59646400891299178</v>
      </c>
      <c r="R257" s="46">
        <v>2.984154354208961</v>
      </c>
      <c r="S257" s="46">
        <v>2.6000103235645646</v>
      </c>
      <c r="T257" s="51">
        <v>0.19254487150548938</v>
      </c>
      <c r="U257" s="27">
        <f t="shared" si="16"/>
        <v>0</v>
      </c>
      <c r="V257" s="27">
        <f t="shared" si="16"/>
        <v>18.907047763651178</v>
      </c>
      <c r="W257" s="27">
        <f t="shared" si="16"/>
        <v>-7.6157963055576358E-2</v>
      </c>
      <c r="X257" s="27">
        <f t="shared" si="16"/>
        <v>-0.76664593609854714</v>
      </c>
      <c r="Y257" s="27">
        <f t="shared" si="16"/>
        <v>4.0030753065006301</v>
      </c>
      <c r="Z257" s="27">
        <f t="shared" si="16"/>
        <v>-0.12872793597374932</v>
      </c>
      <c r="AA257" s="38">
        <f t="shared" si="16"/>
        <v>-0.92594457423479992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>Error</v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0</v>
      </c>
      <c r="N258" s="46">
        <v>0.13929860725262344</v>
      </c>
      <c r="O258" s="46">
        <v>2.7746467596428133</v>
      </c>
      <c r="P258" s="46">
        <v>2.5626661681233163</v>
      </c>
      <c r="Q258" s="46">
        <v>0.5986266180904507</v>
      </c>
      <c r="R258" s="46">
        <v>3.0225409216182797</v>
      </c>
      <c r="S258" s="46">
        <v>2.6383068634521152</v>
      </c>
      <c r="T258" s="51">
        <v>0.1949650554952842</v>
      </c>
      <c r="U258" s="27">
        <f t="shared" si="16"/>
        <v>0</v>
      </c>
      <c r="V258" s="27">
        <f t="shared" si="16"/>
        <v>18.91869706644578</v>
      </c>
      <c r="W258" s="27">
        <f t="shared" si="16"/>
        <v>-7.6399127486334789E-2</v>
      </c>
      <c r="X258" s="27">
        <f t="shared" si="16"/>
        <v>-0.76640476019206394</v>
      </c>
      <c r="Y258" s="27">
        <f t="shared" si="16"/>
        <v>4.0491254987287961</v>
      </c>
      <c r="Z258" s="27">
        <f t="shared" si="16"/>
        <v>-0.12712286388514607</v>
      </c>
      <c r="AA258" s="38">
        <f t="shared" si="16"/>
        <v>-0.92610220660981779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0</v>
      </c>
      <c r="N259" s="46">
        <v>0.13905824633467301</v>
      </c>
      <c r="O259" s="46">
        <v>2.7730403569936293</v>
      </c>
      <c r="P259" s="46">
        <v>2.5628103857470315</v>
      </c>
      <c r="Q259" s="46">
        <v>0.59816635191019341</v>
      </c>
      <c r="R259" s="46">
        <v>3.0006118476532002</v>
      </c>
      <c r="S259" s="46">
        <v>2.6178468262514265</v>
      </c>
      <c r="T259" s="51">
        <v>0.19455397373569028</v>
      </c>
      <c r="U259" s="27">
        <f t="shared" si="16"/>
        <v>0</v>
      </c>
      <c r="V259" s="27">
        <f t="shared" si="16"/>
        <v>18.94157434086809</v>
      </c>
      <c r="W259" s="27">
        <f t="shared" si="16"/>
        <v>-7.5812084997752091E-2</v>
      </c>
      <c r="X259" s="27">
        <f t="shared" ref="X259:AA322" si="17">IF(P259=0,0,(Q259-P259)/P259)</f>
        <v>-0.76659749966799262</v>
      </c>
      <c r="Y259" s="27">
        <f t="shared" si="17"/>
        <v>4.0163501140961895</v>
      </c>
      <c r="Z259" s="27">
        <f t="shared" si="17"/>
        <v>-0.12756232423101874</v>
      </c>
      <c r="AA259" s="38">
        <f t="shared" si="17"/>
        <v>-0.92568168168407394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>Error</v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0</v>
      </c>
      <c r="N262" s="46">
        <v>0.13917313709197554</v>
      </c>
      <c r="O262" s="46">
        <v>2.7838415256603177</v>
      </c>
      <c r="P262" s="46">
        <v>2.5748088053275584</v>
      </c>
      <c r="Q262" s="46">
        <v>0.60087350125821715</v>
      </c>
      <c r="R262" s="46">
        <v>3.0318962476169169</v>
      </c>
      <c r="S262" s="46">
        <v>2.6525569150331272</v>
      </c>
      <c r="T262" s="51">
        <v>0.1982923162262904</v>
      </c>
      <c r="U262" s="27">
        <f t="shared" si="18"/>
        <v>0</v>
      </c>
      <c r="V262" s="27">
        <f t="shared" si="18"/>
        <v>19.002721673368306</v>
      </c>
      <c r="W262" s="27">
        <f t="shared" si="18"/>
        <v>-7.5087866319250157E-2</v>
      </c>
      <c r="X262" s="27">
        <f t="shared" si="17"/>
        <v>-0.7666337399441292</v>
      </c>
      <c r="Y262" s="27">
        <f t="shared" si="17"/>
        <v>4.0458145371166916</v>
      </c>
      <c r="Z262" s="27">
        <f t="shared" si="17"/>
        <v>-0.12511619844575883</v>
      </c>
      <c r="AA262" s="38">
        <f t="shared" si="17"/>
        <v>-0.92524484013802433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>Error</v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0.13935966875551031</v>
      </c>
      <c r="O276" s="46">
        <v>2.877220355688765</v>
      </c>
      <c r="P276" s="46">
        <v>2.9336404544433776</v>
      </c>
      <c r="Q276" s="46">
        <v>0.60570481820951461</v>
      </c>
      <c r="R276" s="46">
        <v>3.3467706295153121</v>
      </c>
      <c r="S276" s="46">
        <v>3.0784048938224799</v>
      </c>
      <c r="T276" s="51">
        <v>0.23817772604867526</v>
      </c>
      <c r="U276" s="27">
        <f t="shared" si="18"/>
        <v>0</v>
      </c>
      <c r="V276" s="27">
        <f t="shared" si="18"/>
        <v>19.646004553415668</v>
      </c>
      <c r="W276" s="27">
        <f t="shared" si="18"/>
        <v>1.9609238007461012E-2</v>
      </c>
      <c r="X276" s="27">
        <f t="shared" si="17"/>
        <v>-0.79353133841193924</v>
      </c>
      <c r="Y276" s="27">
        <f t="shared" si="17"/>
        <v>4.5254152334605617</v>
      </c>
      <c r="Z276" s="27">
        <f t="shared" si="17"/>
        <v>-8.0186473888023094E-2</v>
      </c>
      <c r="AA276" s="38">
        <f t="shared" si="17"/>
        <v>-0.92262949993139853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0</v>
      </c>
      <c r="N278" s="46">
        <v>0.18253665641151784</v>
      </c>
      <c r="O278" s="46">
        <v>1794.6314598635638</v>
      </c>
      <c r="P278" s="46">
        <v>3.0545570533997775</v>
      </c>
      <c r="Q278" s="46">
        <v>3.1493088345617739</v>
      </c>
      <c r="R278" s="46">
        <v>0.59694178878781234</v>
      </c>
      <c r="S278" s="46">
        <v>1.0440131591273867</v>
      </c>
      <c r="T278" s="51">
        <v>1.6979172621685714</v>
      </c>
      <c r="U278" s="27">
        <f t="shared" si="18"/>
        <v>0</v>
      </c>
      <c r="V278" s="27">
        <f t="shared" si="18"/>
        <v>9830.6222897042444</v>
      </c>
      <c r="W278" s="27">
        <f t="shared" si="18"/>
        <v>-0.99829794744953815</v>
      </c>
      <c r="X278" s="27">
        <f t="shared" si="17"/>
        <v>3.101981056681721E-2</v>
      </c>
      <c r="Y278" s="27">
        <f t="shared" si="17"/>
        <v>-0.81045308029598928</v>
      </c>
      <c r="Z278" s="27">
        <f t="shared" si="17"/>
        <v>0.74893629284595009</v>
      </c>
      <c r="AA278" s="38">
        <f t="shared" si="17"/>
        <v>0.62633703160191467</v>
      </c>
      <c r="AB278" s="27">
        <v>1.67701484910129</v>
      </c>
      <c r="AC278" s="27">
        <v>0</v>
      </c>
      <c r="AD278" s="19" t="str">
        <f t="shared" si="19"/>
        <v>Error</v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0.13955076767549546</v>
      </c>
      <c r="O280" s="46">
        <v>2.8548081559188159</v>
      </c>
      <c r="P280" s="46">
        <v>2.6497932160251594</v>
      </c>
      <c r="Q280" s="46">
        <v>0.6200461853277357</v>
      </c>
      <c r="R280" s="46">
        <v>3.1701151328806674</v>
      </c>
      <c r="S280" s="46">
        <v>2.8852152586110158</v>
      </c>
      <c r="T280" s="51">
        <v>0.23327755571580733</v>
      </c>
      <c r="U280" s="27">
        <f t="shared" si="18"/>
        <v>0</v>
      </c>
      <c r="V280" s="27">
        <f t="shared" si="18"/>
        <v>19.457129713232732</v>
      </c>
      <c r="W280" s="27">
        <f t="shared" si="18"/>
        <v>-7.1813911372154093E-2</v>
      </c>
      <c r="X280" s="27">
        <f t="shared" si="17"/>
        <v>-0.76600204816818107</v>
      </c>
      <c r="Y280" s="27">
        <f t="shared" si="17"/>
        <v>4.1127080657790849</v>
      </c>
      <c r="Z280" s="27">
        <f t="shared" si="17"/>
        <v>-8.9870513318159678E-2</v>
      </c>
      <c r="AA280" s="38">
        <f t="shared" si="17"/>
        <v>-0.91914726118975587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0.13942480192245288</v>
      </c>
      <c r="O282" s="46">
        <v>2.7766594503886193</v>
      </c>
      <c r="P282" s="46">
        <v>2.5848400599043391</v>
      </c>
      <c r="Q282" s="46">
        <v>0.60112432448819275</v>
      </c>
      <c r="R282" s="46">
        <v>3.0172998616681177</v>
      </c>
      <c r="S282" s="46">
        <v>2.6658142611563456</v>
      </c>
      <c r="T282" s="51">
        <v>0.20193494983245674</v>
      </c>
      <c r="U282" s="27">
        <f t="shared" si="18"/>
        <v>0</v>
      </c>
      <c r="V282" s="27">
        <f t="shared" si="18"/>
        <v>18.915104142898322</v>
      </c>
      <c r="W282" s="27">
        <f t="shared" si="18"/>
        <v>-6.9082793159036232E-2</v>
      </c>
      <c r="X282" s="27">
        <f t="shared" si="17"/>
        <v>-0.7674423521158058</v>
      </c>
      <c r="Y282" s="27">
        <f t="shared" si="17"/>
        <v>4.0194273276781756</v>
      </c>
      <c r="Z282" s="27">
        <f t="shared" si="17"/>
        <v>-0.11649011255959589</v>
      </c>
      <c r="AA282" s="38">
        <f t="shared" si="17"/>
        <v>-0.92425018022641092</v>
      </c>
      <c r="AB282" s="27">
        <v>2.59340126152353</v>
      </c>
      <c r="AC282" s="27">
        <v>0</v>
      </c>
      <c r="AD282" s="19" t="str">
        <f t="shared" si="19"/>
        <v>Error</v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1.1025715154247444</v>
      </c>
      <c r="O283" s="46">
        <v>3.1012234249656401</v>
      </c>
      <c r="P283" s="46">
        <v>3.8340883748538994</v>
      </c>
      <c r="Q283" s="46">
        <v>5.3029384938437119E-2</v>
      </c>
      <c r="R283" s="46">
        <v>6.452345167891183</v>
      </c>
      <c r="S283" s="46">
        <v>4.6308265966858748</v>
      </c>
      <c r="T283" s="51">
        <v>0.18615972071962406</v>
      </c>
      <c r="U283" s="27">
        <f t="shared" si="18"/>
        <v>0</v>
      </c>
      <c r="V283" s="27">
        <f t="shared" si="18"/>
        <v>1.8127186142396883</v>
      </c>
      <c r="W283" s="27">
        <f t="shared" si="18"/>
        <v>0.23631478596108538</v>
      </c>
      <c r="X283" s="27">
        <f t="shared" si="17"/>
        <v>-0.98616897166840667</v>
      </c>
      <c r="Y283" s="27">
        <f t="shared" si="17"/>
        <v>120.67490110213122</v>
      </c>
      <c r="Z283" s="27">
        <f t="shared" si="17"/>
        <v>-0.28230333681925979</v>
      </c>
      <c r="AA283" s="38">
        <f t="shared" si="17"/>
        <v>-0.95979989385634679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0</v>
      </c>
      <c r="N284" s="46">
        <v>0.13921680809955639</v>
      </c>
      <c r="O284" s="46">
        <v>2.7543617163575682</v>
      </c>
      <c r="P284" s="46">
        <v>2.5477827031105491</v>
      </c>
      <c r="Q284" s="46">
        <v>0.59728890664888379</v>
      </c>
      <c r="R284" s="46">
        <v>2.9579487726890754</v>
      </c>
      <c r="S284" s="46">
        <v>2.6023813401888809</v>
      </c>
      <c r="T284" s="51">
        <v>0.19508264304346978</v>
      </c>
      <c r="U284" s="27">
        <f t="shared" si="18"/>
        <v>0</v>
      </c>
      <c r="V284" s="27">
        <f t="shared" si="18"/>
        <v>18.784692336774995</v>
      </c>
      <c r="W284" s="27">
        <f t="shared" si="18"/>
        <v>-7.5000684194886355E-2</v>
      </c>
      <c r="X284" s="27">
        <f t="shared" si="17"/>
        <v>-0.76556520855579135</v>
      </c>
      <c r="Y284" s="27">
        <f t="shared" si="17"/>
        <v>3.9522914953917021</v>
      </c>
      <c r="Z284" s="27">
        <f t="shared" si="17"/>
        <v>-0.12020743421359108</v>
      </c>
      <c r="AA284" s="38">
        <f t="shared" si="17"/>
        <v>-0.9250368729475632</v>
      </c>
      <c r="AB284" s="27">
        <v>10.0634068773604</v>
      </c>
      <c r="AC284" s="27">
        <v>-7.5098814229248995E-2</v>
      </c>
      <c r="AD284" s="19" t="str">
        <f t="shared" si="19"/>
        <v>Error</v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0.13888186966453198</v>
      </c>
      <c r="O285" s="46">
        <v>2.7545641479029808</v>
      </c>
      <c r="P285" s="46">
        <v>2.5400248138127424</v>
      </c>
      <c r="Q285" s="46">
        <v>0.59342800457240763</v>
      </c>
      <c r="R285" s="46">
        <v>2.9486087693207388</v>
      </c>
      <c r="S285" s="46">
        <v>2.5579920836297561</v>
      </c>
      <c r="T285" s="51">
        <v>0.18751844654078065</v>
      </c>
      <c r="U285" s="27">
        <f t="shared" si="18"/>
        <v>0</v>
      </c>
      <c r="V285" s="27">
        <f t="shared" si="18"/>
        <v>18.833864236970658</v>
      </c>
      <c r="W285" s="27">
        <f t="shared" si="18"/>
        <v>-7.7885038274953522E-2</v>
      </c>
      <c r="X285" s="27">
        <f t="shared" si="17"/>
        <v>-0.76636920972372957</v>
      </c>
      <c r="Y285" s="27">
        <f t="shared" si="17"/>
        <v>3.968772532811875</v>
      </c>
      <c r="Z285" s="27">
        <f t="shared" si="17"/>
        <v>-0.13247491147527443</v>
      </c>
      <c r="AA285" s="38">
        <f t="shared" si="17"/>
        <v>-0.92669310912225555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0.13884401151654568</v>
      </c>
      <c r="O286" s="46">
        <v>2.756082462459565</v>
      </c>
      <c r="P286" s="46">
        <v>2.5490855760142086</v>
      </c>
      <c r="Q286" s="46">
        <v>0.5939117019794562</v>
      </c>
      <c r="R286" s="46">
        <v>2.9606389839484173</v>
      </c>
      <c r="S286" s="46">
        <v>2.5717679821636068</v>
      </c>
      <c r="T286" s="51">
        <v>0.1887146599378422</v>
      </c>
      <c r="U286" s="27">
        <f t="shared" si="18"/>
        <v>0</v>
      </c>
      <c r="V286" s="27">
        <f t="shared" si="18"/>
        <v>18.850207670866162</v>
      </c>
      <c r="W286" s="27">
        <f t="shared" si="18"/>
        <v>-7.5105476437968985E-2</v>
      </c>
      <c r="X286" s="27">
        <f t="shared" si="17"/>
        <v>-0.76700990050396578</v>
      </c>
      <c r="Y286" s="27">
        <f t="shared" si="17"/>
        <v>3.9849817305853112</v>
      </c>
      <c r="Z286" s="27">
        <f t="shared" si="17"/>
        <v>-0.13134698417913751</v>
      </c>
      <c r="AA286" s="38">
        <f t="shared" si="17"/>
        <v>-0.9266206511447902</v>
      </c>
      <c r="AB286" s="27">
        <v>4.5077529095792297</v>
      </c>
      <c r="AC286" s="27">
        <v>0</v>
      </c>
      <c r="AD286" s="19" t="str">
        <f t="shared" si="19"/>
        <v>Error</v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0.13858069781004634</v>
      </c>
      <c r="O287" s="46">
        <v>2.741550227686826</v>
      </c>
      <c r="P287" s="46">
        <v>2.5238122522693747</v>
      </c>
      <c r="Q287" s="46">
        <v>0.59174397360448028</v>
      </c>
      <c r="R287" s="46">
        <v>2.9372240383415011</v>
      </c>
      <c r="S287" s="46">
        <v>2.5339782327548726</v>
      </c>
      <c r="T287" s="51">
        <v>0.18399074796610337</v>
      </c>
      <c r="U287" s="27">
        <f t="shared" si="18"/>
        <v>0</v>
      </c>
      <c r="V287" s="27">
        <f t="shared" si="18"/>
        <v>18.783059769584149</v>
      </c>
      <c r="W287" s="27">
        <f t="shared" si="18"/>
        <v>-7.9421479576964396E-2</v>
      </c>
      <c r="X287" s="27">
        <f t="shared" si="17"/>
        <v>-0.76553566016156993</v>
      </c>
      <c r="Y287" s="27">
        <f t="shared" si="17"/>
        <v>3.9636737666292348</v>
      </c>
      <c r="Z287" s="27">
        <f t="shared" si="17"/>
        <v>-0.13728806530342871</v>
      </c>
      <c r="AA287" s="38">
        <f t="shared" si="17"/>
        <v>-0.92739055703486706</v>
      </c>
      <c r="AB287" s="27">
        <v>1.6126399728252201</v>
      </c>
      <c r="AC287" s="27">
        <v>-0.20956782492882201</v>
      </c>
      <c r="AD287" s="19" t="str">
        <f t="shared" si="19"/>
        <v>Error</v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0.13881809548395552</v>
      </c>
      <c r="O289" s="46">
        <v>2.7456673322174758</v>
      </c>
      <c r="P289" s="46">
        <v>2.5331650325995394</v>
      </c>
      <c r="Q289" s="46">
        <v>0.59227111954945721</v>
      </c>
      <c r="R289" s="46">
        <v>2.9427099309169833</v>
      </c>
      <c r="S289" s="46">
        <v>2.5447019328074987</v>
      </c>
      <c r="T289" s="51">
        <v>0.18544739272230748</v>
      </c>
      <c r="U289" s="27">
        <f t="shared" si="18"/>
        <v>0</v>
      </c>
      <c r="V289" s="27">
        <f t="shared" si="18"/>
        <v>18.778886337875296</v>
      </c>
      <c r="W289" s="27">
        <f t="shared" si="18"/>
        <v>-7.7395501313814952E-2</v>
      </c>
      <c r="X289" s="27">
        <f t="shared" si="17"/>
        <v>-0.76619323576337728</v>
      </c>
      <c r="Y289" s="27">
        <f t="shared" si="17"/>
        <v>3.9685183588818469</v>
      </c>
      <c r="Z289" s="27">
        <f t="shared" si="17"/>
        <v>-0.13525220203591748</v>
      </c>
      <c r="AA289" s="38">
        <f t="shared" si="17"/>
        <v>-0.9271241199877156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0.14251567871348492</v>
      </c>
      <c r="O290" s="46">
        <v>2.8201815117432965</v>
      </c>
      <c r="P290" s="46">
        <v>2.5888679218777995</v>
      </c>
      <c r="Q290" s="46">
        <v>0.59724244237980395</v>
      </c>
      <c r="R290" s="46">
        <v>3.0325354879311099</v>
      </c>
      <c r="S290" s="46">
        <v>2.6251608298514135</v>
      </c>
      <c r="T290" s="51">
        <v>0.18666516308047898</v>
      </c>
      <c r="U290" s="27">
        <f t="shared" si="18"/>
        <v>0</v>
      </c>
      <c r="V290" s="27">
        <f t="shared" si="18"/>
        <v>18.788570192427883</v>
      </c>
      <c r="W290" s="27">
        <f t="shared" si="18"/>
        <v>-8.2020816356075749E-2</v>
      </c>
      <c r="X290" s="27">
        <f t="shared" si="17"/>
        <v>-0.76930362598544522</v>
      </c>
      <c r="Y290" s="27">
        <f t="shared" si="17"/>
        <v>4.0775619292016625</v>
      </c>
      <c r="Z290" s="27">
        <f t="shared" si="17"/>
        <v>-0.13433467133392726</v>
      </c>
      <c r="AA290" s="38">
        <f t="shared" si="17"/>
        <v>-0.92889381825377748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0.14122373989924775</v>
      </c>
      <c r="O291" s="46">
        <v>2.7295773130903718</v>
      </c>
      <c r="P291" s="46">
        <v>2.5535729155190614</v>
      </c>
      <c r="Q291" s="46">
        <v>0.59855561946636415</v>
      </c>
      <c r="R291" s="46">
        <v>3.0247294494964621</v>
      </c>
      <c r="S291" s="46">
        <v>2.7461315987374384</v>
      </c>
      <c r="T291" s="51">
        <v>0.19119931066382323</v>
      </c>
      <c r="U291" s="27">
        <f t="shared" si="18"/>
        <v>0</v>
      </c>
      <c r="V291" s="27">
        <f t="shared" si="18"/>
        <v>18.328034472374934</v>
      </c>
      <c r="W291" s="27">
        <f t="shared" si="18"/>
        <v>-6.4480458834134211E-2</v>
      </c>
      <c r="X291" s="27">
        <f t="shared" si="17"/>
        <v>-0.76560073306358023</v>
      </c>
      <c r="Y291" s="27">
        <f t="shared" si="17"/>
        <v>4.0533807571519036</v>
      </c>
      <c r="Z291" s="27">
        <f t="shared" si="17"/>
        <v>-9.2106700916805256E-2</v>
      </c>
      <c r="AA291" s="38">
        <f t="shared" si="17"/>
        <v>-0.93037503710611358</v>
      </c>
      <c r="AB291" s="27">
        <v>1.01532567049808</v>
      </c>
      <c r="AC291" s="27">
        <v>-1.33079847908745E-2</v>
      </c>
      <c r="AD291" s="19" t="str">
        <f t="shared" si="19"/>
        <v>Error</v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0.13889994728477628</v>
      </c>
      <c r="O292" s="46">
        <v>2.7653394539300482</v>
      </c>
      <c r="P292" s="46">
        <v>2.5534024037206375</v>
      </c>
      <c r="Q292" s="46">
        <v>0.59697791645627563</v>
      </c>
      <c r="R292" s="46">
        <v>2.9782499004795575</v>
      </c>
      <c r="S292" s="46">
        <v>2.598952623486003</v>
      </c>
      <c r="T292" s="51">
        <v>0.19274216764270991</v>
      </c>
      <c r="U292" s="27">
        <f t="shared" si="18"/>
        <v>0</v>
      </c>
      <c r="V292" s="27">
        <f t="shared" si="18"/>
        <v>18.908858915982719</v>
      </c>
      <c r="W292" s="27">
        <f t="shared" si="18"/>
        <v>-7.6640518728436663E-2</v>
      </c>
      <c r="X292" s="27">
        <f t="shared" si="17"/>
        <v>-0.76620296292256884</v>
      </c>
      <c r="Y292" s="27">
        <f t="shared" si="17"/>
        <v>3.9888778435201848</v>
      </c>
      <c r="Z292" s="27">
        <f t="shared" si="17"/>
        <v>-0.12735575914313976</v>
      </c>
      <c r="AA292" s="38">
        <f t="shared" si="17"/>
        <v>-0.92583852206425266</v>
      </c>
      <c r="AB292" s="27">
        <v>5.0050269101213196</v>
      </c>
      <c r="AC292" s="27">
        <v>0</v>
      </c>
      <c r="AD292" s="19" t="str">
        <f t="shared" si="19"/>
        <v>Error</v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0.13909944467252888</v>
      </c>
      <c r="O294" s="46">
        <v>2.8015822114530184</v>
      </c>
      <c r="P294" s="46">
        <v>2.6011138075276232</v>
      </c>
      <c r="Q294" s="46">
        <v>0.60478414951648851</v>
      </c>
      <c r="R294" s="46">
        <v>3.05196759247481</v>
      </c>
      <c r="S294" s="46">
        <v>2.6967607716999709</v>
      </c>
      <c r="T294" s="51">
        <v>0.20605841577992789</v>
      </c>
      <c r="U294" s="27">
        <f t="shared" si="18"/>
        <v>0</v>
      </c>
      <c r="V294" s="27">
        <f t="shared" si="18"/>
        <v>19.140858348130489</v>
      </c>
      <c r="W294" s="27">
        <f t="shared" si="18"/>
        <v>-7.1555424326250228E-2</v>
      </c>
      <c r="X294" s="27">
        <f t="shared" si="17"/>
        <v>-0.7674903159691655</v>
      </c>
      <c r="Y294" s="27">
        <f t="shared" si="17"/>
        <v>4.046374966861797</v>
      </c>
      <c r="Z294" s="27">
        <f t="shared" si="17"/>
        <v>-0.11638617056441464</v>
      </c>
      <c r="AA294" s="38">
        <f t="shared" si="17"/>
        <v>-0.92359039854690794</v>
      </c>
      <c r="AB294" s="27">
        <v>2.7009825658511</v>
      </c>
      <c r="AC294" s="27">
        <v>-0.404446219382322</v>
      </c>
      <c r="AD294" s="19" t="str">
        <f t="shared" si="19"/>
        <v>Error</v>
      </c>
      <c r="AE294" s="19" t="str">
        <f t="shared" si="20"/>
        <v>Error</v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0.14541307606281517</v>
      </c>
      <c r="O295" s="46">
        <v>2.8896538000072169</v>
      </c>
      <c r="P295" s="46">
        <v>2.6697910834638314</v>
      </c>
      <c r="Q295" s="46">
        <v>0.60022992584524282</v>
      </c>
      <c r="R295" s="46">
        <v>3.2026910533284045</v>
      </c>
      <c r="S295" s="46">
        <v>2.7019760147340044</v>
      </c>
      <c r="T295" s="51">
        <v>0.19686693083514761</v>
      </c>
      <c r="U295" s="27">
        <f t="shared" si="18"/>
        <v>0</v>
      </c>
      <c r="V295" s="27">
        <f t="shared" si="18"/>
        <v>18.872035433449959</v>
      </c>
      <c r="W295" s="27">
        <f t="shared" si="18"/>
        <v>-7.6086179092746828E-2</v>
      </c>
      <c r="X295" s="27">
        <f t="shared" si="17"/>
        <v>-0.77517719286615694</v>
      </c>
      <c r="Y295" s="27">
        <f t="shared" si="17"/>
        <v>4.3357737017500089</v>
      </c>
      <c r="Z295" s="27">
        <f t="shared" si="17"/>
        <v>-0.15634197312726458</v>
      </c>
      <c r="AA295" s="38">
        <f t="shared" si="17"/>
        <v>-0.92713964529602677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0.13927542139565485</v>
      </c>
      <c r="O296" s="46">
        <v>2.7412717460109484</v>
      </c>
      <c r="P296" s="46">
        <v>2.3979589834364496</v>
      </c>
      <c r="Q296" s="46">
        <v>0.56947635126592688</v>
      </c>
      <c r="R296" s="46">
        <v>4.0527392843607366</v>
      </c>
      <c r="S296" s="46">
        <v>0.88523748834665739</v>
      </c>
      <c r="T296" s="51">
        <v>0.17084970792614787</v>
      </c>
      <c r="U296" s="27">
        <f t="shared" si="18"/>
        <v>0</v>
      </c>
      <c r="V296" s="27">
        <f t="shared" si="18"/>
        <v>18.682379838029849</v>
      </c>
      <c r="W296" s="27">
        <f t="shared" si="18"/>
        <v>-0.12523850036906467</v>
      </c>
      <c r="X296" s="27">
        <f t="shared" si="17"/>
        <v>-0.76251622517336559</v>
      </c>
      <c r="Y296" s="27">
        <f t="shared" si="17"/>
        <v>6.1166068184422979</v>
      </c>
      <c r="Z296" s="27">
        <f t="shared" si="17"/>
        <v>-0.78157058072727925</v>
      </c>
      <c r="AA296" s="38">
        <f t="shared" si="17"/>
        <v>-0.80700127347155071</v>
      </c>
      <c r="AB296" s="27">
        <v>3.0127265238496399</v>
      </c>
      <c r="AC296" s="27">
        <v>-0.71963382176596202</v>
      </c>
      <c r="AD296" s="19" t="str">
        <f t="shared" si="19"/>
        <v>Error</v>
      </c>
      <c r="AE296" s="19" t="str">
        <f t="shared" si="20"/>
        <v>Error</v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0.13922250742291986</v>
      </c>
      <c r="O297" s="46">
        <v>2.6988403182348168</v>
      </c>
      <c r="P297" s="46">
        <v>2.352683007313817</v>
      </c>
      <c r="Q297" s="46">
        <v>0.55680403857894345</v>
      </c>
      <c r="R297" s="46">
        <v>5.499437881587558</v>
      </c>
      <c r="S297" s="46">
        <v>1.7728425245945161</v>
      </c>
      <c r="T297" s="51">
        <v>0.1831369626047652</v>
      </c>
      <c r="U297" s="27">
        <f t="shared" si="18"/>
        <v>0</v>
      </c>
      <c r="V297" s="27">
        <f t="shared" si="18"/>
        <v>18.385086278014509</v>
      </c>
      <c r="W297" s="27">
        <f t="shared" si="18"/>
        <v>-0.12826150127600172</v>
      </c>
      <c r="X297" s="27">
        <f t="shared" si="17"/>
        <v>-0.76333231597797102</v>
      </c>
      <c r="Y297" s="27">
        <f t="shared" si="17"/>
        <v>8.876792373171428</v>
      </c>
      <c r="Z297" s="27">
        <f t="shared" si="17"/>
        <v>-0.67763204844442426</v>
      </c>
      <c r="AA297" s="38">
        <f t="shared" si="17"/>
        <v>-0.8966986858313023</v>
      </c>
      <c r="AB297" s="27">
        <v>2.4780955429421301</v>
      </c>
      <c r="AC297" s="27">
        <v>-0.75575695159629297</v>
      </c>
      <c r="AD297" s="19" t="str">
        <f t="shared" si="19"/>
        <v>Error</v>
      </c>
      <c r="AE297" s="19" t="str">
        <f t="shared" si="20"/>
        <v>Error</v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0.13902066785897205</v>
      </c>
      <c r="O298" s="46">
        <v>2.784732383010768</v>
      </c>
      <c r="P298" s="46">
        <v>2.5730882027648896</v>
      </c>
      <c r="Q298" s="46">
        <v>0.60179704305730075</v>
      </c>
      <c r="R298" s="46">
        <v>3.0237400391924432</v>
      </c>
      <c r="S298" s="46">
        <v>2.6565656965630779</v>
      </c>
      <c r="T298" s="51">
        <v>0.19942323353296976</v>
      </c>
      <c r="U298" s="27">
        <f t="shared" si="18"/>
        <v>0</v>
      </c>
      <c r="V298" s="27">
        <f t="shared" si="18"/>
        <v>19.031067508866439</v>
      </c>
      <c r="W298" s="27">
        <f t="shared" si="18"/>
        <v>-7.6001622826339654E-2</v>
      </c>
      <c r="X298" s="27">
        <f t="shared" si="17"/>
        <v>-0.76611876638715881</v>
      </c>
      <c r="Y298" s="27">
        <f t="shared" si="17"/>
        <v>4.0245179401862474</v>
      </c>
      <c r="Z298" s="27">
        <f t="shared" si="17"/>
        <v>-0.12143052572979364</v>
      </c>
      <c r="AA298" s="38">
        <f t="shared" si="17"/>
        <v>-0.92493193983835109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0.10355363274273621</v>
      </c>
      <c r="O301" s="46">
        <v>4.8745309665499441</v>
      </c>
      <c r="P301" s="46">
        <v>4.5609189769698304</v>
      </c>
      <c r="Q301" s="46">
        <v>0.69548977261015121</v>
      </c>
      <c r="R301" s="46">
        <v>5.4643255895211809</v>
      </c>
      <c r="S301" s="46">
        <v>4.7056396365534638</v>
      </c>
      <c r="T301" s="51">
        <v>2.8423162796493706E-2</v>
      </c>
      <c r="U301" s="27">
        <f t="shared" si="18"/>
        <v>0</v>
      </c>
      <c r="V301" s="27">
        <f t="shared" si="18"/>
        <v>46.07252500412033</v>
      </c>
      <c r="W301" s="27">
        <f t="shared" si="18"/>
        <v>-6.4336854506040708E-2</v>
      </c>
      <c r="X301" s="27">
        <f t="shared" si="17"/>
        <v>-0.84751104412904554</v>
      </c>
      <c r="Y301" s="27">
        <f t="shared" si="17"/>
        <v>6.856802220130052</v>
      </c>
      <c r="Z301" s="27">
        <f t="shared" si="17"/>
        <v>-0.13884347492445046</v>
      </c>
      <c r="AA301" s="38">
        <f t="shared" si="17"/>
        <v>-0.99395976636721128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0.13909597873450963</v>
      </c>
      <c r="O302" s="46">
        <v>2.7914446246470686</v>
      </c>
      <c r="P302" s="46">
        <v>2.5799907453415667</v>
      </c>
      <c r="Q302" s="46">
        <v>0.60309419370439787</v>
      </c>
      <c r="R302" s="46">
        <v>3.0338107124729952</v>
      </c>
      <c r="S302" s="46">
        <v>2.6739140405076078</v>
      </c>
      <c r="T302" s="51">
        <v>0.20206443468936364</v>
      </c>
      <c r="U302" s="27">
        <f t="shared" si="18"/>
        <v>0</v>
      </c>
      <c r="V302" s="27">
        <f t="shared" si="18"/>
        <v>19.068478255399864</v>
      </c>
      <c r="W302" s="27">
        <f t="shared" si="18"/>
        <v>-7.5750698200662561E-2</v>
      </c>
      <c r="X302" s="27">
        <f t="shared" si="17"/>
        <v>-0.76624172207076902</v>
      </c>
      <c r="Y302" s="27">
        <f t="shared" si="17"/>
        <v>4.0304094188643358</v>
      </c>
      <c r="Z302" s="27">
        <f t="shared" si="17"/>
        <v>-0.11862858499567344</v>
      </c>
      <c r="AA302" s="38">
        <f t="shared" si="17"/>
        <v>-0.92443121520428373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0.13892934984344318</v>
      </c>
      <c r="O303" s="46">
        <v>2.7650796606337238</v>
      </c>
      <c r="P303" s="46">
        <v>2.5520709413546321</v>
      </c>
      <c r="Q303" s="46">
        <v>0.596340771520663</v>
      </c>
      <c r="R303" s="46">
        <v>2.9763643544908192</v>
      </c>
      <c r="S303" s="46">
        <v>2.5932513244070705</v>
      </c>
      <c r="T303" s="51">
        <v>0.19161421615919938</v>
      </c>
      <c r="U303" s="27">
        <f t="shared" si="18"/>
        <v>0</v>
      </c>
      <c r="V303" s="27">
        <f t="shared" si="18"/>
        <v>18.902775502438029</v>
      </c>
      <c r="W303" s="27">
        <f t="shared" si="18"/>
        <v>-7.703529207917019E-2</v>
      </c>
      <c r="X303" s="27">
        <f t="shared" si="17"/>
        <v>-0.76633064471000678</v>
      </c>
      <c r="Y303" s="27">
        <f t="shared" si="17"/>
        <v>3.9910462216110427</v>
      </c>
      <c r="Z303" s="27">
        <f t="shared" si="17"/>
        <v>-0.12871845797564982</v>
      </c>
      <c r="AA303" s="38">
        <f t="shared" si="17"/>
        <v>-0.92611043351033062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0.1392291287363534</v>
      </c>
      <c r="O304" s="46">
        <v>2.8106938432547661</v>
      </c>
      <c r="P304" s="46">
        <v>2.5991347402924827</v>
      </c>
      <c r="Q304" s="46">
        <v>0.60736315572474764</v>
      </c>
      <c r="R304" s="46">
        <v>3.065678360038504</v>
      </c>
      <c r="S304" s="46">
        <v>2.7156906271385388</v>
      </c>
      <c r="T304" s="51">
        <v>0.2086717254103303</v>
      </c>
      <c r="U304" s="27">
        <f t="shared" si="18"/>
        <v>0</v>
      </c>
      <c r="V304" s="27">
        <f t="shared" si="18"/>
        <v>19.187541707433528</v>
      </c>
      <c r="W304" s="27">
        <f t="shared" si="18"/>
        <v>-7.5269351541076876E-2</v>
      </c>
      <c r="X304" s="27">
        <f t="shared" si="17"/>
        <v>-0.76632101971889288</v>
      </c>
      <c r="Y304" s="27">
        <f t="shared" si="17"/>
        <v>4.047521126599003</v>
      </c>
      <c r="Z304" s="27">
        <f t="shared" si="17"/>
        <v>-0.11416322646957963</v>
      </c>
      <c r="AA304" s="38">
        <f t="shared" si="17"/>
        <v>-0.9231607152431045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0.13896264789014978</v>
      </c>
      <c r="O305" s="46">
        <v>2.7617461163155035</v>
      </c>
      <c r="P305" s="46">
        <v>2.5485600605126439</v>
      </c>
      <c r="Q305" s="46">
        <v>0.59568190978115654</v>
      </c>
      <c r="R305" s="46">
        <v>2.970342345235526</v>
      </c>
      <c r="S305" s="46">
        <v>2.58402269786896</v>
      </c>
      <c r="T305" s="51">
        <v>0.19054875264491633</v>
      </c>
      <c r="U305" s="27">
        <f t="shared" si="18"/>
        <v>0</v>
      </c>
      <c r="V305" s="27">
        <f t="shared" si="18"/>
        <v>18.874017646084784</v>
      </c>
      <c r="W305" s="27">
        <f t="shared" si="18"/>
        <v>-7.7192488673533469E-2</v>
      </c>
      <c r="X305" s="27">
        <f t="shared" si="17"/>
        <v>-0.76626726636321263</v>
      </c>
      <c r="Y305" s="27">
        <f t="shared" si="17"/>
        <v>3.9864571954632289</v>
      </c>
      <c r="Z305" s="27">
        <f t="shared" si="17"/>
        <v>-0.13005896373737139</v>
      </c>
      <c r="AA305" s="38">
        <f t="shared" si="17"/>
        <v>-0.9262588704030883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0.138923219639425</v>
      </c>
      <c r="O306" s="46">
        <v>2.7683139727388326</v>
      </c>
      <c r="P306" s="46">
        <v>2.5656645731484691</v>
      </c>
      <c r="Q306" s="46">
        <v>0.59664173430095291</v>
      </c>
      <c r="R306" s="46">
        <v>2.9884834859874623</v>
      </c>
      <c r="S306" s="46">
        <v>2.6088860526621254</v>
      </c>
      <c r="T306" s="51">
        <v>0.19309049503687881</v>
      </c>
      <c r="U306" s="27">
        <f t="shared" si="18"/>
        <v>0</v>
      </c>
      <c r="V306" s="27">
        <f t="shared" si="18"/>
        <v>18.926935035942783</v>
      </c>
      <c r="W306" s="27">
        <f t="shared" si="18"/>
        <v>-7.3203184893754034E-2</v>
      </c>
      <c r="X306" s="27">
        <f t="shared" si="17"/>
        <v>-0.76745138840624794</v>
      </c>
      <c r="Y306" s="27">
        <f t="shared" si="17"/>
        <v>4.0088408406241944</v>
      </c>
      <c r="Z306" s="27">
        <f t="shared" si="17"/>
        <v>-0.12702008731358586</v>
      </c>
      <c r="AA306" s="38">
        <f t="shared" si="17"/>
        <v>-0.92598737885089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0.14597019621114171</v>
      </c>
      <c r="O307" s="46">
        <v>2.7910136877709313</v>
      </c>
      <c r="P307" s="46">
        <v>2.5026656708753654</v>
      </c>
      <c r="Q307" s="46">
        <v>0.60640657154885602</v>
      </c>
      <c r="R307" s="46">
        <v>2.8700123507231172</v>
      </c>
      <c r="S307" s="46">
        <v>2.4097572762859754</v>
      </c>
      <c r="T307" s="51">
        <v>0.20836613497192058</v>
      </c>
      <c r="U307" s="27">
        <f t="shared" si="18"/>
        <v>0</v>
      </c>
      <c r="V307" s="27">
        <f t="shared" si="18"/>
        <v>18.120435268401021</v>
      </c>
      <c r="W307" s="27">
        <f t="shared" si="18"/>
        <v>-0.10331300708376592</v>
      </c>
      <c r="X307" s="27">
        <f t="shared" si="17"/>
        <v>-0.75769573275172974</v>
      </c>
      <c r="Y307" s="27">
        <f t="shared" si="17"/>
        <v>3.7328186820150422</v>
      </c>
      <c r="Z307" s="27">
        <f t="shared" si="17"/>
        <v>-0.16036693163399723</v>
      </c>
      <c r="AA307" s="38">
        <f t="shared" si="17"/>
        <v>-0.91353231422001813</v>
      </c>
      <c r="AB307" s="27">
        <v>1.23606557377049</v>
      </c>
      <c r="AC307" s="27">
        <v>-0.239401496259352</v>
      </c>
      <c r="AD307" s="19" t="str">
        <f t="shared" si="19"/>
        <v>Error</v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0.13958187937028566</v>
      </c>
      <c r="O308" s="46">
        <v>2.5330799394317598</v>
      </c>
      <c r="P308" s="46">
        <v>1.2935193171294834</v>
      </c>
      <c r="Q308" s="46">
        <v>0.35714807608510579</v>
      </c>
      <c r="R308" s="46">
        <v>3.4728049572560771</v>
      </c>
      <c r="S308" s="46">
        <v>2.9017052424970942</v>
      </c>
      <c r="T308" s="51">
        <v>0.20325105483923811</v>
      </c>
      <c r="U308" s="27">
        <f t="shared" si="18"/>
        <v>0</v>
      </c>
      <c r="V308" s="27">
        <f t="shared" si="18"/>
        <v>17.147627405932496</v>
      </c>
      <c r="W308" s="27">
        <f t="shared" si="18"/>
        <v>-0.48934919226447476</v>
      </c>
      <c r="X308" s="27">
        <f t="shared" si="17"/>
        <v>-0.72389428487417429</v>
      </c>
      <c r="Y308" s="27">
        <f t="shared" si="17"/>
        <v>8.7237117873442855</v>
      </c>
      <c r="Z308" s="27">
        <f t="shared" si="17"/>
        <v>-0.16444911873490833</v>
      </c>
      <c r="AA308" s="38">
        <f t="shared" si="17"/>
        <v>-0.92995461707739546</v>
      </c>
      <c r="AB308" s="27">
        <v>6.7423935091277896</v>
      </c>
      <c r="AC308" s="27">
        <v>-0.71764032073310402</v>
      </c>
      <c r="AD308" s="19" t="str">
        <f t="shared" si="19"/>
        <v>Error</v>
      </c>
      <c r="AE308" s="19" t="str">
        <f t="shared" si="20"/>
        <v>Error</v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0.14119803595934055</v>
      </c>
      <c r="O309" s="46">
        <v>2.7926766420452562</v>
      </c>
      <c r="P309" s="46">
        <v>2.571199896160083</v>
      </c>
      <c r="Q309" s="46">
        <v>0.59580355460742229</v>
      </c>
      <c r="R309" s="46">
        <v>3.0093100235408379</v>
      </c>
      <c r="S309" s="46">
        <v>2.6076846315160722</v>
      </c>
      <c r="T309" s="51">
        <v>0.1900517181941126</v>
      </c>
      <c r="U309" s="27">
        <f t="shared" si="18"/>
        <v>0</v>
      </c>
      <c r="V309" s="27">
        <f t="shared" si="18"/>
        <v>18.778438298174606</v>
      </c>
      <c r="W309" s="27">
        <f t="shared" si="18"/>
        <v>-7.93062621539211E-2</v>
      </c>
      <c r="X309" s="27">
        <f t="shared" si="17"/>
        <v>-0.76827801078507529</v>
      </c>
      <c r="Y309" s="27">
        <f t="shared" si="17"/>
        <v>4.0508426817354017</v>
      </c>
      <c r="Z309" s="27">
        <f t="shared" si="17"/>
        <v>-0.13346095579484432</v>
      </c>
      <c r="AA309" s="38">
        <f t="shared" si="17"/>
        <v>-0.92711859559350962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0.14215350363397139</v>
      </c>
      <c r="O310" s="46">
        <v>2.8179291940763438</v>
      </c>
      <c r="P310" s="46">
        <v>2.5970503284927702</v>
      </c>
      <c r="Q310" s="46">
        <v>0.598531399493206</v>
      </c>
      <c r="R310" s="46">
        <v>3.0409032908970239</v>
      </c>
      <c r="S310" s="46">
        <v>2.6349195806129302</v>
      </c>
      <c r="T310" s="51">
        <v>0.19312111948818389</v>
      </c>
      <c r="U310" s="27">
        <f t="shared" si="18"/>
        <v>0</v>
      </c>
      <c r="V310" s="27">
        <f t="shared" si="18"/>
        <v>18.823142743862164</v>
      </c>
      <c r="W310" s="27">
        <f t="shared" si="18"/>
        <v>-7.8383398010102565E-2</v>
      </c>
      <c r="X310" s="27">
        <f t="shared" si="17"/>
        <v>-0.76953415460355323</v>
      </c>
      <c r="Y310" s="27">
        <f t="shared" si="17"/>
        <v>4.0806077901206947</v>
      </c>
      <c r="Z310" s="27">
        <f t="shared" si="17"/>
        <v>-0.13350760331622852</v>
      </c>
      <c r="AA310" s="38">
        <f t="shared" si="17"/>
        <v>-0.92670701568688463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0.14120626548011739</v>
      </c>
      <c r="O311" s="46">
        <v>2.7948855661602447</v>
      </c>
      <c r="P311" s="46">
        <v>2.5747190160404383</v>
      </c>
      <c r="Q311" s="46">
        <v>0.59987842921824752</v>
      </c>
      <c r="R311" s="46">
        <v>3.0236581202112767</v>
      </c>
      <c r="S311" s="46">
        <v>2.6461694128645625</v>
      </c>
      <c r="T311" s="51">
        <v>0.19618199873571385</v>
      </c>
      <c r="U311" s="27">
        <f t="shared" si="18"/>
        <v>0</v>
      </c>
      <c r="V311" s="27">
        <f t="shared" si="18"/>
        <v>18.792928852394159</v>
      </c>
      <c r="W311" s="27">
        <f t="shared" si="18"/>
        <v>-7.877479950718784E-2</v>
      </c>
      <c r="X311" s="27">
        <f t="shared" si="17"/>
        <v>-0.767012079577997</v>
      </c>
      <c r="Y311" s="27">
        <f t="shared" si="17"/>
        <v>4.0404514863981058</v>
      </c>
      <c r="Z311" s="27">
        <f t="shared" si="17"/>
        <v>-0.12484503615783694</v>
      </c>
      <c r="AA311" s="38">
        <f t="shared" si="17"/>
        <v>-0.92586189010349851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0.18007470759332245</v>
      </c>
      <c r="O312" s="46">
        <v>0.57358430152329376</v>
      </c>
      <c r="P312" s="46">
        <v>2.1097675688374409</v>
      </c>
      <c r="Q312" s="46">
        <v>0.58243465503392899</v>
      </c>
      <c r="R312" s="46">
        <v>2.6245220893125314</v>
      </c>
      <c r="S312" s="46">
        <v>2.4100658226292984</v>
      </c>
      <c r="T312" s="51">
        <v>0.18369300108841369</v>
      </c>
      <c r="U312" s="27">
        <f t="shared" si="18"/>
        <v>0</v>
      </c>
      <c r="V312" s="27">
        <f t="shared" si="18"/>
        <v>2.1852574367004745</v>
      </c>
      <c r="W312" s="27">
        <f t="shared" si="18"/>
        <v>2.6782170698089813</v>
      </c>
      <c r="X312" s="27">
        <f t="shared" si="17"/>
        <v>-0.72393420790192931</v>
      </c>
      <c r="Y312" s="27">
        <f t="shared" si="17"/>
        <v>3.5061228184638895</v>
      </c>
      <c r="Z312" s="27">
        <f t="shared" si="17"/>
        <v>-8.1712502080486513E-2</v>
      </c>
      <c r="AA312" s="38">
        <f t="shared" si="17"/>
        <v>-0.92378091944061058</v>
      </c>
      <c r="AB312" s="27">
        <v>2.1538461538461502</v>
      </c>
      <c r="AC312" s="27">
        <v>-0.54137945616780203</v>
      </c>
      <c r="AD312" s="19" t="str">
        <f t="shared" si="19"/>
        <v>Error</v>
      </c>
      <c r="AE312" s="19" t="str">
        <f t="shared" si="20"/>
        <v>Error</v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0.13909856695652412</v>
      </c>
      <c r="O313" s="46">
        <v>2.7918272328953346</v>
      </c>
      <c r="P313" s="46">
        <v>2.5822140304253658</v>
      </c>
      <c r="Q313" s="46">
        <v>0.60289051705008978</v>
      </c>
      <c r="R313" s="46">
        <v>3.0125929631544253</v>
      </c>
      <c r="S313" s="46">
        <v>2.6489244050374303</v>
      </c>
      <c r="T313" s="51">
        <v>0.20215265356537682</v>
      </c>
      <c r="U313" s="27">
        <f t="shared" si="18"/>
        <v>0</v>
      </c>
      <c r="V313" s="27">
        <f t="shared" si="18"/>
        <v>19.070855465879333</v>
      </c>
      <c r="W313" s="27">
        <f t="shared" si="18"/>
        <v>-7.5081007879052822E-2</v>
      </c>
      <c r="X313" s="27">
        <f t="shared" si="17"/>
        <v>-0.76652186459122595</v>
      </c>
      <c r="Y313" s="27">
        <f t="shared" si="17"/>
        <v>3.9969154895566734</v>
      </c>
      <c r="Z313" s="27">
        <f t="shared" si="17"/>
        <v>-0.12071612812114019</v>
      </c>
      <c r="AA313" s="38">
        <f t="shared" si="17"/>
        <v>-0.92368500468305348</v>
      </c>
      <c r="AB313" s="27">
        <v>2.0751261849070501</v>
      </c>
      <c r="AC313" s="27">
        <v>-0.38161125173667299</v>
      </c>
      <c r="AD313" s="19" t="str">
        <f t="shared" si="19"/>
        <v>Error</v>
      </c>
      <c r="AE313" s="19" t="str">
        <f t="shared" si="20"/>
        <v>Error</v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0.13904643067854217</v>
      </c>
      <c r="O314" s="46">
        <v>2.7817133272571013</v>
      </c>
      <c r="P314" s="46">
        <v>2.5698487707022366</v>
      </c>
      <c r="Q314" s="46">
        <v>0.60084643132522242</v>
      </c>
      <c r="R314" s="46">
        <v>3.0144836952385994</v>
      </c>
      <c r="S314" s="46">
        <v>2.6446852523847504</v>
      </c>
      <c r="T314" s="51">
        <v>0.19809676606501769</v>
      </c>
      <c r="U314" s="27">
        <f t="shared" si="18"/>
        <v>0</v>
      </c>
      <c r="V314" s="27">
        <f t="shared" si="18"/>
        <v>19.005643537071958</v>
      </c>
      <c r="W314" s="27">
        <f t="shared" si="18"/>
        <v>-7.6163332317127366E-2</v>
      </c>
      <c r="X314" s="27">
        <f t="shared" si="17"/>
        <v>-0.76619385616180236</v>
      </c>
      <c r="Y314" s="27">
        <f t="shared" si="17"/>
        <v>4.0170618282443264</v>
      </c>
      <c r="Z314" s="27">
        <f t="shared" si="17"/>
        <v>-0.1226738905365282</v>
      </c>
      <c r="AA314" s="38">
        <f t="shared" si="17"/>
        <v>-0.92509627908032122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0.13917276778683529</v>
      </c>
      <c r="O315" s="46">
        <v>2.8060369000145897</v>
      </c>
      <c r="P315" s="46">
        <v>2.595865770739783</v>
      </c>
      <c r="Q315" s="46">
        <v>0.60684927507061825</v>
      </c>
      <c r="R315" s="46">
        <v>3.0701756061562655</v>
      </c>
      <c r="S315" s="46">
        <v>2.7203561678254964</v>
      </c>
      <c r="T315" s="51">
        <v>0.20752965696507797</v>
      </c>
      <c r="U315" s="27">
        <f t="shared" si="18"/>
        <v>0</v>
      </c>
      <c r="V315" s="27">
        <f t="shared" si="18"/>
        <v>19.162255480270904</v>
      </c>
      <c r="W315" s="27">
        <f t="shared" si="18"/>
        <v>-7.4899631317647319E-2</v>
      </c>
      <c r="X315" s="27">
        <f t="shared" si="17"/>
        <v>-0.76622470933939113</v>
      </c>
      <c r="Y315" s="27">
        <f t="shared" si="17"/>
        <v>4.0592061855870112</v>
      </c>
      <c r="Z315" s="27">
        <f t="shared" si="17"/>
        <v>-0.11394118226635537</v>
      </c>
      <c r="AA315" s="38">
        <f t="shared" si="17"/>
        <v>-0.92371232141599835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0.1388929160061485</v>
      </c>
      <c r="O316" s="46">
        <v>2.7520049634301476</v>
      </c>
      <c r="P316" s="46">
        <v>2.5389501028868082</v>
      </c>
      <c r="Q316" s="46">
        <v>0.59448163957221167</v>
      </c>
      <c r="R316" s="46">
        <v>2.9559747195327439</v>
      </c>
      <c r="S316" s="46">
        <v>2.5683186806774145</v>
      </c>
      <c r="T316" s="51">
        <v>0.18869379123880581</v>
      </c>
      <c r="U316" s="27">
        <f t="shared" si="18"/>
        <v>0</v>
      </c>
      <c r="V316" s="27">
        <f t="shared" si="18"/>
        <v>18.813861228950813</v>
      </c>
      <c r="W316" s="27">
        <f t="shared" si="18"/>
        <v>-7.7418050975381958E-2</v>
      </c>
      <c r="X316" s="27">
        <f t="shared" si="17"/>
        <v>-0.7658553278001482</v>
      </c>
      <c r="Y316" s="27">
        <f t="shared" si="17"/>
        <v>3.9723566259503995</v>
      </c>
      <c r="Z316" s="27">
        <f t="shared" si="17"/>
        <v>-0.13114321861203429</v>
      </c>
      <c r="AA316" s="38">
        <f t="shared" si="17"/>
        <v>-0.926530226697165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0.13889972926254313</v>
      </c>
      <c r="O317" s="46">
        <v>2.7600275493662672</v>
      </c>
      <c r="P317" s="46">
        <v>2.5493822085704085</v>
      </c>
      <c r="Q317" s="46">
        <v>0.5950331311965682</v>
      </c>
      <c r="R317" s="46">
        <v>2.9643141456438329</v>
      </c>
      <c r="S317" s="46">
        <v>2.579331569496361</v>
      </c>
      <c r="T317" s="51">
        <v>0.19014408296940433</v>
      </c>
      <c r="U317" s="27">
        <f t="shared" si="18"/>
        <v>0</v>
      </c>
      <c r="V317" s="27">
        <f t="shared" si="18"/>
        <v>18.870647437687694</v>
      </c>
      <c r="W317" s="27">
        <f t="shared" si="18"/>
        <v>-7.6320013850667945E-2</v>
      </c>
      <c r="X317" s="27">
        <f t="shared" si="17"/>
        <v>-0.76659712725843532</v>
      </c>
      <c r="Y317" s="27">
        <f t="shared" si="17"/>
        <v>3.9817631829723723</v>
      </c>
      <c r="Z317" s="27">
        <f t="shared" si="17"/>
        <v>-0.12987239450083848</v>
      </c>
      <c r="AA317" s="38">
        <f t="shared" si="17"/>
        <v>-0.92628164396618007</v>
      </c>
      <c r="AB317" s="27">
        <v>1.60423801478274</v>
      </c>
      <c r="AC317" s="27">
        <v>-0.11999927722164</v>
      </c>
      <c r="AD317" s="19" t="str">
        <f t="shared" si="19"/>
        <v>Error</v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0.13932087401091042</v>
      </c>
      <c r="O318" s="46">
        <v>2.7500070999478972</v>
      </c>
      <c r="P318" s="46">
        <v>2.536493306971261</v>
      </c>
      <c r="Q318" s="46">
        <v>0.59561506353060922</v>
      </c>
      <c r="R318" s="46">
        <v>2.9449189684769266</v>
      </c>
      <c r="S318" s="46">
        <v>2.5688198688039741</v>
      </c>
      <c r="T318" s="51">
        <v>0.19185646322936512</v>
      </c>
      <c r="U318" s="27">
        <f t="shared" si="18"/>
        <v>0</v>
      </c>
      <c r="V318" s="27">
        <f t="shared" si="18"/>
        <v>18.738658111867284</v>
      </c>
      <c r="W318" s="27">
        <f t="shared" si="18"/>
        <v>-7.7641178810295267E-2</v>
      </c>
      <c r="X318" s="27">
        <f t="shared" si="17"/>
        <v>-0.76518169320863982</v>
      </c>
      <c r="Y318" s="27">
        <f t="shared" si="17"/>
        <v>3.9443325879309032</v>
      </c>
      <c r="Z318" s="27">
        <f t="shared" si="17"/>
        <v>-0.12771118787946348</v>
      </c>
      <c r="AA318" s="38">
        <f t="shared" si="17"/>
        <v>-0.92531338395529761</v>
      </c>
      <c r="AB318" s="27">
        <v>6.4148070199260001</v>
      </c>
      <c r="AC318" s="27">
        <v>0</v>
      </c>
      <c r="AD318" s="19" t="str">
        <f t="shared" si="19"/>
        <v>Error</v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0.82776730108638041</v>
      </c>
      <c r="O320" s="46">
        <v>6.2475482819000607</v>
      </c>
      <c r="P320" s="46">
        <v>6.1544506466154818</v>
      </c>
      <c r="Q320" s="46">
        <v>9.0782113567144052E-2</v>
      </c>
      <c r="R320" s="46">
        <v>8.7100253368955265</v>
      </c>
      <c r="S320" s="46">
        <v>5.3978077793815</v>
      </c>
      <c r="T320" s="51">
        <v>0.18752089312585687</v>
      </c>
      <c r="U320" s="27">
        <f t="shared" si="18"/>
        <v>0</v>
      </c>
      <c r="V320" s="27">
        <f t="shared" si="18"/>
        <v>6.5474692872026203</v>
      </c>
      <c r="W320" s="27">
        <f t="shared" si="18"/>
        <v>-1.4901467116996052E-2</v>
      </c>
      <c r="X320" s="27">
        <f t="shared" si="17"/>
        <v>-0.98524935550225468</v>
      </c>
      <c r="Y320" s="27">
        <f t="shared" si="17"/>
        <v>94.944288964515437</v>
      </c>
      <c r="Z320" s="27">
        <f t="shared" si="17"/>
        <v>-0.38027645493561613</v>
      </c>
      <c r="AA320" s="38">
        <f t="shared" si="17"/>
        <v>-0.96525980531538236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4.262964785677692E-2</v>
      </c>
      <c r="O321" s="46">
        <v>4.352238439488703</v>
      </c>
      <c r="P321" s="46">
        <v>0.825441496584844</v>
      </c>
      <c r="Q321" s="46">
        <v>0.13359372796853464</v>
      </c>
      <c r="R321" s="46">
        <v>1.9595747634237739</v>
      </c>
      <c r="S321" s="46">
        <v>0.22818240576592785</v>
      </c>
      <c r="T321" s="51">
        <v>0.19403498877393155</v>
      </c>
      <c r="U321" s="27">
        <f t="shared" si="18"/>
        <v>0</v>
      </c>
      <c r="V321" s="27">
        <f t="shared" si="18"/>
        <v>101.09416822092794</v>
      </c>
      <c r="W321" s="27">
        <f t="shared" si="18"/>
        <v>-0.81034092960177606</v>
      </c>
      <c r="X321" s="27">
        <f t="shared" si="17"/>
        <v>-0.83815481954655635</v>
      </c>
      <c r="Y321" s="27">
        <f t="shared" si="17"/>
        <v>13.668164390811169</v>
      </c>
      <c r="Z321" s="27">
        <f t="shared" si="17"/>
        <v>-0.88355514164346194</v>
      </c>
      <c r="AA321" s="38">
        <f t="shared" si="17"/>
        <v>-0.14964964926798571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0.46935809397200856</v>
      </c>
      <c r="O322" s="46">
        <v>3.6936392160004736</v>
      </c>
      <c r="P322" s="46">
        <v>0.22508546075521352</v>
      </c>
      <c r="Q322" s="46">
        <v>0.56402511643020192</v>
      </c>
      <c r="R322" s="46">
        <v>1.4848671029535652</v>
      </c>
      <c r="S322" s="46">
        <v>2.2674707963692313</v>
      </c>
      <c r="T322" s="51">
        <v>0.1890836861641596</v>
      </c>
      <c r="U322" s="27">
        <f t="shared" si="18"/>
        <v>0</v>
      </c>
      <c r="V322" s="27">
        <f t="shared" si="18"/>
        <v>6.8695547460203246</v>
      </c>
      <c r="W322" s="27">
        <f t="shared" si="18"/>
        <v>-0.93906133014286675</v>
      </c>
      <c r="X322" s="27">
        <f t="shared" si="17"/>
        <v>1.5058265182378634</v>
      </c>
      <c r="Y322" s="27">
        <f t="shared" si="17"/>
        <v>1.6326258524647057</v>
      </c>
      <c r="Z322" s="27">
        <f t="shared" si="17"/>
        <v>0.52705302168724777</v>
      </c>
      <c r="AA322" s="38">
        <f t="shared" ref="AA322:AA385" si="21">IF(S322=0,0,(T322-S322)/S322)</f>
        <v>-0.91661031027745621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0.13880211768382367</v>
      </c>
      <c r="O323" s="46">
        <v>2.7468333662271434</v>
      </c>
      <c r="P323" s="46">
        <v>2.532371178647276</v>
      </c>
      <c r="Q323" s="46">
        <v>0.59220576974473804</v>
      </c>
      <c r="R323" s="46">
        <v>2.935518692215453</v>
      </c>
      <c r="S323" s="46">
        <v>2.5403919042483949</v>
      </c>
      <c r="T323" s="51">
        <v>0.18563504816655008</v>
      </c>
      <c r="U323" s="27">
        <f t="shared" si="18"/>
        <v>0</v>
      </c>
      <c r="V323" s="27">
        <f t="shared" si="18"/>
        <v>18.789563819798015</v>
      </c>
      <c r="W323" s="27">
        <f t="shared" si="18"/>
        <v>-7.8076154970564332E-2</v>
      </c>
      <c r="X323" s="27">
        <f t="shared" si="18"/>
        <v>-0.76614574721977435</v>
      </c>
      <c r="Y323" s="27">
        <f t="shared" si="18"/>
        <v>3.9569234921178951</v>
      </c>
      <c r="Z323" s="27">
        <f t="shared" si="18"/>
        <v>-0.13460203439169846</v>
      </c>
      <c r="AA323" s="38">
        <f t="shared" si="21"/>
        <v>-0.92692661008086752</v>
      </c>
      <c r="AB323" s="27">
        <v>1.3651831229140301</v>
      </c>
      <c r="AC323" s="27">
        <v>-0.31205713869948998</v>
      </c>
      <c r="AD323" s="19" t="str">
        <f t="shared" si="19"/>
        <v>Error</v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0.14304930270820648</v>
      </c>
      <c r="O324" s="46">
        <v>2.8099474046234612</v>
      </c>
      <c r="P324" s="46">
        <v>2.5936838545844996</v>
      </c>
      <c r="Q324" s="46">
        <v>0.59542746332381125</v>
      </c>
      <c r="R324" s="46">
        <v>3.0694157317567026</v>
      </c>
      <c r="S324" s="46">
        <v>2.6424734625805861</v>
      </c>
      <c r="T324" s="51">
        <v>0.18827648551430887</v>
      </c>
      <c r="U324" s="27">
        <f t="shared" ref="U324:Z366" si="22">IF(M324=0,0,(N324-M324)/M324)</f>
        <v>0</v>
      </c>
      <c r="V324" s="27">
        <f t="shared" si="22"/>
        <v>18.643209379043409</v>
      </c>
      <c r="W324" s="27">
        <f t="shared" si="22"/>
        <v>-7.6963557995115339E-2</v>
      </c>
      <c r="X324" s="27">
        <f t="shared" si="22"/>
        <v>-0.77043175008729159</v>
      </c>
      <c r="Y324" s="27">
        <f t="shared" si="22"/>
        <v>4.1549784328430661</v>
      </c>
      <c r="Z324" s="27">
        <f t="shared" si="22"/>
        <v>-0.13909561509016141</v>
      </c>
      <c r="AA324" s="38">
        <f t="shared" si="21"/>
        <v>-0.92874990489764775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0.13885018251952452</v>
      </c>
      <c r="O325" s="46">
        <v>2.7526009650687584</v>
      </c>
      <c r="P325" s="46">
        <v>2.538625488402575</v>
      </c>
      <c r="Q325" s="46">
        <v>0.59356569372466428</v>
      </c>
      <c r="R325" s="46">
        <v>2.9508554785423939</v>
      </c>
      <c r="S325" s="46">
        <v>2.5539793506980732</v>
      </c>
      <c r="T325" s="51">
        <v>0.18774393287899205</v>
      </c>
      <c r="U325" s="27">
        <f t="shared" si="22"/>
        <v>0</v>
      </c>
      <c r="V325" s="27">
        <f t="shared" si="22"/>
        <v>18.824251687113911</v>
      </c>
      <c r="W325" s="27">
        <f t="shared" si="22"/>
        <v>-7.7735741352120927E-2</v>
      </c>
      <c r="X325" s="27">
        <f t="shared" si="22"/>
        <v>-0.76618619152911593</v>
      </c>
      <c r="Y325" s="27">
        <f t="shared" si="22"/>
        <v>3.9714050352633743</v>
      </c>
      <c r="Z325" s="27">
        <f t="shared" si="22"/>
        <v>-0.13449527797286834</v>
      </c>
      <c r="AA325" s="38">
        <f t="shared" si="21"/>
        <v>-0.92648964337645234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>Error</v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0.13574852272137861</v>
      </c>
      <c r="O326" s="46">
        <v>2.4423158260485245</v>
      </c>
      <c r="P326" s="46">
        <v>1.4906663744616289</v>
      </c>
      <c r="Q326" s="46">
        <v>0.45784767814696448</v>
      </c>
      <c r="R326" s="46">
        <v>5.0642755144255105</v>
      </c>
      <c r="S326" s="46">
        <v>1.5860685334440916</v>
      </c>
      <c r="T326" s="51">
        <v>0.1845105516249248</v>
      </c>
      <c r="U326" s="27">
        <f t="shared" si="22"/>
        <v>0</v>
      </c>
      <c r="V326" s="27">
        <f t="shared" si="22"/>
        <v>16.991472592753983</v>
      </c>
      <c r="W326" s="27">
        <f t="shared" si="22"/>
        <v>-0.38965044628425055</v>
      </c>
      <c r="X326" s="27">
        <f t="shared" si="22"/>
        <v>-0.69285704300378992</v>
      </c>
      <c r="Y326" s="27">
        <f t="shared" si="22"/>
        <v>10.061048807590391</v>
      </c>
      <c r="Z326" s="27">
        <f t="shared" si="22"/>
        <v>-0.68681235273906405</v>
      </c>
      <c r="AA326" s="38">
        <f t="shared" si="21"/>
        <v>-0.88366798298162652</v>
      </c>
      <c r="AB326" s="27">
        <v>13.0074768066406</v>
      </c>
      <c r="AC326" s="27">
        <v>-0.64536796536796504</v>
      </c>
      <c r="AD326" s="19" t="str">
        <f t="shared" si="23"/>
        <v>Error</v>
      </c>
      <c r="AE326" s="19" t="str">
        <f t="shared" si="24"/>
        <v>Error</v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0.13917960247632788</v>
      </c>
      <c r="O327" s="46">
        <v>2.7591991907976521</v>
      </c>
      <c r="P327" s="46">
        <v>2.5458293282528466</v>
      </c>
      <c r="Q327" s="46">
        <v>0.59519032603293232</v>
      </c>
      <c r="R327" s="46">
        <v>2.9663068861968753</v>
      </c>
      <c r="S327" s="46">
        <v>2.5693513064309705</v>
      </c>
      <c r="T327" s="51">
        <v>0.19039448999654596</v>
      </c>
      <c r="U327" s="27">
        <f t="shared" si="22"/>
        <v>0</v>
      </c>
      <c r="V327" s="27">
        <f t="shared" si="22"/>
        <v>18.824738264121322</v>
      </c>
      <c r="W327" s="27">
        <f t="shared" si="22"/>
        <v>-7.733035848097751E-2</v>
      </c>
      <c r="X327" s="27">
        <f t="shared" si="22"/>
        <v>-0.76620965143747488</v>
      </c>
      <c r="Y327" s="27">
        <f t="shared" si="22"/>
        <v>3.9837955296886789</v>
      </c>
      <c r="Z327" s="27">
        <f t="shared" si="22"/>
        <v>-0.13382148071497907</v>
      </c>
      <c r="AA327" s="38">
        <f t="shared" si="21"/>
        <v>-0.92589783673412152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0.14164162264628644</v>
      </c>
      <c r="O334" s="46">
        <v>6.4590286556014114</v>
      </c>
      <c r="P334" s="46">
        <v>6.1643124474139519</v>
      </c>
      <c r="Q334" s="46">
        <v>0.93508946589661446</v>
      </c>
      <c r="R334" s="46">
        <v>0.65790623464739539</v>
      </c>
      <c r="S334" s="46">
        <v>1.4784606597687109</v>
      </c>
      <c r="T334" s="51">
        <v>0.25822612925308519</v>
      </c>
      <c r="U334" s="27">
        <f t="shared" si="22"/>
        <v>0</v>
      </c>
      <c r="V334" s="27">
        <f t="shared" si="22"/>
        <v>44.601204892513664</v>
      </c>
      <c r="W334" s="27">
        <f t="shared" si="22"/>
        <v>-4.5628564897583337E-2</v>
      </c>
      <c r="X334" s="27">
        <f t="shared" si="22"/>
        <v>-0.84830595887641902</v>
      </c>
      <c r="Y334" s="27">
        <f t="shared" si="22"/>
        <v>-0.29642429025060268</v>
      </c>
      <c r="Z334" s="27">
        <f t="shared" si="22"/>
        <v>1.2472209289232399</v>
      </c>
      <c r="AA334" s="38">
        <f t="shared" si="21"/>
        <v>-0.82534122396365839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8.1853051070492455E-2</v>
      </c>
      <c r="O335" s="46">
        <v>6.834292627910501</v>
      </c>
      <c r="P335" s="46">
        <v>6.2774375838110252</v>
      </c>
      <c r="Q335" s="46">
        <v>0.79408357310770405</v>
      </c>
      <c r="R335" s="46">
        <v>7.0138630431400726</v>
      </c>
      <c r="S335" s="46">
        <v>6.0328690355726877</v>
      </c>
      <c r="T335" s="51">
        <v>3.029017165997594E-2</v>
      </c>
      <c r="U335" s="27">
        <f t="shared" si="22"/>
        <v>0</v>
      </c>
      <c r="V335" s="27">
        <f t="shared" si="22"/>
        <v>82.49465949686784</v>
      </c>
      <c r="W335" s="27">
        <f t="shared" si="22"/>
        <v>-8.1479543592462053E-2</v>
      </c>
      <c r="X335" s="27">
        <f t="shared" si="22"/>
        <v>-0.87350195641043449</v>
      </c>
      <c r="Y335" s="27">
        <f t="shared" si="22"/>
        <v>7.832650971094651</v>
      </c>
      <c r="Z335" s="27">
        <f t="shared" si="22"/>
        <v>-0.13986500756196668</v>
      </c>
      <c r="AA335" s="38">
        <f t="shared" si="21"/>
        <v>-0.99497914317692449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0.13905386812466602</v>
      </c>
      <c r="O337" s="46">
        <v>2.7494945882587114</v>
      </c>
      <c r="P337" s="46">
        <v>2.5335903106057263</v>
      </c>
      <c r="Q337" s="46">
        <v>0.5926088772595226</v>
      </c>
      <c r="R337" s="46">
        <v>2.9418607396193295</v>
      </c>
      <c r="S337" s="46">
        <v>2.547830416223281</v>
      </c>
      <c r="T337" s="51">
        <v>0.18613147365680449</v>
      </c>
      <c r="U337" s="27">
        <f t="shared" si="22"/>
        <v>0</v>
      </c>
      <c r="V337" s="27">
        <f t="shared" si="22"/>
        <v>18.772873817459761</v>
      </c>
      <c r="W337" s="27">
        <f t="shared" si="22"/>
        <v>-7.852507823618593E-2</v>
      </c>
      <c r="X337" s="27">
        <f t="shared" si="22"/>
        <v>-0.76609916971231129</v>
      </c>
      <c r="Y337" s="27">
        <f t="shared" si="22"/>
        <v>3.9642535785554784</v>
      </c>
      <c r="Z337" s="27">
        <f t="shared" si="22"/>
        <v>-0.13393914881471758</v>
      </c>
      <c r="AA337" s="38">
        <f t="shared" si="21"/>
        <v>-0.92694510887710013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0.13926274450508025</v>
      </c>
      <c r="O338" s="46">
        <v>2.7526658281819891</v>
      </c>
      <c r="P338" s="46">
        <v>2.5357889843323136</v>
      </c>
      <c r="Q338" s="46">
        <v>0.59394584627534552</v>
      </c>
      <c r="R338" s="46">
        <v>2.9448496621218077</v>
      </c>
      <c r="S338" s="46">
        <v>2.5588363331129358</v>
      </c>
      <c r="T338" s="51">
        <v>0.19045410452167033</v>
      </c>
      <c r="U338" s="27">
        <f t="shared" si="22"/>
        <v>0</v>
      </c>
      <c r="V338" s="27">
        <f t="shared" si="22"/>
        <v>18.765988656654493</v>
      </c>
      <c r="W338" s="27">
        <f t="shared" si="22"/>
        <v>-7.8787930459729233E-2</v>
      </c>
      <c r="X338" s="27">
        <f t="shared" si="22"/>
        <v>-0.76577473522240469</v>
      </c>
      <c r="Y338" s="27">
        <f t="shared" si="22"/>
        <v>3.9581113843779856</v>
      </c>
      <c r="Z338" s="27">
        <f t="shared" si="22"/>
        <v>-0.13108082696851273</v>
      </c>
      <c r="AA338" s="38">
        <f t="shared" si="21"/>
        <v>-0.92557003273047378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0.37018821917782674</v>
      </c>
      <c r="O339" s="46">
        <v>5.3626360185519673</v>
      </c>
      <c r="P339" s="46">
        <v>5.1422431842186853</v>
      </c>
      <c r="Q339" s="46">
        <v>1.6852227522536993</v>
      </c>
      <c r="R339" s="46">
        <v>3.3411392204261432</v>
      </c>
      <c r="S339" s="46">
        <v>5.2261919072555543</v>
      </c>
      <c r="T339" s="51">
        <v>0.54198961215321972</v>
      </c>
      <c r="U339" s="27">
        <f t="shared" si="22"/>
        <v>0</v>
      </c>
      <c r="V339" s="27">
        <f t="shared" si="22"/>
        <v>13.486241702834757</v>
      </c>
      <c r="W339" s="27">
        <f t="shared" si="22"/>
        <v>-4.1097854407950843E-2</v>
      </c>
      <c r="X339" s="27">
        <f t="shared" si="22"/>
        <v>-0.67227867452368395</v>
      </c>
      <c r="Y339" s="27">
        <f t="shared" si="22"/>
        <v>0.98260984546875874</v>
      </c>
      <c r="Z339" s="27">
        <f t="shared" si="22"/>
        <v>0.56419459425847673</v>
      </c>
      <c r="AA339" s="38">
        <f t="shared" si="21"/>
        <v>-0.8962935878032392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0.13738107739365901</v>
      </c>
      <c r="O340" s="46">
        <v>2.6831936131862975</v>
      </c>
      <c r="P340" s="46">
        <v>2.490623178994797</v>
      </c>
      <c r="Q340" s="46">
        <v>0.59240515863439303</v>
      </c>
      <c r="R340" s="46">
        <v>2.8448408594434191</v>
      </c>
      <c r="S340" s="46">
        <v>2.4820971462438344</v>
      </c>
      <c r="T340" s="51">
        <v>0.1871727699087582</v>
      </c>
      <c r="U340" s="27">
        <f t="shared" si="22"/>
        <v>0</v>
      </c>
      <c r="V340" s="27">
        <f t="shared" si="22"/>
        <v>18.531027591942173</v>
      </c>
      <c r="W340" s="27">
        <f t="shared" si="22"/>
        <v>-7.1769116192410234E-2</v>
      </c>
      <c r="X340" s="27">
        <f t="shared" si="22"/>
        <v>-0.76214581008055793</v>
      </c>
      <c r="Y340" s="27">
        <f t="shared" si="22"/>
        <v>3.8021878573801087</v>
      </c>
      <c r="Z340" s="27">
        <f t="shared" si="22"/>
        <v>-0.12750931638072507</v>
      </c>
      <c r="AA340" s="38">
        <f t="shared" si="21"/>
        <v>-0.92459087663349215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0.37232729220499294</v>
      </c>
      <c r="O341" s="46">
        <v>5.6236162574141986</v>
      </c>
      <c r="P341" s="46">
        <v>5.3467087322763689</v>
      </c>
      <c r="Q341" s="46">
        <v>1.6924138482399642</v>
      </c>
      <c r="R341" s="46">
        <v>3.983523059468439</v>
      </c>
      <c r="S341" s="46">
        <v>5.21696238098572</v>
      </c>
      <c r="T341" s="51">
        <v>0.54022241085280509</v>
      </c>
      <c r="U341" s="27">
        <f t="shared" si="22"/>
        <v>0</v>
      </c>
      <c r="V341" s="27">
        <f t="shared" si="22"/>
        <v>14.103959272257683</v>
      </c>
      <c r="W341" s="27">
        <f t="shared" si="22"/>
        <v>-4.9240117472943441E-2</v>
      </c>
      <c r="X341" s="27">
        <f t="shared" si="22"/>
        <v>-0.68346623446618593</v>
      </c>
      <c r="Y341" s="27">
        <f t="shared" si="22"/>
        <v>1.3537523423193016</v>
      </c>
      <c r="Z341" s="27">
        <f t="shared" si="22"/>
        <v>0.30963529094817666</v>
      </c>
      <c r="AA341" s="38">
        <f t="shared" si="21"/>
        <v>-0.89644885828164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0.13889246702345392</v>
      </c>
      <c r="O342" s="46">
        <v>2.7636408074823144</v>
      </c>
      <c r="P342" s="46">
        <v>2.5630742988084076</v>
      </c>
      <c r="Q342" s="46">
        <v>0.59573374111419408</v>
      </c>
      <c r="R342" s="46">
        <v>2.980397263904262</v>
      </c>
      <c r="S342" s="46">
        <v>2.5982312504439022</v>
      </c>
      <c r="T342" s="51">
        <v>0.19195989238990618</v>
      </c>
      <c r="U342" s="27">
        <f t="shared" si="22"/>
        <v>0</v>
      </c>
      <c r="V342" s="27">
        <f t="shared" si="22"/>
        <v>18.897701197975231</v>
      </c>
      <c r="W342" s="27">
        <f t="shared" si="22"/>
        <v>-7.2573291048131372E-2</v>
      </c>
      <c r="X342" s="27">
        <f t="shared" si="22"/>
        <v>-0.76757063133473924</v>
      </c>
      <c r="Y342" s="27">
        <f t="shared" si="22"/>
        <v>4.0029015619126405</v>
      </c>
      <c r="Z342" s="27">
        <f t="shared" si="22"/>
        <v>-0.12822653479413337</v>
      </c>
      <c r="AA342" s="38">
        <f t="shared" si="21"/>
        <v>-0.92611901178653355</v>
      </c>
      <c r="AB342" s="27">
        <v>2.20826494724502</v>
      </c>
      <c r="AC342" s="27">
        <v>-0.17348823810647601</v>
      </c>
      <c r="AD342" s="19" t="str">
        <f t="shared" si="23"/>
        <v>Error</v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0.12797420647092128</v>
      </c>
      <c r="O343" s="46">
        <v>2.3888615710269452</v>
      </c>
      <c r="P343" s="46">
        <v>2.3369562411438038</v>
      </c>
      <c r="Q343" s="46">
        <v>0.57346132374803505</v>
      </c>
      <c r="R343" s="46">
        <v>5.3516611205196121</v>
      </c>
      <c r="S343" s="46">
        <v>0.8478920696106087</v>
      </c>
      <c r="T343" s="51">
        <v>0.17996003627742541</v>
      </c>
      <c r="U343" s="27">
        <f t="shared" si="22"/>
        <v>0</v>
      </c>
      <c r="V343" s="27">
        <f t="shared" si="22"/>
        <v>17.66674259527251</v>
      </c>
      <c r="W343" s="27">
        <f t="shared" si="22"/>
        <v>-2.1728060977944323E-2</v>
      </c>
      <c r="X343" s="27">
        <f t="shared" si="22"/>
        <v>-0.7546118692118261</v>
      </c>
      <c r="Y343" s="27">
        <f t="shared" si="22"/>
        <v>8.3322093380982789</v>
      </c>
      <c r="Z343" s="27">
        <f t="shared" si="22"/>
        <v>-0.84156469355662722</v>
      </c>
      <c r="AA343" s="38">
        <f t="shared" si="21"/>
        <v>-0.78775596243036994</v>
      </c>
      <c r="AB343" s="27">
        <v>3.9591836734693899</v>
      </c>
      <c r="AC343" s="27">
        <v>-0.89098878988215002</v>
      </c>
      <c r="AD343" s="19" t="str">
        <f t="shared" si="23"/>
        <v>Error</v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0.13886130488837445</v>
      </c>
      <c r="O344" s="46">
        <v>2.7546643605948553</v>
      </c>
      <c r="P344" s="46">
        <v>2.5414115100480217</v>
      </c>
      <c r="Q344" s="46">
        <v>0.5938300735579416</v>
      </c>
      <c r="R344" s="46">
        <v>2.9526521115573878</v>
      </c>
      <c r="S344" s="46">
        <v>2.5624312649835232</v>
      </c>
      <c r="T344" s="51">
        <v>0.18802122457519266</v>
      </c>
      <c r="U344" s="27">
        <f t="shared" si="22"/>
        <v>0</v>
      </c>
      <c r="V344" s="27">
        <f t="shared" si="22"/>
        <v>18.837523223688773</v>
      </c>
      <c r="W344" s="27">
        <f t="shared" si="22"/>
        <v>-7.7415184803415679E-2</v>
      </c>
      <c r="X344" s="27">
        <f t="shared" si="22"/>
        <v>-0.7663384811117343</v>
      </c>
      <c r="Y344" s="27">
        <f t="shared" si="22"/>
        <v>3.9722172099949895</v>
      </c>
      <c r="Z344" s="27">
        <f t="shared" si="22"/>
        <v>-0.13215943898248178</v>
      </c>
      <c r="AA344" s="38">
        <f t="shared" si="21"/>
        <v>-0.92662389538226242</v>
      </c>
      <c r="AB344" s="27">
        <v>1.2729633920829899</v>
      </c>
      <c r="AC344" s="27">
        <v>-0.23390009846135801</v>
      </c>
      <c r="AD344" s="19" t="str">
        <f t="shared" si="23"/>
        <v>Error</v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4.284137039262248E-2</v>
      </c>
      <c r="O345" s="46">
        <v>2.5041308480182938</v>
      </c>
      <c r="P345" s="46">
        <v>0.59300283032279921</v>
      </c>
      <c r="Q345" s="46">
        <v>9.1033289961471198E-2</v>
      </c>
      <c r="R345" s="46">
        <v>5.3284515944250757</v>
      </c>
      <c r="S345" s="46">
        <v>1.594610770682543</v>
      </c>
      <c r="T345" s="51">
        <v>0.18038726748241685</v>
      </c>
      <c r="U345" s="27">
        <f t="shared" si="22"/>
        <v>0</v>
      </c>
      <c r="V345" s="27">
        <f t="shared" si="22"/>
        <v>57.451231253086128</v>
      </c>
      <c r="W345" s="27">
        <f t="shared" si="22"/>
        <v>-0.76319015805740076</v>
      </c>
      <c r="X345" s="27">
        <f t="shared" si="22"/>
        <v>-0.84648759616894664</v>
      </c>
      <c r="Y345" s="27">
        <f t="shared" si="22"/>
        <v>57.533000363716198</v>
      </c>
      <c r="Z345" s="27">
        <f t="shared" si="22"/>
        <v>-0.70073655687312353</v>
      </c>
      <c r="AA345" s="38">
        <f t="shared" si="21"/>
        <v>-0.88687692896668113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7.0924528267355846E-2</v>
      </c>
      <c r="O346" s="46">
        <v>0.3874489084000956</v>
      </c>
      <c r="P346" s="46">
        <v>0.49813548724984713</v>
      </c>
      <c r="Q346" s="46">
        <v>0.69535190243977263</v>
      </c>
      <c r="R346" s="46">
        <v>0.75127401608023092</v>
      </c>
      <c r="S346" s="46">
        <v>4.1216890307908489</v>
      </c>
      <c r="T346" s="51">
        <v>0.20785638889792457</v>
      </c>
      <c r="U346" s="27">
        <f t="shared" si="22"/>
        <v>0</v>
      </c>
      <c r="V346" s="27">
        <f t="shared" si="22"/>
        <v>4.4628337736639585</v>
      </c>
      <c r="W346" s="27">
        <f t="shared" si="22"/>
        <v>0.28568045089302985</v>
      </c>
      <c r="X346" s="27">
        <f t="shared" si="22"/>
        <v>0.39590918582961493</v>
      </c>
      <c r="Y346" s="27">
        <f t="shared" si="22"/>
        <v>8.0422752054384358E-2</v>
      </c>
      <c r="Z346" s="27">
        <f t="shared" si="22"/>
        <v>4.4862659197182735</v>
      </c>
      <c r="AA346" s="38">
        <f t="shared" si="21"/>
        <v>-0.9495700943605534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5.8181671861477824E-2</v>
      </c>
      <c r="O347" s="46">
        <v>4.4947212768066542</v>
      </c>
      <c r="P347" s="46">
        <v>1.6424626626954151</v>
      </c>
      <c r="Q347" s="46">
        <v>7.5822521565784839E-2</v>
      </c>
      <c r="R347" s="46">
        <v>8.2610031957619441</v>
      </c>
      <c r="S347" s="46">
        <v>2.3620352754532412</v>
      </c>
      <c r="T347" s="51">
        <v>0.29111440308113051</v>
      </c>
      <c r="U347" s="27">
        <f t="shared" si="22"/>
        <v>0</v>
      </c>
      <c r="V347" s="27">
        <f t="shared" si="22"/>
        <v>76.253216227748453</v>
      </c>
      <c r="W347" s="27">
        <f t="shared" si="22"/>
        <v>-0.63457964097334896</v>
      </c>
      <c r="X347" s="27">
        <f t="shared" si="22"/>
        <v>-0.95383607598034903</v>
      </c>
      <c r="Y347" s="27">
        <f t="shared" si="22"/>
        <v>107.95183944251399</v>
      </c>
      <c r="Z347" s="27">
        <f t="shared" si="22"/>
        <v>-0.71407403925651414</v>
      </c>
      <c r="AA347" s="38">
        <f t="shared" si="21"/>
        <v>-0.87675272841754248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5.1184104882107562E-2</v>
      </c>
      <c r="O348" s="46">
        <v>0.26335125118281866</v>
      </c>
      <c r="P348" s="46">
        <v>0.13545004514502068</v>
      </c>
      <c r="Q348" s="46">
        <v>9.005521163275354E-2</v>
      </c>
      <c r="R348" s="46">
        <v>4.6053128614161665E-2</v>
      </c>
      <c r="S348" s="46">
        <v>0.27500245043566451</v>
      </c>
      <c r="T348" s="51">
        <v>0.22534161298261585</v>
      </c>
      <c r="U348" s="27">
        <f t="shared" si="22"/>
        <v>0</v>
      </c>
      <c r="V348" s="27">
        <f t="shared" si="22"/>
        <v>4.1451764525216577</v>
      </c>
      <c r="W348" s="27">
        <f t="shared" si="22"/>
        <v>-0.48566773639138267</v>
      </c>
      <c r="X348" s="27">
        <f t="shared" si="22"/>
        <v>-0.33514077801646208</v>
      </c>
      <c r="Y348" s="27">
        <f t="shared" si="22"/>
        <v>-0.48861228818197672</v>
      </c>
      <c r="Z348" s="27">
        <f t="shared" si="22"/>
        <v>4.9714173327867961</v>
      </c>
      <c r="AA348" s="38">
        <f t="shared" si="21"/>
        <v>-0.18058325434691563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0.91113228830628135</v>
      </c>
      <c r="O349" s="46">
        <v>4.010106635514374</v>
      </c>
      <c r="P349" s="46">
        <v>3.9459047378934722</v>
      </c>
      <c r="Q349" s="46">
        <v>0.29865416904046427</v>
      </c>
      <c r="R349" s="46">
        <v>3.5722126092762068</v>
      </c>
      <c r="S349" s="46">
        <v>0.23309991565452393</v>
      </c>
      <c r="T349" s="51">
        <v>0.18476950857065022</v>
      </c>
      <c r="U349" s="27">
        <f t="shared" si="22"/>
        <v>0</v>
      </c>
      <c r="V349" s="27">
        <f t="shared" si="22"/>
        <v>3.4012342521291026</v>
      </c>
      <c r="W349" s="27">
        <f t="shared" si="22"/>
        <v>-1.6010022539629208E-2</v>
      </c>
      <c r="X349" s="27">
        <f t="shared" si="22"/>
        <v>-0.92431287907880377</v>
      </c>
      <c r="Y349" s="27">
        <f t="shared" si="22"/>
        <v>10.961033796224061</v>
      </c>
      <c r="Z349" s="27">
        <f t="shared" si="22"/>
        <v>-0.93474634878976193</v>
      </c>
      <c r="AA349" s="38">
        <f t="shared" si="21"/>
        <v>-0.20733772875106454</v>
      </c>
      <c r="AB349" s="27">
        <v>1.1875</v>
      </c>
      <c r="AC349" s="27">
        <v>-0.46666666666666701</v>
      </c>
      <c r="AD349" s="19" t="str">
        <f t="shared" si="23"/>
        <v>Error</v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0.13904089420503318</v>
      </c>
      <c r="O359" s="46">
        <v>2.7529930141373526</v>
      </c>
      <c r="P359" s="46">
        <v>2.5403091812399712</v>
      </c>
      <c r="Q359" s="46">
        <v>0.59360902098599144</v>
      </c>
      <c r="R359" s="46">
        <v>3.0108181284774425</v>
      </c>
      <c r="S359" s="46">
        <v>2.6335196811764803</v>
      </c>
      <c r="T359" s="51">
        <v>0.18767653186035815</v>
      </c>
      <c r="U359" s="27">
        <f t="shared" si="22"/>
        <v>0</v>
      </c>
      <c r="V359" s="27">
        <f t="shared" si="22"/>
        <v>18.799879955300923</v>
      </c>
      <c r="W359" s="27">
        <f t="shared" si="22"/>
        <v>-7.7255493132453779E-2</v>
      </c>
      <c r="X359" s="27">
        <f t="shared" si="22"/>
        <v>-0.76632410520350913</v>
      </c>
      <c r="Y359" s="27">
        <f t="shared" si="22"/>
        <v>4.0720558853307836</v>
      </c>
      <c r="Z359" s="27">
        <f t="shared" si="22"/>
        <v>-0.12531426051023559</v>
      </c>
      <c r="AA359" s="38">
        <f t="shared" si="21"/>
        <v>-0.92873547397355438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>Error</v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1.4177153096190418</v>
      </c>
      <c r="O360" s="46">
        <v>2.0556655556650552</v>
      </c>
      <c r="P360" s="46">
        <v>2.1928311346322986</v>
      </c>
      <c r="Q360" s="46">
        <v>1.5959070833246867</v>
      </c>
      <c r="R360" s="46">
        <v>2.7114880987641259</v>
      </c>
      <c r="S360" s="46">
        <v>2.8518241659014949</v>
      </c>
      <c r="T360" s="51">
        <v>0.18070753379042293</v>
      </c>
      <c r="U360" s="27">
        <f t="shared" si="22"/>
        <v>0</v>
      </c>
      <c r="V360" s="27">
        <f t="shared" si="22"/>
        <v>0.4499847336891909</v>
      </c>
      <c r="W360" s="27">
        <f t="shared" si="22"/>
        <v>6.6725629852209714E-2</v>
      </c>
      <c r="X360" s="27">
        <f t="shared" si="22"/>
        <v>-0.27221615102054186</v>
      </c>
      <c r="Y360" s="27">
        <f t="shared" si="22"/>
        <v>0.69902629488641399</v>
      </c>
      <c r="Z360" s="27">
        <f t="shared" si="22"/>
        <v>5.1756106619583929E-2</v>
      </c>
      <c r="AA360" s="38">
        <f t="shared" si="21"/>
        <v>-0.93663440546191623</v>
      </c>
      <c r="AB360" s="27">
        <v>0.5</v>
      </c>
      <c r="AC360" s="27">
        <v>0</v>
      </c>
      <c r="AD360" s="19" t="str">
        <f t="shared" si="23"/>
        <v>Error</v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0.13889522474660154</v>
      </c>
      <c r="O361" s="46">
        <v>2.7652403531747396</v>
      </c>
      <c r="P361" s="46">
        <v>2.5536181161652269</v>
      </c>
      <c r="Q361" s="46">
        <v>0.59645326333016468</v>
      </c>
      <c r="R361" s="46">
        <v>2.9781853166376671</v>
      </c>
      <c r="S361" s="46">
        <v>2.5960225258017857</v>
      </c>
      <c r="T361" s="51">
        <v>0.19193138871957238</v>
      </c>
      <c r="U361" s="27">
        <f t="shared" si="22"/>
        <v>0</v>
      </c>
      <c r="V361" s="27">
        <f t="shared" si="22"/>
        <v>18.908822338706059</v>
      </c>
      <c r="W361" s="27">
        <f t="shared" si="22"/>
        <v>-7.6529418777847538E-2</v>
      </c>
      <c r="X361" s="27">
        <f t="shared" si="22"/>
        <v>-0.76642816733072849</v>
      </c>
      <c r="Y361" s="27">
        <f t="shared" si="22"/>
        <v>3.9931578880290286</v>
      </c>
      <c r="Z361" s="27">
        <f t="shared" si="22"/>
        <v>-0.12832068867606206</v>
      </c>
      <c r="AA361" s="38">
        <f t="shared" si="21"/>
        <v>-0.92606713277255015</v>
      </c>
      <c r="AB361" s="27">
        <v>1.8394488921235601</v>
      </c>
      <c r="AC361" s="27">
        <v>0</v>
      </c>
      <c r="AD361" s="19" t="str">
        <f t="shared" si="23"/>
        <v>Error</v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0.13888451625159703</v>
      </c>
      <c r="O362" s="46">
        <v>2.7554812623115073</v>
      </c>
      <c r="P362" s="46">
        <v>2.546698012007619</v>
      </c>
      <c r="Q362" s="46">
        <v>0.59570233934148487</v>
      </c>
      <c r="R362" s="46">
        <v>2.9663498645697324</v>
      </c>
      <c r="S362" s="46">
        <v>2.5858898746761518</v>
      </c>
      <c r="T362" s="51">
        <v>0.19132420328253774</v>
      </c>
      <c r="U362" s="27">
        <f t="shared" si="22"/>
        <v>0</v>
      </c>
      <c r="V362" s="27">
        <f t="shared" si="22"/>
        <v>18.840089713959184</v>
      </c>
      <c r="W362" s="27">
        <f t="shared" si="22"/>
        <v>-7.5770157888406381E-2</v>
      </c>
      <c r="X362" s="27">
        <f t="shared" si="22"/>
        <v>-0.76608834791845637</v>
      </c>
      <c r="Y362" s="27">
        <f t="shared" si="22"/>
        <v>3.9795840450263529</v>
      </c>
      <c r="Z362" s="27">
        <f t="shared" si="22"/>
        <v>-0.12825863679730376</v>
      </c>
      <c r="AA362" s="38">
        <f t="shared" si="21"/>
        <v>-0.92601223851170444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0.13886068200069879</v>
      </c>
      <c r="O363" s="46">
        <v>2.7549302902834309</v>
      </c>
      <c r="P363" s="46">
        <v>2.5425831926601887</v>
      </c>
      <c r="Q363" s="46">
        <v>0.5938918199218608</v>
      </c>
      <c r="R363" s="46">
        <v>2.9537269523451144</v>
      </c>
      <c r="S363" s="46">
        <v>2.5638731396481376</v>
      </c>
      <c r="T363" s="51">
        <v>0.1882054536573956</v>
      </c>
      <c r="U363" s="27">
        <f t="shared" si="22"/>
        <v>0</v>
      </c>
      <c r="V363" s="27">
        <f t="shared" si="22"/>
        <v>18.839527291602725</v>
      </c>
      <c r="W363" s="27">
        <f t="shared" si="22"/>
        <v>-7.7078936760100622E-2</v>
      </c>
      <c r="X363" s="27">
        <f t="shared" si="22"/>
        <v>-0.76642187298481312</v>
      </c>
      <c r="Y363" s="27">
        <f t="shared" si="22"/>
        <v>3.9735100792156737</v>
      </c>
      <c r="Z363" s="27">
        <f t="shared" si="22"/>
        <v>-0.13198708580271851</v>
      </c>
      <c r="AA363" s="38">
        <f t="shared" si="21"/>
        <v>-0.92659330497014192</v>
      </c>
      <c r="AB363" s="27">
        <v>3.5697673098106901</v>
      </c>
      <c r="AC363" s="27">
        <v>-0.21391715765041999</v>
      </c>
      <c r="AD363" s="19" t="str">
        <f t="shared" si="23"/>
        <v>Error</v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8.8114528908241674E-2</v>
      </c>
      <c r="O364" s="46">
        <v>2.8579821592469159</v>
      </c>
      <c r="P364" s="46">
        <v>3.8227126792416524</v>
      </c>
      <c r="Q364" s="46">
        <v>0.61065900745838775</v>
      </c>
      <c r="R364" s="46">
        <v>4.5119108852731671</v>
      </c>
      <c r="S364" s="46">
        <v>2.6486091459744934</v>
      </c>
      <c r="T364" s="51">
        <v>0.1925858377418912</v>
      </c>
      <c r="U364" s="27">
        <f t="shared" si="22"/>
        <v>0</v>
      </c>
      <c r="V364" s="27">
        <f t="shared" si="22"/>
        <v>31.434857164396625</v>
      </c>
      <c r="W364" s="27">
        <f t="shared" si="22"/>
        <v>0.3375565228332093</v>
      </c>
      <c r="X364" s="27">
        <f t="shared" si="22"/>
        <v>-0.8402550600325186</v>
      </c>
      <c r="Y364" s="27">
        <f t="shared" si="22"/>
        <v>6.3885930284597059</v>
      </c>
      <c r="Z364" s="27">
        <f t="shared" si="22"/>
        <v>-0.41297396750021642</v>
      </c>
      <c r="AA364" s="38">
        <f t="shared" si="21"/>
        <v>-0.92728793599667425</v>
      </c>
      <c r="AB364" s="27">
        <v>0.496</v>
      </c>
      <c r="AC364" s="27">
        <v>-3.1007751937984499E-2</v>
      </c>
      <c r="AD364" s="19" t="str">
        <f t="shared" si="23"/>
        <v>Error</v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0.14309530495548017</v>
      </c>
      <c r="O365" s="46">
        <v>2.7958256062572975</v>
      </c>
      <c r="P365" s="46">
        <v>2.5920730028493608</v>
      </c>
      <c r="Q365" s="46">
        <v>0.59546662284662499</v>
      </c>
      <c r="R365" s="46">
        <v>3.0658274984067297</v>
      </c>
      <c r="S365" s="46">
        <v>2.6594548290139439</v>
      </c>
      <c r="T365" s="51">
        <v>0.19069525273396337</v>
      </c>
      <c r="U365" s="27">
        <f t="shared" si="22"/>
        <v>0</v>
      </c>
      <c r="V365" s="27">
        <f t="shared" si="22"/>
        <v>18.538206422126393</v>
      </c>
      <c r="W365" s="27">
        <f t="shared" si="22"/>
        <v>-7.2877436615474467E-2</v>
      </c>
      <c r="X365" s="27">
        <f t="shared" si="22"/>
        <v>-0.77027397677763987</v>
      </c>
      <c r="Y365" s="27">
        <f t="shared" si="22"/>
        <v>4.1486135087648703</v>
      </c>
      <c r="Z365" s="27">
        <f t="shared" si="22"/>
        <v>-0.13254909795282754</v>
      </c>
      <c r="AA365" s="38">
        <f t="shared" si="21"/>
        <v>-0.92829535938962793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0.1387250329037748</v>
      </c>
      <c r="O366" s="46">
        <v>2.7399342600860699</v>
      </c>
      <c r="P366" s="46">
        <v>2.5251621215500641</v>
      </c>
      <c r="Q366" s="46">
        <v>0.59118853338002664</v>
      </c>
      <c r="R366" s="46">
        <v>2.9234697697789471</v>
      </c>
      <c r="S366" s="46">
        <v>2.5223928413732342</v>
      </c>
      <c r="T366" s="51">
        <v>0.18388131085254367</v>
      </c>
      <c r="U366" s="27">
        <f t="shared" si="22"/>
        <v>0</v>
      </c>
      <c r="V366" s="27">
        <f t="shared" si="22"/>
        <v>18.750827970511978</v>
      </c>
      <c r="W366" s="27">
        <f t="shared" si="22"/>
        <v>-7.8385872852751975E-2</v>
      </c>
      <c r="X366" s="27">
        <f t="shared" ref="X366:AA392" si="25">IF(P366=0,0,(Q366-P366)/P366)</f>
        <v>-0.76588095935118528</v>
      </c>
      <c r="Y366" s="27">
        <f t="shared" si="25"/>
        <v>3.945071842081362</v>
      </c>
      <c r="Z366" s="27">
        <f t="shared" si="25"/>
        <v>-0.13719209021820658</v>
      </c>
      <c r="AA366" s="38">
        <f t="shared" si="21"/>
        <v>-0.92710044691038862</v>
      </c>
      <c r="AB366" s="27">
        <v>2.1312233830693299</v>
      </c>
      <c r="AC366" s="27">
        <v>-0.47263303327652201</v>
      </c>
      <c r="AD366" s="19" t="str">
        <f t="shared" si="23"/>
        <v>Error</v>
      </c>
      <c r="AE366" s="19" t="str">
        <f t="shared" si="24"/>
        <v>Error</v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0.1388230415925209</v>
      </c>
      <c r="O367" s="46">
        <v>2.7483105596070505</v>
      </c>
      <c r="P367" s="46">
        <v>2.5357261669737419</v>
      </c>
      <c r="Q367" s="46">
        <v>0.59232483822525595</v>
      </c>
      <c r="R367" s="46">
        <v>2.9414398948084326</v>
      </c>
      <c r="S367" s="46">
        <v>2.5463795067666446</v>
      </c>
      <c r="T367" s="51">
        <v>0.18589386903895155</v>
      </c>
      <c r="U367" s="27">
        <f t="shared" ref="U367:W392" si="26">IF(M367=0,0,(N367-M367)/M367)</f>
        <v>0</v>
      </c>
      <c r="V367" s="27">
        <f t="shared" si="26"/>
        <v>18.797221902643543</v>
      </c>
      <c r="W367" s="27">
        <f t="shared" si="26"/>
        <v>-7.7350935428383186E-2</v>
      </c>
      <c r="X367" s="27">
        <f t="shared" si="25"/>
        <v>-0.76640820056206427</v>
      </c>
      <c r="Y367" s="27">
        <f t="shared" si="25"/>
        <v>3.9659236030379477</v>
      </c>
      <c r="Z367" s="27">
        <f t="shared" si="25"/>
        <v>-0.13430850269592781</v>
      </c>
      <c r="AA367" s="38">
        <f t="shared" si="21"/>
        <v>-0.92699679346893704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0.13870952529529035</v>
      </c>
      <c r="O368" s="46">
        <v>2.7409154938455185</v>
      </c>
      <c r="P368" s="46">
        <v>2.5238123125170642</v>
      </c>
      <c r="Q368" s="46">
        <v>0.59005125455983043</v>
      </c>
      <c r="R368" s="46">
        <v>2.9191637933602657</v>
      </c>
      <c r="S368" s="46">
        <v>2.5164677588036799</v>
      </c>
      <c r="T368" s="51">
        <v>0.18274107415857888</v>
      </c>
      <c r="U368" s="27">
        <f t="shared" si="26"/>
        <v>0</v>
      </c>
      <c r="V368" s="27">
        <f t="shared" si="26"/>
        <v>18.760110115080767</v>
      </c>
      <c r="W368" s="27">
        <f t="shared" si="26"/>
        <v>-7.9208272497251431E-2</v>
      </c>
      <c r="X368" s="27">
        <f t="shared" si="25"/>
        <v>-0.76620636501636019</v>
      </c>
      <c r="Y368" s="27">
        <f t="shared" si="25"/>
        <v>3.9473054599941815</v>
      </c>
      <c r="Z368" s="27">
        <f t="shared" si="25"/>
        <v>-0.1379491056557125</v>
      </c>
      <c r="AA368" s="38">
        <f t="shared" si="21"/>
        <v>-0.92738191319190466</v>
      </c>
      <c r="AB368" s="27">
        <v>9.0849056603773608</v>
      </c>
      <c r="AC368" s="27">
        <v>0</v>
      </c>
      <c r="AD368" s="19" t="str">
        <f t="shared" si="23"/>
        <v>Error</v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1.1844922198009442</v>
      </c>
      <c r="O369" s="46">
        <v>4.3021092393300249</v>
      </c>
      <c r="P369" s="46">
        <v>5.0896081366628207</v>
      </c>
      <c r="Q369" s="46">
        <v>0.12674532873253952</v>
      </c>
      <c r="R369" s="46">
        <v>6.8476577934433838</v>
      </c>
      <c r="S369" s="46">
        <v>0.19046354824995859</v>
      </c>
      <c r="T369" s="51">
        <v>0.18284852470431576</v>
      </c>
      <c r="U369" s="27">
        <f t="shared" si="26"/>
        <v>0</v>
      </c>
      <c r="V369" s="27">
        <f t="shared" si="26"/>
        <v>2.6320282796395245</v>
      </c>
      <c r="W369" s="27">
        <f t="shared" si="26"/>
        <v>0.18304948887244771</v>
      </c>
      <c r="X369" s="27">
        <f t="shared" si="25"/>
        <v>-0.97509723237442703</v>
      </c>
      <c r="Y369" s="27">
        <f t="shared" si="25"/>
        <v>53.026904675070476</v>
      </c>
      <c r="Z369" s="27">
        <f t="shared" si="25"/>
        <v>-0.97218559192132425</v>
      </c>
      <c r="AA369" s="38">
        <f t="shared" si="21"/>
        <v>-3.9981527256066386E-2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0.13878668781271042</v>
      </c>
      <c r="O371" s="46">
        <v>2.7452028703980034</v>
      </c>
      <c r="P371" s="46">
        <v>2.5306404349517617</v>
      </c>
      <c r="Q371" s="46">
        <v>0.59182806603938598</v>
      </c>
      <c r="R371" s="46">
        <v>2.9345749828040972</v>
      </c>
      <c r="S371" s="46">
        <v>2.53771342030592</v>
      </c>
      <c r="T371" s="51">
        <v>0.18500507324233051</v>
      </c>
      <c r="U371" s="27">
        <f t="shared" si="26"/>
        <v>0</v>
      </c>
      <c r="V371" s="27">
        <f t="shared" si="26"/>
        <v>18.780015746917993</v>
      </c>
      <c r="W371" s="27">
        <f t="shared" si="26"/>
        <v>-7.8159045278549513E-2</v>
      </c>
      <c r="X371" s="27">
        <f t="shared" si="25"/>
        <v>-0.76613506294082934</v>
      </c>
      <c r="Y371" s="27">
        <f t="shared" si="25"/>
        <v>3.9584924257525871</v>
      </c>
      <c r="Z371" s="27">
        <f t="shared" si="25"/>
        <v>-0.1352364702976378</v>
      </c>
      <c r="AA371" s="38">
        <f t="shared" si="21"/>
        <v>-0.92709772830849102</v>
      </c>
      <c r="AB371" s="27">
        <v>1.7322356481730301</v>
      </c>
      <c r="AC371" s="27">
        <v>-0.19813155111144301</v>
      </c>
      <c r="AD371" s="19" t="str">
        <f t="shared" si="23"/>
        <v>Error</v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0.13893713250916484</v>
      </c>
      <c r="O372" s="46">
        <v>2.7748341593614061</v>
      </c>
      <c r="P372" s="46">
        <v>2.5717077205760699</v>
      </c>
      <c r="Q372" s="46">
        <v>0.59872775325371963</v>
      </c>
      <c r="R372" s="46">
        <v>3.0024553697398311</v>
      </c>
      <c r="S372" s="46">
        <v>2.625523097371623</v>
      </c>
      <c r="T372" s="51">
        <v>0.19582298043661028</v>
      </c>
      <c r="U372" s="27">
        <f t="shared" si="26"/>
        <v>0</v>
      </c>
      <c r="V372" s="27">
        <f t="shared" si="26"/>
        <v>18.971868637625491</v>
      </c>
      <c r="W372" s="27">
        <f t="shared" si="26"/>
        <v>-7.3203091471269494E-2</v>
      </c>
      <c r="X372" s="27">
        <f t="shared" si="25"/>
        <v>-0.76718670303653214</v>
      </c>
      <c r="Y372" s="27">
        <f t="shared" si="25"/>
        <v>4.0147255633688603</v>
      </c>
      <c r="Z372" s="27">
        <f t="shared" si="25"/>
        <v>-0.12554134065309019</v>
      </c>
      <c r="AA372" s="38">
        <f t="shared" si="21"/>
        <v>-0.92541563217149136</v>
      </c>
      <c r="AB372" s="27">
        <v>1.4614848238801501</v>
      </c>
      <c r="AC372" s="27">
        <v>-0.47169780429383301</v>
      </c>
      <c r="AD372" s="19" t="str">
        <f t="shared" si="23"/>
        <v>Error</v>
      </c>
      <c r="AE372" s="19" t="str">
        <f t="shared" si="24"/>
        <v>Error</v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0.13887128067270371</v>
      </c>
      <c r="O373" s="46">
        <v>2.7674708518124653</v>
      </c>
      <c r="P373" s="46">
        <v>2.5604887823960247</v>
      </c>
      <c r="Q373" s="46">
        <v>0.59781091743995152</v>
      </c>
      <c r="R373" s="46">
        <v>2.9927863214517636</v>
      </c>
      <c r="S373" s="46">
        <v>2.6125283520868834</v>
      </c>
      <c r="T373" s="51">
        <v>0.19377400894492425</v>
      </c>
      <c r="U373" s="27">
        <f t="shared" si="26"/>
        <v>0</v>
      </c>
      <c r="V373" s="27">
        <f t="shared" si="26"/>
        <v>18.928316628223005</v>
      </c>
      <c r="W373" s="27">
        <f t="shared" si="26"/>
        <v>-7.4791056708288145E-2</v>
      </c>
      <c r="X373" s="27">
        <f t="shared" si="25"/>
        <v>-0.76652468796190587</v>
      </c>
      <c r="Y373" s="27">
        <f t="shared" si="25"/>
        <v>4.0062423320537315</v>
      </c>
      <c r="Z373" s="27">
        <f t="shared" si="25"/>
        <v>-0.12705817539971306</v>
      </c>
      <c r="AA373" s="38">
        <f t="shared" si="21"/>
        <v>-0.9258289354869057</v>
      </c>
      <c r="AB373" s="27">
        <v>3.0496991207575301</v>
      </c>
      <c r="AC373" s="27">
        <v>-0.28739849917747701</v>
      </c>
      <c r="AD373" s="19" t="str">
        <f t="shared" si="23"/>
        <v>Error</v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0.13875947172640579</v>
      </c>
      <c r="O374" s="46">
        <v>2.7560219653720193</v>
      </c>
      <c r="P374" s="46">
        <v>2.5467431490178711</v>
      </c>
      <c r="Q374" s="46">
        <v>0.59707303049791172</v>
      </c>
      <c r="R374" s="46">
        <v>2.9647002436018788</v>
      </c>
      <c r="S374" s="46">
        <v>2.5807523351253678</v>
      </c>
      <c r="T374" s="51">
        <v>0.19255643686348334</v>
      </c>
      <c r="U374" s="27">
        <f t="shared" si="26"/>
        <v>0</v>
      </c>
      <c r="V374" s="27">
        <f t="shared" si="26"/>
        <v>18.861865507863207</v>
      </c>
      <c r="W374" s="27">
        <f t="shared" si="26"/>
        <v>-7.593510464852149E-2</v>
      </c>
      <c r="X374" s="27">
        <f t="shared" si="25"/>
        <v>-0.76555428028611061</v>
      </c>
      <c r="Y374" s="27">
        <f t="shared" si="25"/>
        <v>3.9653896461033469</v>
      </c>
      <c r="Z374" s="27">
        <f t="shared" si="25"/>
        <v>-0.12950648528636552</v>
      </c>
      <c r="AA374" s="38">
        <f t="shared" si="21"/>
        <v>-0.92538747936301713</v>
      </c>
      <c r="AB374" s="27">
        <v>3.0496991207575301</v>
      </c>
      <c r="AC374" s="27">
        <v>-0.28739849917747701</v>
      </c>
      <c r="AD374" s="19" t="str">
        <f t="shared" si="23"/>
        <v>Error</v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0.12845037055145436</v>
      </c>
      <c r="O375" s="46">
        <v>2.6424188970554381</v>
      </c>
      <c r="P375" s="46">
        <v>2.350453461088116</v>
      </c>
      <c r="Q375" s="46">
        <v>0.56666937747476398</v>
      </c>
      <c r="R375" s="46">
        <v>0.72355137548558446</v>
      </c>
      <c r="S375" s="46">
        <v>2.2977934278697707</v>
      </c>
      <c r="T375" s="51">
        <v>0.1841157861681626</v>
      </c>
      <c r="U375" s="27">
        <f t="shared" si="26"/>
        <v>0</v>
      </c>
      <c r="V375" s="27">
        <f t="shared" si="26"/>
        <v>19.571516342936075</v>
      </c>
      <c r="W375" s="27">
        <f t="shared" si="26"/>
        <v>-0.11049173024484188</v>
      </c>
      <c r="X375" s="27">
        <f t="shared" si="25"/>
        <v>-0.75891061582115704</v>
      </c>
      <c r="Y375" s="27">
        <f t="shared" si="25"/>
        <v>0.27684926033930085</v>
      </c>
      <c r="Z375" s="27">
        <f t="shared" si="25"/>
        <v>2.1757156516048255</v>
      </c>
      <c r="AA375" s="38">
        <f t="shared" si="21"/>
        <v>-0.91987278580614107</v>
      </c>
      <c r="AB375" s="27">
        <v>8.5152111444277896</v>
      </c>
      <c r="AC375" s="27">
        <v>-0.57358053302433398</v>
      </c>
      <c r="AD375" s="19" t="str">
        <f t="shared" si="23"/>
        <v>Error</v>
      </c>
      <c r="AE375" s="19" t="str">
        <f t="shared" si="24"/>
        <v>Error</v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1.0326248900087651</v>
      </c>
      <c r="O376" s="46">
        <v>1.756105779444326</v>
      </c>
      <c r="P376" s="46">
        <v>1.7990065372362625</v>
      </c>
      <c r="Q376" s="46">
        <v>1.0596683737709771</v>
      </c>
      <c r="R376" s="46">
        <v>2.0427128938167742</v>
      </c>
      <c r="S376" s="46">
        <v>2.0531958042004379</v>
      </c>
      <c r="T376" s="51">
        <v>0.24736887745675396</v>
      </c>
      <c r="U376" s="27">
        <f t="shared" si="26"/>
        <v>0</v>
      </c>
      <c r="V376" s="27">
        <f t="shared" si="26"/>
        <v>0.70062313666429232</v>
      </c>
      <c r="W376" s="27">
        <f t="shared" si="26"/>
        <v>2.4429483858034624E-2</v>
      </c>
      <c r="X376" s="27">
        <f t="shared" si="25"/>
        <v>-0.41097024839114776</v>
      </c>
      <c r="Y376" s="27">
        <f t="shared" si="25"/>
        <v>0.92769072322834045</v>
      </c>
      <c r="Z376" s="27">
        <f t="shared" si="25"/>
        <v>5.1318569611006511E-3</v>
      </c>
      <c r="AA376" s="38">
        <f t="shared" si="21"/>
        <v>-0.87952007453420389</v>
      </c>
      <c r="AB376" s="27">
        <v>0.5</v>
      </c>
      <c r="AC376" s="27">
        <v>-0.58333333333333304</v>
      </c>
      <c r="AD376" s="19" t="str">
        <f t="shared" si="23"/>
        <v>Error</v>
      </c>
      <c r="AE376" s="19" t="str">
        <f t="shared" si="24"/>
        <v>Error</v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0.55699911774799382</v>
      </c>
      <c r="O377" s="46">
        <v>4.3705885159429192</v>
      </c>
      <c r="P377" s="46">
        <v>3.4023725422901538</v>
      </c>
      <c r="Q377" s="46">
        <v>0.33545735541761701</v>
      </c>
      <c r="R377" s="46">
        <v>4.34767522748235</v>
      </c>
      <c r="S377" s="46">
        <v>0.22989187085497065</v>
      </c>
      <c r="T377" s="51">
        <v>0.17982083260863968</v>
      </c>
      <c r="U377" s="27">
        <f t="shared" si="26"/>
        <v>0</v>
      </c>
      <c r="V377" s="27">
        <f t="shared" si="26"/>
        <v>6.846670446469771</v>
      </c>
      <c r="W377" s="27">
        <f t="shared" si="26"/>
        <v>-0.22152988553393491</v>
      </c>
      <c r="X377" s="27">
        <f t="shared" si="25"/>
        <v>-0.90140487226251276</v>
      </c>
      <c r="Y377" s="27">
        <f t="shared" si="25"/>
        <v>11.960440894401762</v>
      </c>
      <c r="Z377" s="27">
        <f t="shared" si="25"/>
        <v>-0.94712303499539541</v>
      </c>
      <c r="AA377" s="38">
        <f t="shared" si="21"/>
        <v>-0.21780256109150867</v>
      </c>
      <c r="AB377" s="27">
        <v>0.85202205882352999</v>
      </c>
      <c r="AC377" s="27">
        <v>-0.507692307692308</v>
      </c>
      <c r="AD377" s="19" t="str">
        <f t="shared" si="23"/>
        <v>Error</v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1.1667048035398042</v>
      </c>
      <c r="O378" s="46">
        <v>1.3166285262738018</v>
      </c>
      <c r="P378" s="46">
        <v>1.0558282212573906</v>
      </c>
      <c r="Q378" s="46">
        <v>0.74859307994083724</v>
      </c>
      <c r="R378" s="46">
        <v>0.68987830915680493</v>
      </c>
      <c r="S378" s="46">
        <v>0.54649810436011204</v>
      </c>
      <c r="T378" s="51">
        <v>0.37775448426530323</v>
      </c>
      <c r="U378" s="27">
        <f t="shared" si="26"/>
        <v>0</v>
      </c>
      <c r="V378" s="27">
        <f t="shared" si="26"/>
        <v>0.12850184749315011</v>
      </c>
      <c r="W378" s="27">
        <f t="shared" si="26"/>
        <v>-0.19808191894072327</v>
      </c>
      <c r="X378" s="27">
        <f t="shared" si="25"/>
        <v>-0.29098970375187139</v>
      </c>
      <c r="Y378" s="27">
        <f t="shared" si="25"/>
        <v>-7.8433493919917954E-2</v>
      </c>
      <c r="Z378" s="27">
        <f t="shared" si="25"/>
        <v>-0.20783405260550594</v>
      </c>
      <c r="AA378" s="38">
        <f t="shared" si="21"/>
        <v>-0.30877256251856289</v>
      </c>
      <c r="AB378" s="27">
        <v>0.125</v>
      </c>
      <c r="AC378" s="27">
        <v>-0.44444444444444398</v>
      </c>
      <c r="AD378" s="19" t="str">
        <f t="shared" si="23"/>
        <v>Error</v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0.7457593252267678</v>
      </c>
      <c r="O379" s="46">
        <v>1.6872500711871297</v>
      </c>
      <c r="P379" s="46">
        <v>1.4993042295455652</v>
      </c>
      <c r="Q379" s="46">
        <v>0.58448452721022282</v>
      </c>
      <c r="R379" s="46">
        <v>1.7942579679887203</v>
      </c>
      <c r="S379" s="46">
        <v>2.3486313870351307</v>
      </c>
      <c r="T379" s="51">
        <v>0.18440667881619555</v>
      </c>
      <c r="U379" s="27">
        <f t="shared" si="26"/>
        <v>0</v>
      </c>
      <c r="V379" s="27">
        <f t="shared" si="26"/>
        <v>1.2624592333110642</v>
      </c>
      <c r="W379" s="27">
        <f t="shared" si="26"/>
        <v>-0.11139181135688318</v>
      </c>
      <c r="X379" s="27">
        <f t="shared" si="25"/>
        <v>-0.61016282373366049</v>
      </c>
      <c r="Y379" s="27">
        <f t="shared" si="25"/>
        <v>2.0698126031715733</v>
      </c>
      <c r="Z379" s="27">
        <f t="shared" si="25"/>
        <v>0.30897085532680524</v>
      </c>
      <c r="AA379" s="38">
        <f t="shared" si="21"/>
        <v>-0.92148334564795742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>Error</v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0.13519722915727073</v>
      </c>
      <c r="O380" s="46">
        <v>2.6116613850580581</v>
      </c>
      <c r="P380" s="46">
        <v>2.3516090728462764</v>
      </c>
      <c r="Q380" s="46">
        <v>0.57043836371253542</v>
      </c>
      <c r="R380" s="46">
        <v>0.27859990471996809</v>
      </c>
      <c r="S380" s="46">
        <v>2.2120574817600804</v>
      </c>
      <c r="T380" s="51">
        <v>0.18697317932969826</v>
      </c>
      <c r="U380" s="27">
        <f t="shared" si="26"/>
        <v>0</v>
      </c>
      <c r="V380" s="27">
        <f t="shared" si="26"/>
        <v>18.317417977701258</v>
      </c>
      <c r="W380" s="27">
        <f t="shared" si="26"/>
        <v>-9.9573518105985498E-2</v>
      </c>
      <c r="X380" s="27">
        <f t="shared" si="25"/>
        <v>-0.7574263638036981</v>
      </c>
      <c r="Y380" s="27">
        <f t="shared" si="25"/>
        <v>-0.51160384286431915</v>
      </c>
      <c r="Z380" s="27">
        <f t="shared" si="25"/>
        <v>6.939907531495777</v>
      </c>
      <c r="AA380" s="38">
        <f t="shared" si="21"/>
        <v>-0.91547544271728043</v>
      </c>
      <c r="AB380" s="27">
        <v>9.9901808713957294</v>
      </c>
      <c r="AC380" s="27">
        <v>-0.47651775486827003</v>
      </c>
      <c r="AD380" s="19" t="str">
        <f t="shared" si="23"/>
        <v>Error</v>
      </c>
      <c r="AE380" s="19" t="str">
        <f t="shared" si="24"/>
        <v>Error</v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0.13892377570758363</v>
      </c>
      <c r="O381" s="46">
        <v>2.7606985398110933</v>
      </c>
      <c r="P381" s="46">
        <v>2.5489531355364008</v>
      </c>
      <c r="Q381" s="46">
        <v>0.59543579129850777</v>
      </c>
      <c r="R381" s="46">
        <v>2.968086916765909</v>
      </c>
      <c r="S381" s="46">
        <v>2.5827898676826457</v>
      </c>
      <c r="T381" s="51">
        <v>0.1903956856858513</v>
      </c>
      <c r="U381" s="27">
        <f t="shared" si="26"/>
        <v>0</v>
      </c>
      <c r="V381" s="27">
        <f t="shared" si="26"/>
        <v>18.872037926913261</v>
      </c>
      <c r="W381" s="27">
        <f t="shared" si="26"/>
        <v>-7.6699937070702981E-2</v>
      </c>
      <c r="X381" s="27">
        <f t="shared" si="25"/>
        <v>-0.76639986706809171</v>
      </c>
      <c r="Y381" s="27">
        <f t="shared" si="25"/>
        <v>3.9847304447272101</v>
      </c>
      <c r="Z381" s="27">
        <f t="shared" si="25"/>
        <v>-0.12981326352231326</v>
      </c>
      <c r="AA381" s="38">
        <f t="shared" si="21"/>
        <v>-0.9262829361117636</v>
      </c>
      <c r="AB381" s="27">
        <v>1.5471497926245099</v>
      </c>
      <c r="AC381" s="27">
        <v>0</v>
      </c>
      <c r="AD381" s="19" t="str">
        <f t="shared" si="23"/>
        <v>Error</v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0.12510458087372278</v>
      </c>
      <c r="O382" s="46">
        <v>2.1685709559501127</v>
      </c>
      <c r="P382" s="46">
        <v>1.9178292481384176</v>
      </c>
      <c r="Q382" s="46">
        <v>0.56163858229799268</v>
      </c>
      <c r="R382" s="46">
        <v>0.27076599489529229</v>
      </c>
      <c r="S382" s="46">
        <v>0.23777267385237977</v>
      </c>
      <c r="T382" s="51">
        <v>0.18562946601629415</v>
      </c>
      <c r="U382" s="27">
        <f t="shared" si="26"/>
        <v>0</v>
      </c>
      <c r="V382" s="27">
        <f t="shared" si="26"/>
        <v>16.334065154168975</v>
      </c>
      <c r="W382" s="27">
        <f t="shared" si="26"/>
        <v>-0.1156253186568378</v>
      </c>
      <c r="X382" s="27">
        <f t="shared" si="25"/>
        <v>-0.70714880751601872</v>
      </c>
      <c r="Y382" s="27">
        <f t="shared" si="25"/>
        <v>-0.51789993880507657</v>
      </c>
      <c r="Z382" s="27">
        <f t="shared" si="25"/>
        <v>-0.12185178960774357</v>
      </c>
      <c r="AA382" s="38">
        <f t="shared" si="21"/>
        <v>-0.2192985719984733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>Error</v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0.13902192844405459</v>
      </c>
      <c r="O383" s="46">
        <v>2.5583553970239605</v>
      </c>
      <c r="P383" s="46">
        <v>1.1283813273941092</v>
      </c>
      <c r="Q383" s="46">
        <v>0.28042003653097236</v>
      </c>
      <c r="R383" s="46">
        <v>1.7987266554699903</v>
      </c>
      <c r="S383" s="46">
        <v>3.8356909333066298</v>
      </c>
      <c r="T383" s="51">
        <v>0.35950629343948015</v>
      </c>
      <c r="U383" s="27">
        <f t="shared" si="26"/>
        <v>0</v>
      </c>
      <c r="V383" s="27">
        <f t="shared" si="26"/>
        <v>17.402531353559073</v>
      </c>
      <c r="W383" s="27">
        <f t="shared" si="26"/>
        <v>-0.55894269861540224</v>
      </c>
      <c r="X383" s="27">
        <f t="shared" si="25"/>
        <v>-0.75148468897604315</v>
      </c>
      <c r="Y383" s="27">
        <f t="shared" si="25"/>
        <v>5.4144013306671157</v>
      </c>
      <c r="Z383" s="27">
        <f t="shared" si="25"/>
        <v>1.1324479301188761</v>
      </c>
      <c r="AA383" s="38">
        <f t="shared" si="21"/>
        <v>-0.9062733938447014</v>
      </c>
      <c r="AB383" s="27">
        <v>11.2427178966862</v>
      </c>
      <c r="AC383" s="27">
        <v>-0.88656771119662803</v>
      </c>
      <c r="AD383" s="19" t="str">
        <f t="shared" si="23"/>
        <v>Error</v>
      </c>
      <c r="AE383" s="19" t="str">
        <f t="shared" si="24"/>
        <v>Error</v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0.13805294903322896</v>
      </c>
      <c r="O384" s="46">
        <v>2.6327749162387062</v>
      </c>
      <c r="P384" s="46">
        <v>2.4460374244470344</v>
      </c>
      <c r="Q384" s="46">
        <v>0.57546984411722057</v>
      </c>
      <c r="R384" s="46">
        <v>0.27485036085665371</v>
      </c>
      <c r="S384" s="46">
        <v>0.2388527172981938</v>
      </c>
      <c r="T384" s="51">
        <v>0.18367770948833284</v>
      </c>
      <c r="U384" s="27">
        <f t="shared" si="26"/>
        <v>0</v>
      </c>
      <c r="V384" s="27">
        <f t="shared" si="26"/>
        <v>18.070761868368379</v>
      </c>
      <c r="W384" s="27">
        <f t="shared" si="26"/>
        <v>-7.0928012356807485E-2</v>
      </c>
      <c r="X384" s="27">
        <f t="shared" si="25"/>
        <v>-0.76473383507314296</v>
      </c>
      <c r="Y384" s="27">
        <f t="shared" si="25"/>
        <v>-0.52238963749998346</v>
      </c>
      <c r="Z384" s="27">
        <f t="shared" si="25"/>
        <v>-0.13097178932660827</v>
      </c>
      <c r="AA384" s="38">
        <f t="shared" si="21"/>
        <v>-0.23100012607760351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>Error</v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0.13888934226475236</v>
      </c>
      <c r="O385" s="46">
        <v>2.6760551322092461</v>
      </c>
      <c r="P385" s="46">
        <v>2.3890989772698115</v>
      </c>
      <c r="Q385" s="46">
        <v>0.57811468383364595</v>
      </c>
      <c r="R385" s="46">
        <v>0.66296740358677653</v>
      </c>
      <c r="S385" s="46">
        <v>1.432975598724493</v>
      </c>
      <c r="T385" s="51">
        <v>0.16263027214613832</v>
      </c>
      <c r="U385" s="27">
        <f t="shared" si="26"/>
        <v>0</v>
      </c>
      <c r="V385" s="27">
        <f t="shared" si="26"/>
        <v>18.267534056775364</v>
      </c>
      <c r="W385" s="27">
        <f t="shared" si="26"/>
        <v>-0.10723103253202966</v>
      </c>
      <c r="X385" s="27">
        <f t="shared" si="25"/>
        <v>-0.75801978514331059</v>
      </c>
      <c r="Y385" s="27">
        <f t="shared" si="25"/>
        <v>0.14677489108293809</v>
      </c>
      <c r="Z385" s="27">
        <f t="shared" si="25"/>
        <v>1.1614570957362751</v>
      </c>
      <c r="AA385" s="38">
        <f t="shared" si="21"/>
        <v>-0.88650869401342403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>Error</v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0.13887441300714887</v>
      </c>
      <c r="O386" s="46">
        <v>2.7424391425806682</v>
      </c>
      <c r="P386" s="46">
        <v>2.5235542894824228</v>
      </c>
      <c r="Q386" s="46">
        <v>0.59241431224125529</v>
      </c>
      <c r="R386" s="46">
        <v>2.8522886727302401</v>
      </c>
      <c r="S386" s="46">
        <v>2.3722593411021746</v>
      </c>
      <c r="T386" s="51">
        <v>0.18336668803154033</v>
      </c>
      <c r="U386" s="27">
        <f t="shared" si="26"/>
        <v>0</v>
      </c>
      <c r="V386" s="27">
        <f t="shared" si="26"/>
        <v>18.74762004891063</v>
      </c>
      <c r="W386" s="27">
        <f t="shared" si="26"/>
        <v>-7.9813932677562413E-2</v>
      </c>
      <c r="X386" s="27">
        <f t="shared" si="25"/>
        <v>-0.76524606000738804</v>
      </c>
      <c r="Y386" s="27">
        <f t="shared" si="25"/>
        <v>3.8146856242201519</v>
      </c>
      <c r="Z386" s="27">
        <f t="shared" si="25"/>
        <v>-0.16829619533866341</v>
      </c>
      <c r="AA386" s="38">
        <f t="shared" si="25"/>
        <v>-0.92270377658357261</v>
      </c>
      <c r="AB386" s="27">
        <v>2.61254451301803</v>
      </c>
      <c r="AC386" s="27">
        <v>-0.52996263613959804</v>
      </c>
      <c r="AD386" s="19" t="str">
        <f t="shared" si="23"/>
        <v>Error</v>
      </c>
      <c r="AE386" s="19" t="str">
        <f t="shared" si="24"/>
        <v>Error</v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6.5249341711156816E-2</v>
      </c>
      <c r="O387" s="46">
        <v>0.24406675574836356</v>
      </c>
      <c r="P387" s="46">
        <v>0.23657446970671714</v>
      </c>
      <c r="Q387" s="46">
        <v>0.63355403748017913</v>
      </c>
      <c r="R387" s="46">
        <v>0.25914382839978956</v>
      </c>
      <c r="S387" s="46">
        <v>0.23039118176380669</v>
      </c>
      <c r="T387" s="51">
        <v>0.18179502539504941</v>
      </c>
      <c r="U387" s="27">
        <f t="shared" si="26"/>
        <v>0</v>
      </c>
      <c r="V387" s="27">
        <f t="shared" si="26"/>
        <v>2.7405244152314752</v>
      </c>
      <c r="W387" s="27">
        <f t="shared" si="26"/>
        <v>-3.0697691779748491E-2</v>
      </c>
      <c r="X387" s="27">
        <f t="shared" si="25"/>
        <v>1.6780321573397166</v>
      </c>
      <c r="Y387" s="27">
        <f t="shared" si="25"/>
        <v>-0.59096807364613013</v>
      </c>
      <c r="Z387" s="27">
        <f t="shared" si="25"/>
        <v>-0.11095246532989099</v>
      </c>
      <c r="AA387" s="38">
        <f t="shared" si="25"/>
        <v>-0.21092889057957639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>Error</v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0.13343027363548376</v>
      </c>
      <c r="O388" s="46">
        <v>2.6921544487282763</v>
      </c>
      <c r="P388" s="46">
        <v>2.5186643253892402</v>
      </c>
      <c r="Q388" s="46">
        <v>0.5903123365235694</v>
      </c>
      <c r="R388" s="46">
        <v>2.8856988783648347</v>
      </c>
      <c r="S388" s="46">
        <v>2.4698493790618841</v>
      </c>
      <c r="T388" s="51">
        <v>0.18340137399051937</v>
      </c>
      <c r="U388" s="27">
        <f t="shared" si="26"/>
        <v>0</v>
      </c>
      <c r="V388" s="27">
        <f t="shared" si="26"/>
        <v>19.176489003409632</v>
      </c>
      <c r="W388" s="27">
        <f t="shared" si="26"/>
        <v>-6.4442856694566508E-2</v>
      </c>
      <c r="X388" s="27">
        <f t="shared" si="25"/>
        <v>-0.7656248470377881</v>
      </c>
      <c r="Y388" s="27">
        <f t="shared" si="25"/>
        <v>3.8884271932365713</v>
      </c>
      <c r="Z388" s="27">
        <f t="shared" si="25"/>
        <v>-0.14410703154813903</v>
      </c>
      <c r="AA388" s="38">
        <f t="shared" si="25"/>
        <v>-0.92574390343585233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>Error</v>
      </c>
      <c r="AE388" s="19" t="str">
        <f t="shared" ref="AE388:AE392" si="28">IF(MIN($U388:$AA388)&lt;AC388,"Error","")</f>
        <v>Error</v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0.12862593895380936</v>
      </c>
      <c r="O389" s="46">
        <v>2.7263487493761049</v>
      </c>
      <c r="P389" s="46">
        <v>2.3041952472801825</v>
      </c>
      <c r="Q389" s="46">
        <v>0.59312719011639681</v>
      </c>
      <c r="R389" s="46">
        <v>2.9726592776006155</v>
      </c>
      <c r="S389" s="46">
        <v>2.3323589100248747</v>
      </c>
      <c r="T389" s="51">
        <v>0.18859742565666093</v>
      </c>
      <c r="U389" s="27">
        <f t="shared" si="26"/>
        <v>0</v>
      </c>
      <c r="V389" s="27">
        <f t="shared" si="26"/>
        <v>20.195948278792812</v>
      </c>
      <c r="W389" s="27">
        <f t="shared" si="26"/>
        <v>-0.15484207667582059</v>
      </c>
      <c r="X389" s="27">
        <f t="shared" si="25"/>
        <v>-0.74258813752154462</v>
      </c>
      <c r="Y389" s="27">
        <f t="shared" si="25"/>
        <v>4.0118411820190767</v>
      </c>
      <c r="Z389" s="27">
        <f t="shared" si="25"/>
        <v>-0.2153964877174083</v>
      </c>
      <c r="AA389" s="38">
        <f t="shared" si="25"/>
        <v>-0.91913876340127698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>Error</v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0.13895502567836182</v>
      </c>
      <c r="O390" s="46">
        <v>2.7368342406021142</v>
      </c>
      <c r="P390" s="46">
        <v>2.5270635280668969</v>
      </c>
      <c r="Q390" s="46">
        <v>0.5916506409948723</v>
      </c>
      <c r="R390" s="46">
        <v>2.9394998283683087</v>
      </c>
      <c r="S390" s="46">
        <v>2.5299881349632809</v>
      </c>
      <c r="T390" s="51">
        <v>0.18584560752230406</v>
      </c>
      <c r="U390" s="27">
        <f t="shared" si="26"/>
        <v>0</v>
      </c>
      <c r="V390" s="27">
        <f t="shared" si="26"/>
        <v>18.695827676913567</v>
      </c>
      <c r="W390" s="27">
        <f t="shared" si="26"/>
        <v>-7.6647211374068061E-2</v>
      </c>
      <c r="X390" s="27">
        <f t="shared" si="25"/>
        <v>-0.76587425111253082</v>
      </c>
      <c r="Y390" s="27">
        <f t="shared" si="25"/>
        <v>3.9683032936894675</v>
      </c>
      <c r="Z390" s="27">
        <f t="shared" si="25"/>
        <v>-0.13931339252104813</v>
      </c>
      <c r="AA390" s="38">
        <f t="shared" si="25"/>
        <v>-0.92654289363890585</v>
      </c>
      <c r="AB390" s="27">
        <v>4.1526771047227902</v>
      </c>
      <c r="AC390" s="27">
        <v>-5.5102832751261203E-2</v>
      </c>
      <c r="AD390" s="19" t="str">
        <f t="shared" si="27"/>
        <v>Error</v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42">
        <v>390</v>
      </c>
      <c r="L392" s="42" t="s">
        <v>478</v>
      </c>
      <c r="M392" s="54">
        <v>0</v>
      </c>
      <c r="N392" s="54">
        <v>0.13498238406847651</v>
      </c>
      <c r="O392" s="54">
        <v>0.45152262638752205</v>
      </c>
      <c r="P392" s="54">
        <v>3.5808187898928598</v>
      </c>
      <c r="Q392" s="54">
        <v>0.52892132612617271</v>
      </c>
      <c r="R392" s="54">
        <v>4.805498437106027</v>
      </c>
      <c r="S392" s="54">
        <v>1.0342851736616119</v>
      </c>
      <c r="T392" s="55">
        <v>0.1791030844771857</v>
      </c>
      <c r="U392" s="43">
        <f t="shared" si="26"/>
        <v>0</v>
      </c>
      <c r="V392" s="43">
        <f t="shared" si="26"/>
        <v>2.3450485372851673</v>
      </c>
      <c r="W392" s="43">
        <f t="shared" si="26"/>
        <v>6.9305411968869981</v>
      </c>
      <c r="X392" s="43">
        <f t="shared" si="25"/>
        <v>-0.85229039581140087</v>
      </c>
      <c r="Y392" s="43">
        <f t="shared" si="25"/>
        <v>8.0854692366094696</v>
      </c>
      <c r="Z392" s="43">
        <f t="shared" si="25"/>
        <v>-0.78477046924512572</v>
      </c>
      <c r="AA392" s="44">
        <f t="shared" si="25"/>
        <v>-0.82683394383086939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L393" s="6" t="s">
        <v>103</v>
      </c>
      <c r="M393" s="46">
        <f>SUM(M3:M392)</f>
        <v>0</v>
      </c>
      <c r="N393" s="46">
        <f t="shared" ref="N393:T393" si="29">SUM(N3:N392)</f>
        <v>267010.49467597122</v>
      </c>
      <c r="O393" s="46">
        <f t="shared" si="29"/>
        <v>8173.8050166262092</v>
      </c>
      <c r="P393" s="46">
        <f t="shared" si="29"/>
        <v>5931.8552576349721</v>
      </c>
      <c r="Q393" s="46">
        <f t="shared" si="29"/>
        <v>5463.8591190023371</v>
      </c>
      <c r="R393" s="46">
        <f t="shared" si="29"/>
        <v>3745.7818690172858</v>
      </c>
      <c r="S393" s="46">
        <f t="shared" si="29"/>
        <v>129048.21250017</v>
      </c>
      <c r="T393" s="46">
        <f t="shared" si="29"/>
        <v>3253.989826223326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tabSelected="1" zoomScale="120" zoomScaleNormal="120" workbookViewId="0">
      <selection activeCell="C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14" width="13.6640625" style="6" customWidth="1"/>
    <col min="15" max="20" width="14.6640625" style="6" customWidth="1"/>
    <col min="21" max="32" width="10.83203125" style="6" outlineLevel="1"/>
    <col min="33" max="16384" width="10.83203125" style="6"/>
  </cols>
  <sheetData>
    <row r="1" spans="1:32">
      <c r="A1" s="6" t="str" cm="1">
        <f t="array" aca="1" ref="A1" ca="1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spans="1:32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spans="1:32" ht="16" thickTop="1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1515155.1854306129</v>
      </c>
      <c r="O3" s="46">
        <v>1521817.3663827861</v>
      </c>
      <c r="P3" s="46">
        <v>1514688.6416029723</v>
      </c>
      <c r="Q3" s="46">
        <v>1513844.7177218958</v>
      </c>
      <c r="R3" s="46">
        <v>1514110.2047005645</v>
      </c>
      <c r="S3" s="46">
        <v>1513802.6866928528</v>
      </c>
      <c r="T3" s="51">
        <v>1513728.8390268111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 spans="1:32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67303.33681517074</v>
      </c>
      <c r="O4" s="46">
        <v>67301.868079718683</v>
      </c>
      <c r="P4" s="46">
        <v>67300.789891615757</v>
      </c>
      <c r="Q4" s="46">
        <v>67300.019592860379</v>
      </c>
      <c r="R4" s="46">
        <v>67299.435969636615</v>
      </c>
      <c r="S4" s="46">
        <v>67299.012245819744</v>
      </c>
      <c r="T4" s="51">
        <v>67298.705476363248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 spans="1:32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123902.84195117539</v>
      </c>
      <c r="O5" s="46">
        <v>123172.75831224237</v>
      </c>
      <c r="P5" s="46">
        <v>122058.67746978323</v>
      </c>
      <c r="Q5" s="46">
        <v>120477.3545934766</v>
      </c>
      <c r="R5" s="46">
        <v>118764.7385440478</v>
      </c>
      <c r="S5" s="46">
        <v>117759.26629740799</v>
      </c>
      <c r="T5" s="51">
        <v>115648.7346731881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 spans="1:32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119672.62239004785</v>
      </c>
      <c r="O6" s="46">
        <v>119872.22580374339</v>
      </c>
      <c r="P6" s="46">
        <v>120092.85195510203</v>
      </c>
      <c r="Q6" s="46">
        <v>119573.37275103625</v>
      </c>
      <c r="R6" s="46">
        <v>119642.39694361147</v>
      </c>
      <c r="S6" s="46">
        <v>119581.06651145504</v>
      </c>
      <c r="T6" s="51">
        <v>119363.96822219159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 spans="1:32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666859.29480831721</v>
      </c>
      <c r="O7" s="46">
        <v>656601.13854995626</v>
      </c>
      <c r="P7" s="46">
        <v>645827.66089386772</v>
      </c>
      <c r="Q7" s="46">
        <v>631148.23645426077</v>
      </c>
      <c r="R7" s="46">
        <v>615539.02188328491</v>
      </c>
      <c r="S7" s="46">
        <v>606587.21104609594</v>
      </c>
      <c r="T7" s="51">
        <v>588983.53156433022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 spans="1:32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368891.62182916905</v>
      </c>
      <c r="O8" s="46">
        <v>364622.976822044</v>
      </c>
      <c r="P8" s="46">
        <v>360479.24008697073</v>
      </c>
      <c r="Q8" s="46">
        <v>354364.20818512002</v>
      </c>
      <c r="R8" s="46">
        <v>347772.60460528097</v>
      </c>
      <c r="S8" s="46">
        <v>343126.07157921244</v>
      </c>
      <c r="T8" s="51">
        <v>334117.75150381873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 spans="1:32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52703.000018543273</v>
      </c>
      <c r="O9" s="46">
        <v>52703.000063853251</v>
      </c>
      <c r="P9" s="46">
        <v>52703.000088623856</v>
      </c>
      <c r="Q9" s="46">
        <v>52703.000090320493</v>
      </c>
      <c r="R9" s="46">
        <v>52703.000110715351</v>
      </c>
      <c r="S9" s="46">
        <v>52703.000123534926</v>
      </c>
      <c r="T9" s="51">
        <v>52703.000119517317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 spans="1:32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48833.000004216359</v>
      </c>
      <c r="O10" s="46">
        <v>48833.000014540572</v>
      </c>
      <c r="P10" s="46">
        <v>48833.000020207874</v>
      </c>
      <c r="Q10" s="46">
        <v>48833.000020569474</v>
      </c>
      <c r="R10" s="46">
        <v>48833.000025252906</v>
      </c>
      <c r="S10" s="46">
        <v>48833.000028198476</v>
      </c>
      <c r="T10" s="51">
        <v>48833.000027308663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 spans="1:32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15982.619327977594</v>
      </c>
      <c r="O11" s="46">
        <v>16100.636507790303</v>
      </c>
      <c r="P11" s="46">
        <v>15771.233462461854</v>
      </c>
      <c r="Q11" s="46">
        <v>15489.723532688633</v>
      </c>
      <c r="R11" s="46">
        <v>15559.98448203851</v>
      </c>
      <c r="S11" s="46">
        <v>15509.135017669181</v>
      </c>
      <c r="T11" s="51">
        <v>15407.106851613189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 spans="1:3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7641.85856089966</v>
      </c>
      <c r="O12" s="46">
        <v>7618.6975482192456</v>
      </c>
      <c r="P12" s="46">
        <v>7644.9516608493777</v>
      </c>
      <c r="Q12" s="46">
        <v>7621.1753911750557</v>
      </c>
      <c r="R12" s="46">
        <v>7646.0533606726585</v>
      </c>
      <c r="S12" s="46">
        <v>7623.7019167391218</v>
      </c>
      <c r="T12" s="51">
        <v>7615.8454857352881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spans="1:32" ht="16" thickBot="1">
      <c r="A13" s="24">
        <v>11</v>
      </c>
      <c r="B13" s="25" t="s">
        <v>488</v>
      </c>
      <c r="C13" s="47">
        <f>M393</f>
        <v>0</v>
      </c>
      <c r="D13" s="47">
        <f t="shared" ref="D13:J13" si="0">N393</f>
        <v>67059.803159479052</v>
      </c>
      <c r="E13" s="47">
        <f t="shared" si="0"/>
        <v>711132.53429028043</v>
      </c>
      <c r="F13" s="47">
        <f t="shared" si="0"/>
        <v>1186014.8082563989</v>
      </c>
      <c r="G13" s="47">
        <f t="shared" si="0"/>
        <v>1221663.3058193289</v>
      </c>
      <c r="H13" s="47">
        <f t="shared" si="0"/>
        <v>1171053.3901789247</v>
      </c>
      <c r="I13" s="47">
        <f t="shared" si="0"/>
        <v>1527128.3732327663</v>
      </c>
      <c r="J13" s="47">
        <f t="shared" si="0"/>
        <v>2427456.2313220734</v>
      </c>
      <c r="K13" s="6">
        <v>11</v>
      </c>
      <c r="L13" s="6" t="s">
        <v>104</v>
      </c>
      <c r="M13" s="46">
        <v>70476</v>
      </c>
      <c r="N13" s="46">
        <v>70463.239998979407</v>
      </c>
      <c r="O13" s="46">
        <v>70466.521047453163</v>
      </c>
      <c r="P13" s="46">
        <v>70447.686738091259</v>
      </c>
      <c r="Q13" s="46">
        <v>70348.142296638922</v>
      </c>
      <c r="R13" s="46">
        <v>70270.810698447705</v>
      </c>
      <c r="S13" s="46">
        <v>70241.210543583555</v>
      </c>
      <c r="T13" s="51">
        <v>70135.764958949352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 spans="1:32">
      <c r="B14" s="26" t="s">
        <v>103</v>
      </c>
      <c r="C14" s="48">
        <f t="shared" ref="C14:J14" si="1">SUM(C3:C13)</f>
        <v>0</v>
      </c>
      <c r="D14" s="48">
        <f t="shared" si="1"/>
        <v>67059.803159479052</v>
      </c>
      <c r="E14" s="48">
        <f t="shared" si="1"/>
        <v>711132.53429028043</v>
      </c>
      <c r="F14" s="48">
        <f t="shared" si="1"/>
        <v>1186014.8082563989</v>
      </c>
      <c r="G14" s="48">
        <f t="shared" si="1"/>
        <v>1221663.3058193289</v>
      </c>
      <c r="H14" s="48">
        <f t="shared" si="1"/>
        <v>1171053.3901789247</v>
      </c>
      <c r="I14" s="48">
        <f t="shared" si="1"/>
        <v>1527128.3732327663</v>
      </c>
      <c r="J14" s="48">
        <f t="shared" si="1"/>
        <v>2427456.2313220734</v>
      </c>
      <c r="K14" s="6">
        <v>12</v>
      </c>
      <c r="L14" s="6" t="s">
        <v>105</v>
      </c>
      <c r="M14" s="46">
        <v>110602</v>
      </c>
      <c r="N14" s="46">
        <v>108779.80768662971</v>
      </c>
      <c r="O14" s="46">
        <v>106614.66053143788</v>
      </c>
      <c r="P14" s="46">
        <v>104524.97956271477</v>
      </c>
      <c r="Q14" s="46">
        <v>101479.54020739376</v>
      </c>
      <c r="R14" s="46">
        <v>98598.314561217019</v>
      </c>
      <c r="S14" s="46">
        <v>97219.401268233647</v>
      </c>
      <c r="T14" s="51">
        <v>94231.858241147274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 spans="1:32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17362.252904266374</v>
      </c>
      <c r="O15" s="46">
        <v>17357.950467996103</v>
      </c>
      <c r="P15" s="46">
        <v>17348.737223279739</v>
      </c>
      <c r="Q15" s="46">
        <v>17288.309529693222</v>
      </c>
      <c r="R15" s="46">
        <v>17280.903656480408</v>
      </c>
      <c r="S15" s="46">
        <v>17269.352986248665</v>
      </c>
      <c r="T15" s="51">
        <v>17194.897092738203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 spans="1:32">
      <c r="K16" s="6">
        <v>14</v>
      </c>
      <c r="L16" s="6" t="s">
        <v>107</v>
      </c>
      <c r="M16" s="46">
        <v>43707</v>
      </c>
      <c r="N16" s="46">
        <v>43701.971031911475</v>
      </c>
      <c r="O16" s="46">
        <v>43698.819862363402</v>
      </c>
      <c r="P16" s="46">
        <v>43693.253965246266</v>
      </c>
      <c r="Q16" s="46">
        <v>43682.295909241097</v>
      </c>
      <c r="R16" s="46">
        <v>43672.600368759748</v>
      </c>
      <c r="S16" s="46">
        <v>43668.891068911274</v>
      </c>
      <c r="T16" s="51">
        <v>43660.024845562628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 spans="11:32">
      <c r="K17" s="6">
        <v>15</v>
      </c>
      <c r="L17" s="6" t="s">
        <v>108</v>
      </c>
      <c r="M17" s="46">
        <v>98216</v>
      </c>
      <c r="N17" s="46">
        <v>98216.000005910668</v>
      </c>
      <c r="O17" s="46">
        <v>98216.000020408843</v>
      </c>
      <c r="P17" s="46">
        <v>98216.000028382361</v>
      </c>
      <c r="Q17" s="46">
        <v>98216.000028876369</v>
      </c>
      <c r="R17" s="46">
        <v>98216.000035459059</v>
      </c>
      <c r="S17" s="46">
        <v>98216.000039576524</v>
      </c>
      <c r="T17" s="51">
        <v>98216.000038337152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 spans="11:32">
      <c r="K18" s="6">
        <v>16</v>
      </c>
      <c r="L18" s="6" t="s">
        <v>109</v>
      </c>
      <c r="M18" s="46">
        <v>18028</v>
      </c>
      <c r="N18" s="46">
        <v>18028.000002669643</v>
      </c>
      <c r="O18" s="46">
        <v>18028.000009272335</v>
      </c>
      <c r="P18" s="46">
        <v>18028.000012976863</v>
      </c>
      <c r="Q18" s="46">
        <v>18028.000013136123</v>
      </c>
      <c r="R18" s="46">
        <v>18028.000016184065</v>
      </c>
      <c r="S18" s="46">
        <v>18028.000018128572</v>
      </c>
      <c r="T18" s="51">
        <v>18028.000017624963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 spans="11:32">
      <c r="K19" s="6">
        <v>17</v>
      </c>
      <c r="L19" s="6" t="s">
        <v>110</v>
      </c>
      <c r="M19" s="46">
        <v>23424</v>
      </c>
      <c r="N19" s="46">
        <v>22889.517022066768</v>
      </c>
      <c r="O19" s="46">
        <v>22301.331951386444</v>
      </c>
      <c r="P19" s="46">
        <v>21641.525607945536</v>
      </c>
      <c r="Q19" s="46">
        <v>20558.798781730038</v>
      </c>
      <c r="R19" s="46">
        <v>19604.952369383675</v>
      </c>
      <c r="S19" s="46">
        <v>19120.88360385882</v>
      </c>
      <c r="T19" s="51">
        <v>18124.377931562718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 spans="11:32">
      <c r="K20" s="6">
        <v>18</v>
      </c>
      <c r="L20" s="6" t="s">
        <v>111</v>
      </c>
      <c r="M20" s="46">
        <v>9065</v>
      </c>
      <c r="N20" s="46">
        <v>9065.0000028742288</v>
      </c>
      <c r="O20" s="46">
        <v>9065.0000099659555</v>
      </c>
      <c r="P20" s="46">
        <v>9065.000013918645</v>
      </c>
      <c r="Q20" s="46">
        <v>9065.0000141120108</v>
      </c>
      <c r="R20" s="46">
        <v>9065.0000173733097</v>
      </c>
      <c r="S20" s="46">
        <v>9065.0000194383229</v>
      </c>
      <c r="T20" s="51">
        <v>9065.0000188768572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 spans="11:32">
      <c r="K21" s="6">
        <v>19</v>
      </c>
      <c r="L21" s="6" t="s">
        <v>112</v>
      </c>
      <c r="M21" s="46">
        <v>8395</v>
      </c>
      <c r="N21" s="46">
        <v>8252.8896436364594</v>
      </c>
      <c r="O21" s="46">
        <v>8141.4927871967384</v>
      </c>
      <c r="P21" s="46">
        <v>8052.3416183258669</v>
      </c>
      <c r="Q21" s="46">
        <v>7979.6457325827296</v>
      </c>
      <c r="R21" s="46">
        <v>7921.6807038725074</v>
      </c>
      <c r="S21" s="46">
        <v>7878.0776769828171</v>
      </c>
      <c r="T21" s="51">
        <v>7840.5371769890244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 spans="11:32">
      <c r="K22" s="6">
        <v>20</v>
      </c>
      <c r="L22" s="6" t="s">
        <v>113</v>
      </c>
      <c r="M22" s="46">
        <v>55144</v>
      </c>
      <c r="N22" s="46">
        <v>53739.636417016685</v>
      </c>
      <c r="O22" s="46">
        <v>52061.617360070893</v>
      </c>
      <c r="P22" s="46">
        <v>50381.387468258858</v>
      </c>
      <c r="Q22" s="46">
        <v>48178.216279404682</v>
      </c>
      <c r="R22" s="46">
        <v>45807.197876979328</v>
      </c>
      <c r="S22" s="46">
        <v>44511.646173595138</v>
      </c>
      <c r="T22" s="51">
        <v>42053.216049953953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 spans="11:32">
      <c r="K23" s="6">
        <v>21</v>
      </c>
      <c r="L23" s="6" t="s">
        <v>114</v>
      </c>
      <c r="M23" s="46">
        <v>42503</v>
      </c>
      <c r="N23" s="46">
        <v>42503.000003551337</v>
      </c>
      <c r="O23" s="46">
        <v>42503.000012430792</v>
      </c>
      <c r="P23" s="46">
        <v>42503.000017505234</v>
      </c>
      <c r="Q23" s="46">
        <v>42503.000017661958</v>
      </c>
      <c r="R23" s="46">
        <v>42503.000021848304</v>
      </c>
      <c r="S23" s="46">
        <v>42503.000024569963</v>
      </c>
      <c r="T23" s="51">
        <v>42503.000023935871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 spans="11:32">
      <c r="K24" s="6">
        <v>22</v>
      </c>
      <c r="L24" s="6" t="s">
        <v>115</v>
      </c>
      <c r="M24" s="46">
        <v>137519</v>
      </c>
      <c r="N24" s="46">
        <v>137519.00000987839</v>
      </c>
      <c r="O24" s="46">
        <v>137519.00003398352</v>
      </c>
      <c r="P24" s="46">
        <v>137519.00004710568</v>
      </c>
      <c r="Q24" s="46">
        <v>137519.00004805007</v>
      </c>
      <c r="R24" s="46">
        <v>137519.00005890348</v>
      </c>
      <c r="S24" s="46">
        <v>137519.00006567789</v>
      </c>
      <c r="T24" s="51">
        <v>137519.00006350721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 spans="11:32">
      <c r="K25" s="6">
        <v>23</v>
      </c>
      <c r="L25" s="6" t="s">
        <v>116</v>
      </c>
      <c r="M25" s="46">
        <v>23219</v>
      </c>
      <c r="N25" s="46">
        <v>23294.320666063431</v>
      </c>
      <c r="O25" s="46">
        <v>23309.638875613193</v>
      </c>
      <c r="P25" s="46">
        <v>23417.081097155755</v>
      </c>
      <c r="Q25" s="46">
        <v>23432.223104991161</v>
      </c>
      <c r="R25" s="46">
        <v>23486.148912120741</v>
      </c>
      <c r="S25" s="46">
        <v>23516.60651002478</v>
      </c>
      <c r="T25" s="51">
        <v>23518.829453408842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 spans="11:32">
      <c r="K26" s="6">
        <v>24</v>
      </c>
      <c r="L26" s="6" t="s">
        <v>117</v>
      </c>
      <c r="M26" s="46">
        <v>26500</v>
      </c>
      <c r="N26" s="46">
        <v>26641.498305118057</v>
      </c>
      <c r="O26" s="46">
        <v>26762.584775525349</v>
      </c>
      <c r="P26" s="46">
        <v>26601.855460693689</v>
      </c>
      <c r="Q26" s="46">
        <v>25713.625106719097</v>
      </c>
      <c r="R26" s="46">
        <v>25012.442607264289</v>
      </c>
      <c r="S26" s="46">
        <v>24561.600229481242</v>
      </c>
      <c r="T26" s="51">
        <v>23581.21610604188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 spans="11:32">
      <c r="K27" s="6">
        <v>25</v>
      </c>
      <c r="L27" s="6" t="s">
        <v>118</v>
      </c>
      <c r="M27" s="46">
        <v>156264</v>
      </c>
      <c r="N27" s="46">
        <v>155142.69082298016</v>
      </c>
      <c r="O27" s="46">
        <v>154073.18864989514</v>
      </c>
      <c r="P27" s="46">
        <v>153139.04827354971</v>
      </c>
      <c r="Q27" s="46">
        <v>152108.22006734402</v>
      </c>
      <c r="R27" s="46">
        <v>151147.95750585524</v>
      </c>
      <c r="S27" s="46">
        <v>150462.41116348741</v>
      </c>
      <c r="T27" s="51">
        <v>149476.15374229851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 spans="11:32">
      <c r="K28" s="6">
        <v>26</v>
      </c>
      <c r="L28" s="6" t="s">
        <v>119</v>
      </c>
      <c r="M28" s="46">
        <v>53728</v>
      </c>
      <c r="N28" s="46">
        <v>52438.942957721389</v>
      </c>
      <c r="O28" s="46">
        <v>51193.991699872749</v>
      </c>
      <c r="P28" s="46">
        <v>50088.115470588091</v>
      </c>
      <c r="Q28" s="46">
        <v>48585.904882593146</v>
      </c>
      <c r="R28" s="46">
        <v>47261.588005059959</v>
      </c>
      <c r="S28" s="46">
        <v>46339.458565312918</v>
      </c>
      <c r="T28" s="51">
        <v>44886.465091534497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 spans="11:32">
      <c r="K29" s="6">
        <v>27</v>
      </c>
      <c r="L29" s="6" t="s">
        <v>120</v>
      </c>
      <c r="M29" s="46">
        <v>14438</v>
      </c>
      <c r="N29" s="46">
        <v>14380.399555460635</v>
      </c>
      <c r="O29" s="46">
        <v>14335.805757055627</v>
      </c>
      <c r="P29" s="46">
        <v>14285.692448917971</v>
      </c>
      <c r="Q29" s="46">
        <v>14161.465188633098</v>
      </c>
      <c r="R29" s="46">
        <v>14079.098104993791</v>
      </c>
      <c r="S29" s="46">
        <v>14017.055527056322</v>
      </c>
      <c r="T29" s="51">
        <v>13907.820233908365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 spans="11:32">
      <c r="K30" s="6">
        <v>28</v>
      </c>
      <c r="L30" s="6" t="s">
        <v>121</v>
      </c>
      <c r="M30" s="46">
        <v>2810</v>
      </c>
      <c r="N30" s="46">
        <v>2828.0949306323287</v>
      </c>
      <c r="O30" s="46">
        <v>2870.9830665748605</v>
      </c>
      <c r="P30" s="46">
        <v>2852.4865861641083</v>
      </c>
      <c r="Q30" s="46">
        <v>2837.0572677449795</v>
      </c>
      <c r="R30" s="46">
        <v>2848.5309378060715</v>
      </c>
      <c r="S30" s="46">
        <v>2835.3594169467465</v>
      </c>
      <c r="T30" s="51">
        <v>2825.9740944484683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 spans="11:32">
      <c r="K31" s="6">
        <v>29</v>
      </c>
      <c r="L31" s="6" t="s">
        <v>122</v>
      </c>
      <c r="M31" s="46">
        <v>15616</v>
      </c>
      <c r="N31" s="46">
        <v>15571.552709081856</v>
      </c>
      <c r="O31" s="46">
        <v>15526.141197633753</v>
      </c>
      <c r="P31" s="46">
        <v>15486.78646174405</v>
      </c>
      <c r="Q31" s="46">
        <v>15453.932687438468</v>
      </c>
      <c r="R31" s="46">
        <v>15423.654136864599</v>
      </c>
      <c r="S31" s="46">
        <v>15397.524141169848</v>
      </c>
      <c r="T31" s="51">
        <v>15375.085625517608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 spans="11:32">
      <c r="K32" s="6">
        <v>30</v>
      </c>
      <c r="L32" s="6" t="s">
        <v>123</v>
      </c>
      <c r="M32" s="46">
        <v>14913</v>
      </c>
      <c r="N32" s="46">
        <v>14904.735005878145</v>
      </c>
      <c r="O32" s="46">
        <v>14935.730037923175</v>
      </c>
      <c r="P32" s="46">
        <v>14963.075288448363</v>
      </c>
      <c r="Q32" s="46">
        <v>14953.583201825812</v>
      </c>
      <c r="R32" s="46">
        <v>14969.910087046384</v>
      </c>
      <c r="S32" s="46">
        <v>14983.060667689997</v>
      </c>
      <c r="T32" s="51">
        <v>14992.405420742976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 spans="11:32">
      <c r="K33" s="6">
        <v>31</v>
      </c>
      <c r="L33" s="6" t="s">
        <v>124</v>
      </c>
      <c r="M33" s="46">
        <v>4663</v>
      </c>
      <c r="N33" s="46">
        <v>3770.0335108762893</v>
      </c>
      <c r="O33" s="46">
        <v>3208.0665002929882</v>
      </c>
      <c r="P33" s="46">
        <v>2807.0727327844988</v>
      </c>
      <c r="Q33" s="46">
        <v>2489.5248965443998</v>
      </c>
      <c r="R33" s="46">
        <v>2291.0955203462954</v>
      </c>
      <c r="S33" s="46">
        <v>2148.9205888707825</v>
      </c>
      <c r="T33" s="51">
        <v>2046.2197828956171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 spans="11:32">
      <c r="K34" s="6">
        <v>32</v>
      </c>
      <c r="L34" s="6" t="s">
        <v>24</v>
      </c>
      <c r="M34" s="46">
        <v>72338</v>
      </c>
      <c r="N34" s="46">
        <v>69084.294139997888</v>
      </c>
      <c r="O34" s="46">
        <v>65733.96176825618</v>
      </c>
      <c r="P34" s="46">
        <v>62043.73027834206</v>
      </c>
      <c r="Q34" s="46">
        <v>56341.824473548739</v>
      </c>
      <c r="R34" s="46">
        <v>51121.143462350708</v>
      </c>
      <c r="S34" s="46">
        <v>48743.777015581058</v>
      </c>
      <c r="T34" s="51">
        <v>43718.47690611484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 spans="11:32">
      <c r="K35" s="6">
        <v>33</v>
      </c>
      <c r="L35" s="6" t="s">
        <v>125</v>
      </c>
      <c r="M35" s="46">
        <v>49829</v>
      </c>
      <c r="N35" s="46">
        <v>47622.124157654602</v>
      </c>
      <c r="O35" s="46">
        <v>46067.838513952811</v>
      </c>
      <c r="P35" s="46">
        <v>44015.588361731192</v>
      </c>
      <c r="Q35" s="46">
        <v>39545.425895186854</v>
      </c>
      <c r="R35" s="46">
        <v>35925.788292089273</v>
      </c>
      <c r="S35" s="46">
        <v>34205.692844237332</v>
      </c>
      <c r="T35" s="51">
        <v>30401.145421427093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 spans="11:32">
      <c r="K36" s="6">
        <v>34</v>
      </c>
      <c r="L36" s="6" t="s">
        <v>126</v>
      </c>
      <c r="M36" s="46">
        <v>62677</v>
      </c>
      <c r="N36" s="46">
        <v>63754.19487191354</v>
      </c>
      <c r="O36" s="46">
        <v>64937.057220910938</v>
      </c>
      <c r="P36" s="46">
        <v>64538.500409262808</v>
      </c>
      <c r="Q36" s="46">
        <v>60413.852156146691</v>
      </c>
      <c r="R36" s="46">
        <v>56618.900513573288</v>
      </c>
      <c r="S36" s="46">
        <v>54715.737997169868</v>
      </c>
      <c r="T36" s="51">
        <v>50600.592866098392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 spans="11:32">
      <c r="K37" s="6">
        <v>35</v>
      </c>
      <c r="L37" s="6" t="s">
        <v>127</v>
      </c>
      <c r="M37" s="46">
        <v>46930</v>
      </c>
      <c r="N37" s="46">
        <v>45405.786173285713</v>
      </c>
      <c r="O37" s="46">
        <v>43926.15319060639</v>
      </c>
      <c r="P37" s="46">
        <v>41509.607640948205</v>
      </c>
      <c r="Q37" s="46">
        <v>36933.751243376595</v>
      </c>
      <c r="R37" s="46">
        <v>32810.732369749909</v>
      </c>
      <c r="S37" s="46">
        <v>29972.417221523414</v>
      </c>
      <c r="T37" s="51">
        <v>25429.444119224689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 spans="11:32">
      <c r="K38" s="6">
        <v>36</v>
      </c>
      <c r="L38" s="6" t="s">
        <v>128</v>
      </c>
      <c r="M38" s="46">
        <v>33696</v>
      </c>
      <c r="N38" s="46">
        <v>31892.157875733123</v>
      </c>
      <c r="O38" s="46">
        <v>30668.983795101856</v>
      </c>
      <c r="P38" s="46">
        <v>29755.684688001958</v>
      </c>
      <c r="Q38" s="46">
        <v>28190.92949159479</v>
      </c>
      <c r="R38" s="46">
        <v>26881.650566050055</v>
      </c>
      <c r="S38" s="46">
        <v>26017.842039495634</v>
      </c>
      <c r="T38" s="51">
        <v>24207.124264258811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 spans="11:32">
      <c r="K39" s="6">
        <v>37</v>
      </c>
      <c r="L39" s="6" t="s">
        <v>129</v>
      </c>
      <c r="M39" s="46">
        <v>5716</v>
      </c>
      <c r="N39" s="46">
        <v>5742.8706429923168</v>
      </c>
      <c r="O39" s="46">
        <v>5751.8292149202407</v>
      </c>
      <c r="P39" s="46">
        <v>5642.8652497378662</v>
      </c>
      <c r="Q39" s="46">
        <v>5282.4903562208929</v>
      </c>
      <c r="R39" s="46">
        <v>4949.8042743489932</v>
      </c>
      <c r="S39" s="46">
        <v>4720.1199854727674</v>
      </c>
      <c r="T39" s="51">
        <v>4346.5496268355328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 spans="11:32">
      <c r="K40" s="6">
        <v>38</v>
      </c>
      <c r="L40" s="6" t="s">
        <v>130</v>
      </c>
      <c r="M40" s="46">
        <v>25893</v>
      </c>
      <c r="N40" s="46">
        <v>25590.30874102113</v>
      </c>
      <c r="O40" s="46">
        <v>25192.078252066087</v>
      </c>
      <c r="P40" s="46">
        <v>24781.775338529937</v>
      </c>
      <c r="Q40" s="46">
        <v>23630.85462065848</v>
      </c>
      <c r="R40" s="46">
        <v>22601.928582747554</v>
      </c>
      <c r="S40" s="46">
        <v>22001.363351843087</v>
      </c>
      <c r="T40" s="51">
        <v>20676.291889978478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 spans="11:32">
      <c r="K41" s="6">
        <v>39</v>
      </c>
      <c r="L41" s="6" t="s">
        <v>131</v>
      </c>
      <c r="M41" s="46">
        <v>61250</v>
      </c>
      <c r="N41" s="46">
        <v>61157.331524042937</v>
      </c>
      <c r="O41" s="46">
        <v>61150.686607061012</v>
      </c>
      <c r="P41" s="46">
        <v>60131.261126664715</v>
      </c>
      <c r="Q41" s="46">
        <v>56734.749756239718</v>
      </c>
      <c r="R41" s="46">
        <v>53825.455955429352</v>
      </c>
      <c r="S41" s="46">
        <v>51988.056106073636</v>
      </c>
      <c r="T41" s="51">
        <v>48475.384728648598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 spans="11:32">
      <c r="K42" s="6">
        <v>40</v>
      </c>
      <c r="L42" s="6" t="s">
        <v>132</v>
      </c>
      <c r="M42" s="46">
        <v>12098</v>
      </c>
      <c r="N42" s="46">
        <v>6383.0841404907405</v>
      </c>
      <c r="O42" s="46">
        <v>-10406.205210734857</v>
      </c>
      <c r="P42" s="46">
        <v>-29723.431884765159</v>
      </c>
      <c r="Q42" s="46">
        <v>-56327.252686992404</v>
      </c>
      <c r="R42" s="46">
        <v>-84462.260838449351</v>
      </c>
      <c r="S42" s="46">
        <v>-101709.5114218425</v>
      </c>
      <c r="T42" s="51">
        <v>-135284.83288542856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 spans="11:32">
      <c r="K43" s="6">
        <v>41</v>
      </c>
      <c r="L43" s="6" t="s">
        <v>133</v>
      </c>
      <c r="M43" s="46">
        <v>10996</v>
      </c>
      <c r="N43" s="46">
        <v>10504.425151529718</v>
      </c>
      <c r="O43" s="46">
        <v>10155.826438015165</v>
      </c>
      <c r="P43" s="46">
        <v>9884.2251215736542</v>
      </c>
      <c r="Q43" s="46">
        <v>9629.2535724642494</v>
      </c>
      <c r="R43" s="46">
        <v>9421.0432851507412</v>
      </c>
      <c r="S43" s="46">
        <v>9302.6893757744037</v>
      </c>
      <c r="T43" s="51">
        <v>9137.2144145600923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 spans="11:32">
      <c r="K44" s="6">
        <v>42</v>
      </c>
      <c r="L44" s="6" t="s">
        <v>134</v>
      </c>
      <c r="M44" s="46">
        <v>64315</v>
      </c>
      <c r="N44" s="46">
        <v>62214.99072327913</v>
      </c>
      <c r="O44" s="46">
        <v>60121.912106762262</v>
      </c>
      <c r="P44" s="46">
        <v>57767.147083301577</v>
      </c>
      <c r="Q44" s="46">
        <v>54024.869120407602</v>
      </c>
      <c r="R44" s="46">
        <v>50499.460334116549</v>
      </c>
      <c r="S44" s="46">
        <v>48922.665050576499</v>
      </c>
      <c r="T44" s="51">
        <v>45586.646169797954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 spans="11:32">
      <c r="K45" s="6">
        <v>43</v>
      </c>
      <c r="L45" s="6" t="s">
        <v>135</v>
      </c>
      <c r="M45" s="46">
        <v>125145</v>
      </c>
      <c r="N45" s="46">
        <v>120764.84760991181</v>
      </c>
      <c r="O45" s="46">
        <v>116274.10357453191</v>
      </c>
      <c r="P45" s="46">
        <v>110532.01212070134</v>
      </c>
      <c r="Q45" s="46">
        <v>101819.08310447741</v>
      </c>
      <c r="R45" s="46">
        <v>93944.767329091264</v>
      </c>
      <c r="S45" s="46">
        <v>90441.03089197955</v>
      </c>
      <c r="T45" s="51">
        <v>83037.36170365545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 spans="11:32">
      <c r="K46" s="6">
        <v>44</v>
      </c>
      <c r="L46" s="6" t="s">
        <v>136</v>
      </c>
      <c r="M46" s="46">
        <v>190663</v>
      </c>
      <c r="N46" s="46">
        <v>181498.29522264481</v>
      </c>
      <c r="O46" s="46">
        <v>172998.54233948659</v>
      </c>
      <c r="P46" s="46">
        <v>162972.9460697149</v>
      </c>
      <c r="Q46" s="46">
        <v>147412.67842634773</v>
      </c>
      <c r="R46" s="46">
        <v>133323.33216814854</v>
      </c>
      <c r="S46" s="46">
        <v>126965.62272625341</v>
      </c>
      <c r="T46" s="51">
        <v>113511.39015455905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 spans="11:32">
      <c r="K47" s="6">
        <v>45</v>
      </c>
      <c r="L47" s="6" t="s">
        <v>137</v>
      </c>
      <c r="M47" s="46">
        <v>64437</v>
      </c>
      <c r="N47" s="46">
        <v>64251.800771202892</v>
      </c>
      <c r="O47" s="46">
        <v>63888.062703178512</v>
      </c>
      <c r="P47" s="46">
        <v>62749.106914186763</v>
      </c>
      <c r="Q47" s="46">
        <v>59712.895615440488</v>
      </c>
      <c r="R47" s="46">
        <v>56965.628772702112</v>
      </c>
      <c r="S47" s="46">
        <v>55215.269915036828</v>
      </c>
      <c r="T47" s="51">
        <v>51832.280000830317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 spans="11:32">
      <c r="K48" s="6">
        <v>46</v>
      </c>
      <c r="L48" s="6" t="s">
        <v>21</v>
      </c>
      <c r="M48" s="46">
        <v>6400</v>
      </c>
      <c r="N48" s="46">
        <v>6312.8138467912195</v>
      </c>
      <c r="O48" s="46">
        <v>6216.0610271150799</v>
      </c>
      <c r="P48" s="46">
        <v>6104.3238028606283</v>
      </c>
      <c r="Q48" s="46">
        <v>5937.340954652288</v>
      </c>
      <c r="R48" s="46">
        <v>5781.2853859608031</v>
      </c>
      <c r="S48" s="46">
        <v>5690.4150548394709</v>
      </c>
      <c r="T48" s="51">
        <v>5511.4494712954383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 spans="11:32">
      <c r="K49" s="6">
        <v>47</v>
      </c>
      <c r="L49" s="6" t="s">
        <v>138</v>
      </c>
      <c r="M49" s="46">
        <v>3228</v>
      </c>
      <c r="N49" s="46">
        <v>3211.1620063151317</v>
      </c>
      <c r="O49" s="46">
        <v>3204.1203165431548</v>
      </c>
      <c r="P49" s="46">
        <v>3195.5294655463376</v>
      </c>
      <c r="Q49" s="46">
        <v>3171.3545678890036</v>
      </c>
      <c r="R49" s="46">
        <v>3160.2828306881834</v>
      </c>
      <c r="S49" s="46">
        <v>3152.90349694919</v>
      </c>
      <c r="T49" s="51">
        <v>3137.7213667020828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 spans="11:32">
      <c r="K50" s="6">
        <v>48</v>
      </c>
      <c r="L50" s="6" t="s">
        <v>139</v>
      </c>
      <c r="M50" s="46">
        <v>1986</v>
      </c>
      <c r="N50" s="46">
        <v>1961.2339415866145</v>
      </c>
      <c r="O50" s="46">
        <v>1943.8201452439962</v>
      </c>
      <c r="P50" s="46">
        <v>1928.717714556592</v>
      </c>
      <c r="Q50" s="46">
        <v>1905.3163530666125</v>
      </c>
      <c r="R50" s="46">
        <v>1896.7284153633252</v>
      </c>
      <c r="S50" s="46">
        <v>1884.7751757973433</v>
      </c>
      <c r="T50" s="51">
        <v>1871.5615891633374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 spans="11:32">
      <c r="K51" s="6">
        <v>49</v>
      </c>
      <c r="L51" s="6" t="s">
        <v>140</v>
      </c>
      <c r="M51" s="46">
        <v>8594</v>
      </c>
      <c r="N51" s="46">
        <v>8329.1240996479301</v>
      </c>
      <c r="O51" s="46">
        <v>8044.7798123215853</v>
      </c>
      <c r="P51" s="46">
        <v>7752.4576812213527</v>
      </c>
      <c r="Q51" s="46">
        <v>7332.1063174033352</v>
      </c>
      <c r="R51" s="46">
        <v>6943.3482794524862</v>
      </c>
      <c r="S51" s="46">
        <v>6693.6922005985725</v>
      </c>
      <c r="T51" s="51">
        <v>6275.4932012617974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 spans="11:32">
      <c r="K52" s="6">
        <v>50</v>
      </c>
      <c r="L52" s="6" t="s">
        <v>141</v>
      </c>
      <c r="M52" s="46">
        <v>68775</v>
      </c>
      <c r="N52" s="46">
        <v>66655.438470783396</v>
      </c>
      <c r="O52" s="46">
        <v>64781.091871498487</v>
      </c>
      <c r="P52" s="46">
        <v>62682.652428804649</v>
      </c>
      <c r="Q52" s="46">
        <v>58742.089054622324</v>
      </c>
      <c r="R52" s="46">
        <v>55341.355205794942</v>
      </c>
      <c r="S52" s="46">
        <v>53713.015341477178</v>
      </c>
      <c r="T52" s="51">
        <v>50177.755601806901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 spans="11:32">
      <c r="K53" s="6">
        <v>51</v>
      </c>
      <c r="L53" s="6" t="s">
        <v>142</v>
      </c>
      <c r="M53" s="46">
        <v>29023</v>
      </c>
      <c r="N53" s="46">
        <v>28544.412083033334</v>
      </c>
      <c r="O53" s="46">
        <v>28136.069515739888</v>
      </c>
      <c r="P53" s="46">
        <v>27474.986876762734</v>
      </c>
      <c r="Q53" s="46">
        <v>26164.481873753895</v>
      </c>
      <c r="R53" s="46">
        <v>24983.311158266533</v>
      </c>
      <c r="S53" s="46">
        <v>24467.758764470545</v>
      </c>
      <c r="T53" s="51">
        <v>23316.145181868957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 spans="11:32">
      <c r="K54" s="6">
        <v>52</v>
      </c>
      <c r="L54" s="6" t="s">
        <v>143</v>
      </c>
      <c r="M54" s="46">
        <v>10750</v>
      </c>
      <c r="N54" s="46">
        <v>10497.120392952147</v>
      </c>
      <c r="O54" s="46">
        <v>10216.617153438554</v>
      </c>
      <c r="P54" s="46">
        <v>9800.4332268659564</v>
      </c>
      <c r="Q54" s="46">
        <v>9002.8294701625018</v>
      </c>
      <c r="R54" s="46">
        <v>8261.2158552477231</v>
      </c>
      <c r="S54" s="46">
        <v>7942.9056884236379</v>
      </c>
      <c r="T54" s="51">
        <v>7208.2551255715989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 spans="11:32">
      <c r="K55" s="6">
        <v>53</v>
      </c>
      <c r="L55" s="6" t="s">
        <v>144</v>
      </c>
      <c r="M55" s="46">
        <v>263285</v>
      </c>
      <c r="N55" s="46">
        <v>253830.26724483632</v>
      </c>
      <c r="O55" s="46">
        <v>244102.42469970719</v>
      </c>
      <c r="P55" s="46">
        <v>232031.41060204897</v>
      </c>
      <c r="Q55" s="46">
        <v>212885.7872437606</v>
      </c>
      <c r="R55" s="46">
        <v>193974.94979301956</v>
      </c>
      <c r="S55" s="46">
        <v>185623.21668257687</v>
      </c>
      <c r="T55" s="51">
        <v>168615.99475532147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 spans="11:32">
      <c r="K56" s="6">
        <v>54</v>
      </c>
      <c r="L56" s="6" t="s">
        <v>145</v>
      </c>
      <c r="M56" s="46">
        <v>150259</v>
      </c>
      <c r="N56" s="46">
        <v>147116.69363767319</v>
      </c>
      <c r="O56" s="46">
        <v>144426.84138727162</v>
      </c>
      <c r="P56" s="46">
        <v>140738.16112124169</v>
      </c>
      <c r="Q56" s="46">
        <v>133675.42117732076</v>
      </c>
      <c r="R56" s="46">
        <v>127285.48230241286</v>
      </c>
      <c r="S56" s="46">
        <v>124516.19658704748</v>
      </c>
      <c r="T56" s="51">
        <v>118518.98377981596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 spans="11:32">
      <c r="K57" s="6">
        <v>55</v>
      </c>
      <c r="L57" s="6" t="s">
        <v>146</v>
      </c>
      <c r="M57" s="46">
        <v>11819</v>
      </c>
      <c r="N57" s="46">
        <v>11384.550671190049</v>
      </c>
      <c r="O57" s="46">
        <v>11010.639313972395</v>
      </c>
      <c r="P57" s="46">
        <v>10657.666041654309</v>
      </c>
      <c r="Q57" s="46">
        <v>9837.0853346545518</v>
      </c>
      <c r="R57" s="46">
        <v>9083.0719947065299</v>
      </c>
      <c r="S57" s="46">
        <v>8745.6247657891654</v>
      </c>
      <c r="T57" s="51">
        <v>7936.5975623246813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 spans="11:32">
      <c r="K58" s="6">
        <v>56</v>
      </c>
      <c r="L58" s="6" t="s">
        <v>147</v>
      </c>
      <c r="M58" s="46">
        <v>7445</v>
      </c>
      <c r="N58" s="46">
        <v>6921.9243476222819</v>
      </c>
      <c r="O58" s="46">
        <v>6593.1378388873018</v>
      </c>
      <c r="P58" s="46">
        <v>6343.8538873505877</v>
      </c>
      <c r="Q58" s="46">
        <v>5889.0712921502909</v>
      </c>
      <c r="R58" s="46">
        <v>5523.6166608533131</v>
      </c>
      <c r="S58" s="46">
        <v>5335.4729688735497</v>
      </c>
      <c r="T58" s="51">
        <v>4929.8089062522577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 spans="11:32">
      <c r="K59" s="6">
        <v>57</v>
      </c>
      <c r="L59" s="6" t="s">
        <v>148</v>
      </c>
      <c r="M59" s="46">
        <v>748</v>
      </c>
      <c r="N59" s="46">
        <v>227.32236808224479</v>
      </c>
      <c r="O59" s="46">
        <v>-77.379367850983726</v>
      </c>
      <c r="P59" s="46">
        <v>-280.58148512042862</v>
      </c>
      <c r="Q59" s="46">
        <v>-527.29242554495158</v>
      </c>
      <c r="R59" s="46">
        <v>-712.72565095907976</v>
      </c>
      <c r="S59" s="46">
        <v>-823.0937980171293</v>
      </c>
      <c r="T59" s="51">
        <v>-1020.2869995112142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 spans="11:32">
      <c r="K60" s="6">
        <v>58</v>
      </c>
      <c r="L60" s="6" t="s">
        <v>149</v>
      </c>
      <c r="M60" s="46">
        <v>16344</v>
      </c>
      <c r="N60" s="46">
        <v>14850.390645001055</v>
      </c>
      <c r="O60" s="46">
        <v>13239.772354435074</v>
      </c>
      <c r="P60" s="46">
        <v>11752.348201139292</v>
      </c>
      <c r="Q60" s="46">
        <v>9110.4011005206994</v>
      </c>
      <c r="R60" s="46">
        <v>6402.8437391699554</v>
      </c>
      <c r="S60" s="46">
        <v>5148.6691449165082</v>
      </c>
      <c r="T60" s="51">
        <v>2443.2363153063052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 spans="11:32">
      <c r="K61" s="6">
        <v>59</v>
      </c>
      <c r="L61" s="6" t="s">
        <v>150</v>
      </c>
      <c r="M61" s="46">
        <v>58279</v>
      </c>
      <c r="N61" s="46">
        <v>56920.659915084361</v>
      </c>
      <c r="O61" s="46">
        <v>55846.306695291511</v>
      </c>
      <c r="P61" s="46">
        <v>54704.391864994366</v>
      </c>
      <c r="Q61" s="46">
        <v>52444.181317668088</v>
      </c>
      <c r="R61" s="46">
        <v>50341.899723252514</v>
      </c>
      <c r="S61" s="46">
        <v>49481.068708738239</v>
      </c>
      <c r="T61" s="51">
        <v>47531.03623664983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 spans="11:32">
      <c r="K62" s="6">
        <v>60</v>
      </c>
      <c r="L62" s="6" t="s">
        <v>151</v>
      </c>
      <c r="M62" s="46">
        <v>73326</v>
      </c>
      <c r="N62" s="46">
        <v>68312.246590225404</v>
      </c>
      <c r="O62" s="46">
        <v>65184.000789337239</v>
      </c>
      <c r="P62" s="46">
        <v>60515.484612062195</v>
      </c>
      <c r="Q62" s="46">
        <v>51077.803575611179</v>
      </c>
      <c r="R62" s="46">
        <v>43137.316335009498</v>
      </c>
      <c r="S62" s="46">
        <v>40071.491688056733</v>
      </c>
      <c r="T62" s="51">
        <v>33162.183347324928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 spans="11:32">
      <c r="K63" s="6">
        <v>61</v>
      </c>
      <c r="L63" s="6" t="s">
        <v>152</v>
      </c>
      <c r="M63" s="46">
        <v>3787</v>
      </c>
      <c r="N63" s="46">
        <v>3786.940395296981</v>
      </c>
      <c r="O63" s="46">
        <v>3840.0005288483285</v>
      </c>
      <c r="P63" s="46">
        <v>3872.8857345001829</v>
      </c>
      <c r="Q63" s="46">
        <v>3800.5375271201519</v>
      </c>
      <c r="R63" s="46">
        <v>3797.9177172667564</v>
      </c>
      <c r="S63" s="46">
        <v>3779.3058553103492</v>
      </c>
      <c r="T63" s="51">
        <v>3749.0890132023665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 spans="11:32">
      <c r="K64" s="6">
        <v>62</v>
      </c>
      <c r="L64" s="6" t="s">
        <v>153</v>
      </c>
      <c r="M64" s="46">
        <v>14587</v>
      </c>
      <c r="N64" s="46">
        <v>13902.473808267701</v>
      </c>
      <c r="O64" s="46">
        <v>13329.495454113114</v>
      </c>
      <c r="P64" s="46">
        <v>12831.742810745853</v>
      </c>
      <c r="Q64" s="46">
        <v>12213.756184833306</v>
      </c>
      <c r="R64" s="46">
        <v>11606.240933377047</v>
      </c>
      <c r="S64" s="46">
        <v>11205.475867629326</v>
      </c>
      <c r="T64" s="51">
        <v>10501.365710272179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 spans="11:32">
      <c r="K65" s="6">
        <v>63</v>
      </c>
      <c r="L65" s="6" t="s">
        <v>154</v>
      </c>
      <c r="M65" s="46">
        <v>4808</v>
      </c>
      <c r="N65" s="46">
        <v>4731.4150247520802</v>
      </c>
      <c r="O65" s="46">
        <v>4652.1864787505374</v>
      </c>
      <c r="P65" s="46">
        <v>4573.3670927571966</v>
      </c>
      <c r="Q65" s="46">
        <v>4460.2945835815808</v>
      </c>
      <c r="R65" s="46">
        <v>4332.5482171872181</v>
      </c>
      <c r="S65" s="46">
        <v>4220.3303883382869</v>
      </c>
      <c r="T65" s="51">
        <v>4109.8518058837035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 spans="11:32">
      <c r="K66" s="6">
        <v>64</v>
      </c>
      <c r="L66" s="6" t="s">
        <v>155</v>
      </c>
      <c r="M66" s="46">
        <v>5848</v>
      </c>
      <c r="N66" s="46">
        <v>4936.008640131884</v>
      </c>
      <c r="O66" s="46">
        <v>4381.4182220780203</v>
      </c>
      <c r="P66" s="46">
        <v>3592.003647317877</v>
      </c>
      <c r="Q66" s="46">
        <v>1910.7947267358541</v>
      </c>
      <c r="R66" s="46">
        <v>93.62194449558956</v>
      </c>
      <c r="S66" s="46">
        <v>-592.75761424552184</v>
      </c>
      <c r="T66" s="51">
        <v>-1963.8801358924429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 spans="11:32">
      <c r="K67" s="6">
        <v>65</v>
      </c>
      <c r="L67" s="6" t="s">
        <v>156</v>
      </c>
      <c r="M67" s="46">
        <v>17093</v>
      </c>
      <c r="N67" s="46">
        <v>16189.778796191098</v>
      </c>
      <c r="O67" s="46">
        <v>15556.876313691864</v>
      </c>
      <c r="P67" s="46">
        <v>15074.089780355462</v>
      </c>
      <c r="Q67" s="46">
        <v>14729.668661300213</v>
      </c>
      <c r="R67" s="46">
        <v>14494.462253626773</v>
      </c>
      <c r="S67" s="46">
        <v>14348.575066218253</v>
      </c>
      <c r="T67" s="51">
        <v>14224.78176093498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 spans="11:32">
      <c r="K68" s="6">
        <v>66</v>
      </c>
      <c r="L68" s="6" t="s">
        <v>157</v>
      </c>
      <c r="M68" s="46">
        <v>12075</v>
      </c>
      <c r="N68" s="46">
        <v>1874.9071557908192</v>
      </c>
      <c r="O68" s="46">
        <v>-3903.0205156166321</v>
      </c>
      <c r="P68" s="46">
        <v>-7372.2099685417534</v>
      </c>
      <c r="Q68" s="46">
        <v>-9533.1196564997008</v>
      </c>
      <c r="R68" s="46">
        <v>-10770.877079745196</v>
      </c>
      <c r="S68" s="46">
        <v>-11511.105685263683</v>
      </c>
      <c r="T68" s="51">
        <v>-11965.25155785746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 spans="11:32">
      <c r="K69" s="6">
        <v>67</v>
      </c>
      <c r="L69" s="6" t="s">
        <v>158</v>
      </c>
      <c r="M69" s="46">
        <v>28565</v>
      </c>
      <c r="N69" s="46">
        <v>17799.790558150078</v>
      </c>
      <c r="O69" s="46">
        <v>10386.36221849576</v>
      </c>
      <c r="P69" s="46">
        <v>4936.2322164907782</v>
      </c>
      <c r="Q69" s="46">
        <v>753.90100425542369</v>
      </c>
      <c r="R69" s="46">
        <v>-2155.8850333187002</v>
      </c>
      <c r="S69" s="46">
        <v>-4286.7903801213424</v>
      </c>
      <c r="T69" s="51">
        <v>-5855.6884153481451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 spans="11:32">
      <c r="K70" s="6">
        <v>68</v>
      </c>
      <c r="L70" s="6" t="s">
        <v>159</v>
      </c>
      <c r="M70" s="46">
        <v>13785</v>
      </c>
      <c r="N70" s="46">
        <v>10447.109484962433</v>
      </c>
      <c r="O70" s="46">
        <v>8740.034638564679</v>
      </c>
      <c r="P70" s="46">
        <v>7867.4033074565432</v>
      </c>
      <c r="Q70" s="46">
        <v>7389.7011331753656</v>
      </c>
      <c r="R70" s="46">
        <v>7188.3772171643632</v>
      </c>
      <c r="S70" s="46">
        <v>7059.6790641545722</v>
      </c>
      <c r="T70" s="51">
        <v>6935.2858871021208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 spans="11:32">
      <c r="K71" s="6">
        <v>69</v>
      </c>
      <c r="L71" s="6" t="s">
        <v>160</v>
      </c>
      <c r="M71" s="46">
        <v>11655</v>
      </c>
      <c r="N71" s="46">
        <v>11689.124601947644</v>
      </c>
      <c r="O71" s="46">
        <v>11777.427996454233</v>
      </c>
      <c r="P71" s="46">
        <v>11858.980449874436</v>
      </c>
      <c r="Q71" s="46">
        <v>11801.292591595091</v>
      </c>
      <c r="R71" s="46">
        <v>11861.628448721816</v>
      </c>
      <c r="S71" s="46">
        <v>11920.002023611232</v>
      </c>
      <c r="T71" s="51">
        <v>11964.921357249574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 spans="11:32">
      <c r="K72" s="6">
        <v>70</v>
      </c>
      <c r="L72" s="6" t="s">
        <v>161</v>
      </c>
      <c r="M72" s="46">
        <v>36512</v>
      </c>
      <c r="N72" s="46">
        <v>36512.000004461974</v>
      </c>
      <c r="O72" s="46">
        <v>36512.000015535785</v>
      </c>
      <c r="P72" s="46">
        <v>36512.000021803935</v>
      </c>
      <c r="Q72" s="46">
        <v>36512.00002206389</v>
      </c>
      <c r="R72" s="46">
        <v>36512.000027253584</v>
      </c>
      <c r="S72" s="46">
        <v>36512.000030588482</v>
      </c>
      <c r="T72" s="51">
        <v>36512.000029732306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 spans="11:32">
      <c r="K73" s="6">
        <v>71</v>
      </c>
      <c r="L73" s="6" t="s">
        <v>162</v>
      </c>
      <c r="M73" s="46">
        <v>35422</v>
      </c>
      <c r="N73" s="46">
        <v>35021.116813958339</v>
      </c>
      <c r="O73" s="46">
        <v>35238.955989327209</v>
      </c>
      <c r="P73" s="46">
        <v>35462.056689523975</v>
      </c>
      <c r="Q73" s="46">
        <v>35027.150129905458</v>
      </c>
      <c r="R73" s="46">
        <v>35026.260973741279</v>
      </c>
      <c r="S73" s="46">
        <v>35130.856117019524</v>
      </c>
      <c r="T73" s="51">
        <v>35144.001093138875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 spans="11:32">
      <c r="K74" s="6">
        <v>72</v>
      </c>
      <c r="L74" s="6" t="s">
        <v>163</v>
      </c>
      <c r="M74" s="46">
        <v>141261</v>
      </c>
      <c r="N74" s="46">
        <v>138418.43187674141</v>
      </c>
      <c r="O74" s="46">
        <v>136146.59523173256</v>
      </c>
      <c r="P74" s="46">
        <v>133272.03234877987</v>
      </c>
      <c r="Q74" s="46">
        <v>128566.01883496933</v>
      </c>
      <c r="R74" s="46">
        <v>123685.32735658405</v>
      </c>
      <c r="S74" s="46">
        <v>121378.95750599446</v>
      </c>
      <c r="T74" s="51">
        <v>116982.94594033604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 spans="11:32">
      <c r="K75" s="6">
        <v>73</v>
      </c>
      <c r="L75" s="6" t="s">
        <v>164</v>
      </c>
      <c r="M75" s="46">
        <v>60951</v>
      </c>
      <c r="N75" s="46">
        <v>58546.67162858558</v>
      </c>
      <c r="O75" s="46">
        <v>56348.36884504107</v>
      </c>
      <c r="P75" s="46">
        <v>53956.056441243294</v>
      </c>
      <c r="Q75" s="46">
        <v>50898.598234236568</v>
      </c>
      <c r="R75" s="46">
        <v>47847.159317832738</v>
      </c>
      <c r="S75" s="46">
        <v>46390.443874887671</v>
      </c>
      <c r="T75" s="51">
        <v>43898.253387245262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 spans="11:32">
      <c r="K76" s="6">
        <v>74</v>
      </c>
      <c r="L76" s="6" t="s">
        <v>165</v>
      </c>
      <c r="M76" s="46">
        <v>26645</v>
      </c>
      <c r="N76" s="46">
        <v>25140.454677737453</v>
      </c>
      <c r="O76" s="46">
        <v>24180.049440739938</v>
      </c>
      <c r="P76" s="46">
        <v>23186.655081548117</v>
      </c>
      <c r="Q76" s="46">
        <v>21836.255119714442</v>
      </c>
      <c r="R76" s="46">
        <v>20670.451029949476</v>
      </c>
      <c r="S76" s="46">
        <v>20150.464176807898</v>
      </c>
      <c r="T76" s="51">
        <v>19115.792499870193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 spans="11:32">
      <c r="K77" s="6">
        <v>75</v>
      </c>
      <c r="L77" s="6" t="s">
        <v>166</v>
      </c>
      <c r="M77" s="46">
        <v>11079</v>
      </c>
      <c r="N77" s="46">
        <v>10744.996969550208</v>
      </c>
      <c r="O77" s="46">
        <v>10489.578347561075</v>
      </c>
      <c r="P77" s="46">
        <v>10235.18929702967</v>
      </c>
      <c r="Q77" s="46">
        <v>9785.9267015128316</v>
      </c>
      <c r="R77" s="46">
        <v>9418.7202944435739</v>
      </c>
      <c r="S77" s="46">
        <v>9243.9870320333994</v>
      </c>
      <c r="T77" s="51">
        <v>8869.4682838138579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 spans="11:32">
      <c r="K78" s="6">
        <v>76</v>
      </c>
      <c r="L78" s="6" t="s">
        <v>167</v>
      </c>
      <c r="M78" s="46">
        <v>4916</v>
      </c>
      <c r="N78" s="46">
        <v>4765.7860081018607</v>
      </c>
      <c r="O78" s="46">
        <v>4654.6275516419419</v>
      </c>
      <c r="P78" s="46">
        <v>4555.5066421311258</v>
      </c>
      <c r="Q78" s="46">
        <v>4368.362285859328</v>
      </c>
      <c r="R78" s="46">
        <v>4188.6066315202079</v>
      </c>
      <c r="S78" s="46">
        <v>4104.2331044779312</v>
      </c>
      <c r="T78" s="51">
        <v>3965.3565873429206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 spans="11:32">
      <c r="K79" s="6">
        <v>77</v>
      </c>
      <c r="L79" s="6" t="s">
        <v>168</v>
      </c>
      <c r="M79" s="46">
        <v>66618</v>
      </c>
      <c r="N79" s="46">
        <v>65306.074317395061</v>
      </c>
      <c r="O79" s="46">
        <v>64271.236586095794</v>
      </c>
      <c r="P79" s="46">
        <v>63234.54358649467</v>
      </c>
      <c r="Q79" s="46">
        <v>61386.799614528965</v>
      </c>
      <c r="R79" s="46">
        <v>59577.414513035015</v>
      </c>
      <c r="S79" s="46">
        <v>58443.454464004841</v>
      </c>
      <c r="T79" s="51">
        <v>56620.018860924341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 spans="11:32">
      <c r="K80" s="6">
        <v>78</v>
      </c>
      <c r="L80" s="6" t="s">
        <v>169</v>
      </c>
      <c r="M80" s="46">
        <v>35394</v>
      </c>
      <c r="N80" s="46">
        <v>35393.56692194326</v>
      </c>
      <c r="O80" s="46">
        <v>35399.419457671785</v>
      </c>
      <c r="P80" s="46">
        <v>35404.656217393873</v>
      </c>
      <c r="Q80" s="46">
        <v>35403.560580749756</v>
      </c>
      <c r="R80" s="46">
        <v>35406.362407937209</v>
      </c>
      <c r="S80" s="46">
        <v>35408.248210997444</v>
      </c>
      <c r="T80" s="51">
        <v>35409.387621292037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 spans="11:32">
      <c r="K81" s="6">
        <v>79</v>
      </c>
      <c r="L81" s="6" t="s">
        <v>170</v>
      </c>
      <c r="M81" s="46">
        <v>21568</v>
      </c>
      <c r="N81" s="46">
        <v>21245.146828642904</v>
      </c>
      <c r="O81" s="46">
        <v>21102.354496980683</v>
      </c>
      <c r="P81" s="46">
        <v>21037.515052469105</v>
      </c>
      <c r="Q81" s="46">
        <v>21007.317949066462</v>
      </c>
      <c r="R81" s="46">
        <v>21001.005779362386</v>
      </c>
      <c r="S81" s="46">
        <v>20990.889304748267</v>
      </c>
      <c r="T81" s="51">
        <v>20986.38415590084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 spans="11:32">
      <c r="K82" s="6">
        <v>80</v>
      </c>
      <c r="L82" s="6" t="s">
        <v>171</v>
      </c>
      <c r="M82" s="46">
        <v>5723</v>
      </c>
      <c r="N82" s="46">
        <v>5724.0783697977649</v>
      </c>
      <c r="O82" s="46">
        <v>5725.7399738995045</v>
      </c>
      <c r="P82" s="46">
        <v>5727.9875976858257</v>
      </c>
      <c r="Q82" s="46">
        <v>5724.2873817585014</v>
      </c>
      <c r="R82" s="46">
        <v>5725.9113828100662</v>
      </c>
      <c r="S82" s="46">
        <v>5726.8157121981803</v>
      </c>
      <c r="T82" s="51">
        <v>5722.2055156773104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 spans="11:32">
      <c r="K83" s="28">
        <v>81</v>
      </c>
      <c r="L83" s="28" t="s">
        <v>172</v>
      </c>
      <c r="M83" s="52">
        <v>78961</v>
      </c>
      <c r="N83" s="52">
        <v>78886.679475535842</v>
      </c>
      <c r="O83" s="52">
        <v>78913.941294882039</v>
      </c>
      <c r="P83" s="52">
        <v>78955.404263930439</v>
      </c>
      <c r="Q83" s="52">
        <v>78803.066957272604</v>
      </c>
      <c r="R83" s="52">
        <v>78679.801780447175</v>
      </c>
      <c r="S83" s="52">
        <v>78625.192636623135</v>
      </c>
      <c r="T83" s="53">
        <v>78482.406044550007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 spans="11:32">
      <c r="K84" s="6">
        <v>82</v>
      </c>
      <c r="L84" s="6" t="s">
        <v>173</v>
      </c>
      <c r="M84" s="46">
        <v>71121</v>
      </c>
      <c r="N84" s="46">
        <v>68062.011830708216</v>
      </c>
      <c r="O84" s="46">
        <v>65905.877035733123</v>
      </c>
      <c r="P84" s="46">
        <v>64241.010954261736</v>
      </c>
      <c r="Q84" s="46">
        <v>62704.772255686548</v>
      </c>
      <c r="R84" s="46">
        <v>61453.395526365319</v>
      </c>
      <c r="S84" s="46">
        <v>60651.342202722757</v>
      </c>
      <c r="T84" s="51">
        <v>59835.876849804219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 spans="11:32">
      <c r="K85" s="6">
        <v>83</v>
      </c>
      <c r="L85" s="6" t="s">
        <v>174</v>
      </c>
      <c r="M85" s="46">
        <v>19913</v>
      </c>
      <c r="N85" s="46">
        <v>19576.206247759394</v>
      </c>
      <c r="O85" s="46">
        <v>19342.700455743045</v>
      </c>
      <c r="P85" s="46">
        <v>19206.301001360986</v>
      </c>
      <c r="Q85" s="46">
        <v>19102.98987097686</v>
      </c>
      <c r="R85" s="46">
        <v>19057.242617623444</v>
      </c>
      <c r="S85" s="46">
        <v>19028.308345276339</v>
      </c>
      <c r="T85" s="51">
        <v>18983.28037218596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 spans="11:32">
      <c r="K86" s="6">
        <v>84</v>
      </c>
      <c r="L86" s="6" t="s">
        <v>175</v>
      </c>
      <c r="M86" s="46">
        <v>62915</v>
      </c>
      <c r="N86" s="46">
        <v>62797.173765500098</v>
      </c>
      <c r="O86" s="46">
        <v>62649.203925992959</v>
      </c>
      <c r="P86" s="46">
        <v>62528.683417494722</v>
      </c>
      <c r="Q86" s="46">
        <v>62388.041628898973</v>
      </c>
      <c r="R86" s="46">
        <v>62350.284429286185</v>
      </c>
      <c r="S86" s="46">
        <v>62301.121468548889</v>
      </c>
      <c r="T86" s="51">
        <v>62220.041055788512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 spans="11:32">
      <c r="K87" s="6">
        <v>85</v>
      </c>
      <c r="L87" s="6" t="s">
        <v>176</v>
      </c>
      <c r="M87" s="46">
        <v>34106</v>
      </c>
      <c r="N87" s="46">
        <v>33989.098295994547</v>
      </c>
      <c r="O87" s="46">
        <v>33857.659056789133</v>
      </c>
      <c r="P87" s="46">
        <v>33721.091566005176</v>
      </c>
      <c r="Q87" s="46">
        <v>33542.679561340192</v>
      </c>
      <c r="R87" s="46">
        <v>33426.330936656224</v>
      </c>
      <c r="S87" s="46">
        <v>33338.913596987426</v>
      </c>
      <c r="T87" s="51">
        <v>33203.175909233287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 spans="11:32">
      <c r="K88" s="6">
        <v>86</v>
      </c>
      <c r="L88" s="6" t="s">
        <v>177</v>
      </c>
      <c r="M88" s="46">
        <v>4100</v>
      </c>
      <c r="N88" s="46">
        <v>10803.156145066467</v>
      </c>
      <c r="O88" s="46">
        <v>10939.290069099174</v>
      </c>
      <c r="P88" s="46">
        <v>11083.304158950621</v>
      </c>
      <c r="Q88" s="46">
        <v>10949.706214622602</v>
      </c>
      <c r="R88" s="46">
        <v>11024.034530362995</v>
      </c>
      <c r="S88" s="46">
        <v>11100.609879060252</v>
      </c>
      <c r="T88" s="51">
        <v>11179.729736718185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 spans="11:32">
      <c r="K89" s="6">
        <v>87</v>
      </c>
      <c r="L89" s="6" t="s">
        <v>178</v>
      </c>
      <c r="M89" s="46">
        <v>29299</v>
      </c>
      <c r="N89" s="46">
        <v>27467.600090956406</v>
      </c>
      <c r="O89" s="46">
        <v>26358.730303575721</v>
      </c>
      <c r="P89" s="46">
        <v>25508.573133230151</v>
      </c>
      <c r="Q89" s="46">
        <v>24668.757847634792</v>
      </c>
      <c r="R89" s="46">
        <v>24121.196949308549</v>
      </c>
      <c r="S89" s="46">
        <v>23730.860986346346</v>
      </c>
      <c r="T89" s="51">
        <v>23383.48641610206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 spans="11:32">
      <c r="K90" s="6">
        <v>88</v>
      </c>
      <c r="L90" s="6" t="s">
        <v>179</v>
      </c>
      <c r="M90" s="46">
        <v>10881</v>
      </c>
      <c r="N90" s="46">
        <v>10083.283887168831</v>
      </c>
      <c r="O90" s="46">
        <v>9838.8938215500166</v>
      </c>
      <c r="P90" s="46">
        <v>9750.4193201926082</v>
      </c>
      <c r="Q90" s="46">
        <v>9719.858492776355</v>
      </c>
      <c r="R90" s="46">
        <v>9718.1219238583926</v>
      </c>
      <c r="S90" s="46">
        <v>9710.9672459261274</v>
      </c>
      <c r="T90" s="51">
        <v>9707.1576059208655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 spans="11:32">
      <c r="K91" s="6">
        <v>89</v>
      </c>
      <c r="L91" s="6" t="s">
        <v>180</v>
      </c>
      <c r="M91" s="46">
        <v>6218</v>
      </c>
      <c r="N91" s="46">
        <v>6216.2928112815271</v>
      </c>
      <c r="O91" s="46">
        <v>6215.0000737506443</v>
      </c>
      <c r="P91" s="46">
        <v>6213.8467342481981</v>
      </c>
      <c r="Q91" s="46">
        <v>6212.0616631857329</v>
      </c>
      <c r="R91" s="46">
        <v>6211.4031812297644</v>
      </c>
      <c r="S91" s="46">
        <v>6210.7444332012319</v>
      </c>
      <c r="T91" s="51">
        <v>6208.028637665223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 spans="11:32">
      <c r="K92" s="6">
        <v>90</v>
      </c>
      <c r="L92" s="6" t="s">
        <v>181</v>
      </c>
      <c r="M92" s="46">
        <v>13811</v>
      </c>
      <c r="N92" s="46">
        <v>12014.893877851628</v>
      </c>
      <c r="O92" s="46">
        <v>10765.755777155435</v>
      </c>
      <c r="P92" s="46">
        <v>9792.9414676110191</v>
      </c>
      <c r="Q92" s="46">
        <v>8967.0525711616137</v>
      </c>
      <c r="R92" s="46">
        <v>8377.1652844523269</v>
      </c>
      <c r="S92" s="46">
        <v>7919.0255332737706</v>
      </c>
      <c r="T92" s="51">
        <v>7560.3965019510306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 spans="11:32">
      <c r="K93" s="6">
        <v>91</v>
      </c>
      <c r="L93" s="6" t="s">
        <v>182</v>
      </c>
      <c r="M93" s="46">
        <v>68003</v>
      </c>
      <c r="N93" s="46">
        <v>67968.447713726055</v>
      </c>
      <c r="O93" s="46">
        <v>67945.859010061671</v>
      </c>
      <c r="P93" s="46">
        <v>67926.979766832577</v>
      </c>
      <c r="Q93" s="46">
        <v>67900.870053084378</v>
      </c>
      <c r="R93" s="46">
        <v>67891.749774339551</v>
      </c>
      <c r="S93" s="46">
        <v>67884.208396070753</v>
      </c>
      <c r="T93" s="51">
        <v>67870.06500454685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 spans="11:32">
      <c r="K94" s="6">
        <v>92</v>
      </c>
      <c r="L94" s="6" t="s">
        <v>183</v>
      </c>
      <c r="M94" s="46">
        <v>46339</v>
      </c>
      <c r="N94" s="46">
        <v>46161.728236537543</v>
      </c>
      <c r="O94" s="46">
        <v>46024.50844361879</v>
      </c>
      <c r="P94" s="46">
        <v>45927.345701789178</v>
      </c>
      <c r="Q94" s="46">
        <v>45805.370022324714</v>
      </c>
      <c r="R94" s="46">
        <v>45742.319912290033</v>
      </c>
      <c r="S94" s="46">
        <v>45700.448892412249</v>
      </c>
      <c r="T94" s="51">
        <v>45624.587893174597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 spans="11:32">
      <c r="K95" s="6">
        <v>93</v>
      </c>
      <c r="L95" s="6" t="s">
        <v>184</v>
      </c>
      <c r="M95" s="46">
        <v>25481</v>
      </c>
      <c r="N95" s="46">
        <v>24828.033446312893</v>
      </c>
      <c r="O95" s="46">
        <v>24861.960624126139</v>
      </c>
      <c r="P95" s="46">
        <v>24700.9667991838</v>
      </c>
      <c r="Q95" s="46">
        <v>23683.582023864197</v>
      </c>
      <c r="R95" s="46">
        <v>23192.278840423554</v>
      </c>
      <c r="S95" s="46">
        <v>23026.885505418093</v>
      </c>
      <c r="T95" s="51">
        <v>22531.452557148932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 spans="11:32">
      <c r="K96" s="6">
        <v>94</v>
      </c>
      <c r="L96" s="6" t="s">
        <v>185</v>
      </c>
      <c r="M96" s="46">
        <v>48944</v>
      </c>
      <c r="N96" s="46">
        <v>47500.738996869411</v>
      </c>
      <c r="O96" s="46">
        <v>46632.437831089053</v>
      </c>
      <c r="P96" s="46">
        <v>46047.261151829603</v>
      </c>
      <c r="Q96" s="46">
        <v>45547.126149562828</v>
      </c>
      <c r="R96" s="46">
        <v>45201.007230193427</v>
      </c>
      <c r="S96" s="46">
        <v>45012.255788278402</v>
      </c>
      <c r="T96" s="51">
        <v>44793.975977960581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 spans="11:32">
      <c r="K97" s="6">
        <v>95</v>
      </c>
      <c r="L97" s="6" t="s">
        <v>186</v>
      </c>
      <c r="M97" s="46">
        <v>358956</v>
      </c>
      <c r="N97" s="46">
        <v>357472.13534787111</v>
      </c>
      <c r="O97" s="46">
        <v>356533.19924346637</v>
      </c>
      <c r="P97" s="46">
        <v>355838.44817792851</v>
      </c>
      <c r="Q97" s="46">
        <v>355189.78309875645</v>
      </c>
      <c r="R97" s="46">
        <v>354745.91225616104</v>
      </c>
      <c r="S97" s="46">
        <v>354467.47319965233</v>
      </c>
      <c r="T97" s="51">
        <v>354159.88668799441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 spans="11:32">
      <c r="K98" s="6">
        <v>96</v>
      </c>
      <c r="L98" s="6" t="s">
        <v>187</v>
      </c>
      <c r="M98" s="46">
        <v>5399</v>
      </c>
      <c r="N98" s="46">
        <v>5189.1971908550413</v>
      </c>
      <c r="O98" s="46">
        <v>5065.1929802283075</v>
      </c>
      <c r="P98" s="46">
        <v>4966.6257420927886</v>
      </c>
      <c r="Q98" s="46">
        <v>4857.2573284169084</v>
      </c>
      <c r="R98" s="46">
        <v>4787.5451067328868</v>
      </c>
      <c r="S98" s="46">
        <v>4737.2776071281287</v>
      </c>
      <c r="T98" s="51">
        <v>4691.5363300362314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 spans="11:32">
      <c r="K99" s="6">
        <v>97</v>
      </c>
      <c r="L99" s="6" t="s">
        <v>188</v>
      </c>
      <c r="M99" s="46">
        <v>3239</v>
      </c>
      <c r="N99" s="46">
        <v>2574.5004839255953</v>
      </c>
      <c r="O99" s="46">
        <v>2296.9918840963355</v>
      </c>
      <c r="P99" s="46">
        <v>2035.5667096255474</v>
      </c>
      <c r="Q99" s="46">
        <v>1513.9722308261626</v>
      </c>
      <c r="R99" s="46">
        <v>1224.4780721252891</v>
      </c>
      <c r="S99" s="46">
        <v>951.54138112232249</v>
      </c>
      <c r="T99" s="51">
        <v>694.25464975803152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 spans="11:32">
      <c r="K100" s="6">
        <v>98</v>
      </c>
      <c r="L100" s="6" t="s">
        <v>189</v>
      </c>
      <c r="M100" s="46">
        <v>4188</v>
      </c>
      <c r="N100" s="46">
        <v>2815.4468330838736</v>
      </c>
      <c r="O100" s="46">
        <v>1891.014631917421</v>
      </c>
      <c r="P100" s="46">
        <v>1138.4293544913862</v>
      </c>
      <c r="Q100" s="46">
        <v>426.66213327921059</v>
      </c>
      <c r="R100" s="46">
        <v>-77.613888593980391</v>
      </c>
      <c r="S100" s="46">
        <v>-486.30117660842029</v>
      </c>
      <c r="T100" s="51">
        <v>-817.77200152927753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 spans="11:32">
      <c r="K101" s="6">
        <v>99</v>
      </c>
      <c r="L101" s="6" t="s">
        <v>190</v>
      </c>
      <c r="M101" s="46">
        <v>5922</v>
      </c>
      <c r="N101" s="46">
        <v>5916.9267793793342</v>
      </c>
      <c r="O101" s="46">
        <v>5884.1031824060037</v>
      </c>
      <c r="P101" s="46">
        <v>5869.0985792378551</v>
      </c>
      <c r="Q101" s="46">
        <v>5870.3994799012753</v>
      </c>
      <c r="R101" s="46">
        <v>5879.4415213349612</v>
      </c>
      <c r="S101" s="46">
        <v>5866.3101348263563</v>
      </c>
      <c r="T101" s="51">
        <v>5861.2168458271226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 spans="11:32">
      <c r="K102" s="6">
        <v>100</v>
      </c>
      <c r="L102" s="6" t="s">
        <v>191</v>
      </c>
      <c r="M102" s="46">
        <v>2397</v>
      </c>
      <c r="N102" s="46">
        <v>2397.7067056907122</v>
      </c>
      <c r="O102" s="46">
        <v>2403.4610986084822</v>
      </c>
      <c r="P102" s="46">
        <v>2409.0277183540902</v>
      </c>
      <c r="Q102" s="46">
        <v>2388.7977477193335</v>
      </c>
      <c r="R102" s="46">
        <v>2383.0119849549019</v>
      </c>
      <c r="S102" s="46">
        <v>2374.3743751075281</v>
      </c>
      <c r="T102" s="51">
        <v>2356.1155716342973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 spans="11:32">
      <c r="K103" s="6">
        <v>101</v>
      </c>
      <c r="L103" s="6" t="s">
        <v>192</v>
      </c>
      <c r="M103" s="46">
        <v>20702</v>
      </c>
      <c r="N103" s="46">
        <v>18284.910939080935</v>
      </c>
      <c r="O103" s="46">
        <v>16638.375598444949</v>
      </c>
      <c r="P103" s="46">
        <v>15165.29466925706</v>
      </c>
      <c r="Q103" s="46">
        <v>13490.57344484985</v>
      </c>
      <c r="R103" s="46">
        <v>12253.680912871045</v>
      </c>
      <c r="S103" s="46">
        <v>11149.260891618223</v>
      </c>
      <c r="T103" s="51">
        <v>10162.76737652177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 spans="11:32">
      <c r="K104" s="6">
        <v>102</v>
      </c>
      <c r="L104" s="6" t="s">
        <v>193</v>
      </c>
      <c r="M104" s="46">
        <v>3857</v>
      </c>
      <c r="N104" s="46">
        <v>3739.7702278858078</v>
      </c>
      <c r="O104" s="46">
        <v>3853.3308444476897</v>
      </c>
      <c r="P104" s="46">
        <v>3973.9809449717468</v>
      </c>
      <c r="Q104" s="46">
        <v>3872.237625509877</v>
      </c>
      <c r="R104" s="46">
        <v>3937.1752973956809</v>
      </c>
      <c r="S104" s="46">
        <v>4004.2083324566183</v>
      </c>
      <c r="T104" s="51">
        <v>4073.4492366474497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 spans="11:32">
      <c r="K105" s="6">
        <v>103</v>
      </c>
      <c r="L105" s="6" t="s">
        <v>194</v>
      </c>
      <c r="M105" s="46">
        <v>2782</v>
      </c>
      <c r="N105" s="46">
        <v>2603.6113824326185</v>
      </c>
      <c r="O105" s="46">
        <v>2783.8719226917656</v>
      </c>
      <c r="P105" s="46">
        <v>2975.5319890351711</v>
      </c>
      <c r="Q105" s="46">
        <v>2817.3886721971066</v>
      </c>
      <c r="R105" s="46">
        <v>2921.4383182529946</v>
      </c>
      <c r="S105" s="46">
        <v>3028.8768512702954</v>
      </c>
      <c r="T105" s="51">
        <v>3139.8743366466751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 spans="11:32">
      <c r="K106" s="6">
        <v>104</v>
      </c>
      <c r="L106" s="6" t="s">
        <v>195</v>
      </c>
      <c r="M106" s="46">
        <v>11373</v>
      </c>
      <c r="N106" s="46">
        <v>7445.1562275017259</v>
      </c>
      <c r="O106" s="46">
        <v>4905.9734677876604</v>
      </c>
      <c r="P106" s="46">
        <v>2772.1820020468731</v>
      </c>
      <c r="Q106" s="46">
        <v>551.71095386520574</v>
      </c>
      <c r="R106" s="46">
        <v>-992.44542042861121</v>
      </c>
      <c r="S106" s="46">
        <v>-2281.9998345993508</v>
      </c>
      <c r="T106" s="51">
        <v>-3359.5328716516215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 spans="11:32">
      <c r="K107" s="6">
        <v>105</v>
      </c>
      <c r="L107" s="6" t="s">
        <v>196</v>
      </c>
      <c r="M107" s="46">
        <v>12181</v>
      </c>
      <c r="N107" s="46">
        <v>5304.7930220226299</v>
      </c>
      <c r="O107" s="46">
        <v>876.49880897643379</v>
      </c>
      <c r="P107" s="46">
        <v>-2852.6915525564618</v>
      </c>
      <c r="Q107" s="46">
        <v>-6779.4359990099401</v>
      </c>
      <c r="R107" s="46">
        <v>-9496.249091981821</v>
      </c>
      <c r="S107" s="46">
        <v>-11769.543683585316</v>
      </c>
      <c r="T107" s="51">
        <v>-13672.715499694426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 spans="11:32">
      <c r="K108" s="6">
        <v>106</v>
      </c>
      <c r="L108" s="6" t="s">
        <v>197</v>
      </c>
      <c r="M108" s="46">
        <v>8065</v>
      </c>
      <c r="N108" s="46">
        <v>7669.9692330630351</v>
      </c>
      <c r="O108" s="46">
        <v>8021.9156939527347</v>
      </c>
      <c r="P108" s="46">
        <v>8393.1210772365848</v>
      </c>
      <c r="Q108" s="46">
        <v>8066.0526677262351</v>
      </c>
      <c r="R108" s="46">
        <v>8262.1143704256465</v>
      </c>
      <c r="S108" s="46">
        <v>8463.3542676345241</v>
      </c>
      <c r="T108" s="51">
        <v>8669.7437708503567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 spans="11:32">
      <c r="K109" s="6">
        <v>107</v>
      </c>
      <c r="L109" s="6" t="s">
        <v>198</v>
      </c>
      <c r="M109" s="46">
        <v>1678</v>
      </c>
      <c r="N109" s="46">
        <v>1197.6928308303761</v>
      </c>
      <c r="O109" s="46">
        <v>886.70762563332369</v>
      </c>
      <c r="P109" s="46">
        <v>630.07999281763114</v>
      </c>
      <c r="Q109" s="46">
        <v>370.88694976785348</v>
      </c>
      <c r="R109" s="46">
        <v>191.31408648126296</v>
      </c>
      <c r="S109" s="46">
        <v>45.305440721279183</v>
      </c>
      <c r="T109" s="51">
        <v>-75.151663632390978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 spans="11:32">
      <c r="K110" s="6">
        <v>108</v>
      </c>
      <c r="L110" s="6" t="s">
        <v>199</v>
      </c>
      <c r="M110" s="46">
        <v>691</v>
      </c>
      <c r="N110" s="46">
        <v>608.78080070993644</v>
      </c>
      <c r="O110" s="46">
        <v>564.73326897663298</v>
      </c>
      <c r="P110" s="46">
        <v>541.82898950929109</v>
      </c>
      <c r="Q110" s="46">
        <v>514.30831269197938</v>
      </c>
      <c r="R110" s="46">
        <v>511.07601330643388</v>
      </c>
      <c r="S110" s="46">
        <v>506.33783569514662</v>
      </c>
      <c r="T110" s="51">
        <v>496.80377518107343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 spans="11:32">
      <c r="K111" s="6">
        <v>109</v>
      </c>
      <c r="L111" s="6" t="s">
        <v>200</v>
      </c>
      <c r="M111" s="46">
        <v>19280</v>
      </c>
      <c r="N111" s="46">
        <v>18836.828065542966</v>
      </c>
      <c r="O111" s="46">
        <v>19256.554689507448</v>
      </c>
      <c r="P111" s="46">
        <v>19699.95930644211</v>
      </c>
      <c r="Q111" s="46">
        <v>19321.944074852105</v>
      </c>
      <c r="R111" s="46">
        <v>19559.29040792774</v>
      </c>
      <c r="S111" s="46">
        <v>19803.090319442104</v>
      </c>
      <c r="T111" s="51">
        <v>20053.305223314252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 spans="11:32">
      <c r="K112" s="6">
        <v>110</v>
      </c>
      <c r="L112" s="6" t="s">
        <v>201</v>
      </c>
      <c r="M112" s="46">
        <v>4955</v>
      </c>
      <c r="N112" s="46">
        <v>3577.8275849291877</v>
      </c>
      <c r="O112" s="46">
        <v>2639.0913561202669</v>
      </c>
      <c r="P112" s="46">
        <v>1788.2916252093546</v>
      </c>
      <c r="Q112" s="46">
        <v>788.69862852885399</v>
      </c>
      <c r="R112" s="46">
        <v>51.215491301895781</v>
      </c>
      <c r="S112" s="46">
        <v>-616.63045636594507</v>
      </c>
      <c r="T112" s="51">
        <v>-1222.2857439296422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 spans="11:32">
      <c r="K113" s="6">
        <v>111</v>
      </c>
      <c r="L113" s="6" t="s">
        <v>202</v>
      </c>
      <c r="M113" s="46">
        <v>9754</v>
      </c>
      <c r="N113" s="46">
        <v>6966.848207538862</v>
      </c>
      <c r="O113" s="46">
        <v>5137.8644329774215</v>
      </c>
      <c r="P113" s="46">
        <v>3657.0637437438445</v>
      </c>
      <c r="Q113" s="46">
        <v>2237.2589924557351</v>
      </c>
      <c r="R113" s="46">
        <v>1255.4025998613724</v>
      </c>
      <c r="S113" s="46">
        <v>465.25563205145318</v>
      </c>
      <c r="T113" s="51">
        <v>-171.2045642518583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 spans="11:32">
      <c r="K114" s="6">
        <v>112</v>
      </c>
      <c r="L114" s="6" t="s">
        <v>203</v>
      </c>
      <c r="M114" s="46">
        <v>4786</v>
      </c>
      <c r="N114" s="46">
        <v>4565.6328950353345</v>
      </c>
      <c r="O114" s="46">
        <v>4754.2565762669383</v>
      </c>
      <c r="P114" s="46">
        <v>4953.4419526800557</v>
      </c>
      <c r="Q114" s="46">
        <v>4755.1806442081906</v>
      </c>
      <c r="R114" s="46">
        <v>4854.0788347473153</v>
      </c>
      <c r="S114" s="46">
        <v>4955.1351219298267</v>
      </c>
      <c r="T114" s="51">
        <v>5058.0526367234197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 spans="11:32">
      <c r="K115" s="6">
        <v>113</v>
      </c>
      <c r="L115" s="6" t="s">
        <v>204</v>
      </c>
      <c r="M115" s="46">
        <v>5083</v>
      </c>
      <c r="N115" s="46">
        <v>4734.065284311524</v>
      </c>
      <c r="O115" s="46">
        <v>5023.9554951261962</v>
      </c>
      <c r="P115" s="46">
        <v>5333.7799054509233</v>
      </c>
      <c r="Q115" s="46">
        <v>5013.8558507116977</v>
      </c>
      <c r="R115" s="46">
        <v>5165.837308368049</v>
      </c>
      <c r="S115" s="46">
        <v>5325.2475373496418</v>
      </c>
      <c r="T115" s="51">
        <v>5489.4753790726827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 spans="11:32">
      <c r="K116" s="6">
        <v>114</v>
      </c>
      <c r="L116" s="6" t="s">
        <v>205</v>
      </c>
      <c r="M116" s="46">
        <v>11180</v>
      </c>
      <c r="N116" s="46">
        <v>7190.8002266253334</v>
      </c>
      <c r="O116" s="46">
        <v>4726.4798128525272</v>
      </c>
      <c r="P116" s="46">
        <v>2807.3199865827091</v>
      </c>
      <c r="Q116" s="46">
        <v>1033.9236839500199</v>
      </c>
      <c r="R116" s="46">
        <v>-128.7212456094735</v>
      </c>
      <c r="S116" s="46">
        <v>-1025.969844430459</v>
      </c>
      <c r="T116" s="51">
        <v>-1719.7114034804968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 spans="11:32">
      <c r="K117" s="6">
        <v>115</v>
      </c>
      <c r="L117" s="6" t="s">
        <v>206</v>
      </c>
      <c r="M117" s="46">
        <v>99116</v>
      </c>
      <c r="N117" s="46">
        <v>98525.487677789526</v>
      </c>
      <c r="O117" s="46">
        <v>98646.622030344646</v>
      </c>
      <c r="P117" s="46">
        <v>98735.927652363665</v>
      </c>
      <c r="Q117" s="46">
        <v>97565.781698793493</v>
      </c>
      <c r="R117" s="46">
        <v>97015.093184379628</v>
      </c>
      <c r="S117" s="46">
        <v>96659.601208722452</v>
      </c>
      <c r="T117" s="51">
        <v>95754.054051153973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 spans="11:32">
      <c r="K118" s="6">
        <v>116</v>
      </c>
      <c r="L118" s="6" t="s">
        <v>207</v>
      </c>
      <c r="M118" s="46">
        <v>18311</v>
      </c>
      <c r="N118" s="46">
        <v>17781.829578572302</v>
      </c>
      <c r="O118" s="46">
        <v>17572.195025429006</v>
      </c>
      <c r="P118" s="46">
        <v>17281.74089537315</v>
      </c>
      <c r="Q118" s="46">
        <v>16410.335900909085</v>
      </c>
      <c r="R118" s="46">
        <v>15772.736010535747</v>
      </c>
      <c r="S118" s="46">
        <v>15470.960933694176</v>
      </c>
      <c r="T118" s="51">
        <v>14797.722347703348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 spans="11:32">
      <c r="K119" s="6">
        <v>117</v>
      </c>
      <c r="L119" s="6" t="s">
        <v>208</v>
      </c>
      <c r="M119" s="46">
        <v>39644</v>
      </c>
      <c r="N119" s="46">
        <v>33697.075729901087</v>
      </c>
      <c r="O119" s="46">
        <v>26186.762348704273</v>
      </c>
      <c r="P119" s="46">
        <v>16893.606199584727</v>
      </c>
      <c r="Q119" s="46">
        <v>4076.1914522742154</v>
      </c>
      <c r="R119" s="46">
        <v>-10208.554761181789</v>
      </c>
      <c r="S119" s="46">
        <v>-22258.280730497034</v>
      </c>
      <c r="T119" s="51">
        <v>-41317.296343538299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 spans="11:32">
      <c r="K120" s="6">
        <v>118</v>
      </c>
      <c r="L120" s="6" t="s">
        <v>209</v>
      </c>
      <c r="M120" s="46">
        <v>15499</v>
      </c>
      <c r="N120" s="46">
        <v>15163.424239402162</v>
      </c>
      <c r="O120" s="46">
        <v>15072.280923037706</v>
      </c>
      <c r="P120" s="46">
        <v>14986.736699511892</v>
      </c>
      <c r="Q120" s="46">
        <v>14672.565937391069</v>
      </c>
      <c r="R120" s="46">
        <v>14525.163418510989</v>
      </c>
      <c r="S120" s="46">
        <v>14384.183836239388</v>
      </c>
      <c r="T120" s="51">
        <v>14238.77062606264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 spans="11:32">
      <c r="K121" s="6">
        <v>119</v>
      </c>
      <c r="L121" s="6" t="s">
        <v>210</v>
      </c>
      <c r="M121" s="46">
        <v>5041</v>
      </c>
      <c r="N121" s="46">
        <v>3550.6343936743147</v>
      </c>
      <c r="O121" s="46">
        <v>2562.3444241134912</v>
      </c>
      <c r="P121" s="46">
        <v>1862.5079924204979</v>
      </c>
      <c r="Q121" s="46">
        <v>1342.3758324348671</v>
      </c>
      <c r="R121" s="46">
        <v>994.47924025002169</v>
      </c>
      <c r="S121" s="46">
        <v>747.50428658044336</v>
      </c>
      <c r="T121" s="51">
        <v>570.22690651823189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 spans="11:32">
      <c r="K122" s="6">
        <v>120</v>
      </c>
      <c r="L122" s="6" t="s">
        <v>211</v>
      </c>
      <c r="M122" s="46">
        <v>7050</v>
      </c>
      <c r="N122" s="46">
        <v>6930.7221714694779</v>
      </c>
      <c r="O122" s="46">
        <v>6965.7538689304674</v>
      </c>
      <c r="P122" s="46">
        <v>7000.7826087074072</v>
      </c>
      <c r="Q122" s="46">
        <v>6850.5541999820271</v>
      </c>
      <c r="R122" s="46">
        <v>6818.5699769157591</v>
      </c>
      <c r="S122" s="46">
        <v>6830.1980401711353</v>
      </c>
      <c r="T122" s="51">
        <v>6797.5964387731456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 spans="11:32">
      <c r="K123" s="6">
        <v>121</v>
      </c>
      <c r="L123" s="6" t="s">
        <v>212</v>
      </c>
      <c r="M123" s="46">
        <v>6766</v>
      </c>
      <c r="N123" s="46">
        <v>6541.5256897780409</v>
      </c>
      <c r="O123" s="46">
        <v>6430.3148559134352</v>
      </c>
      <c r="P123" s="46">
        <v>6319.7734209596147</v>
      </c>
      <c r="Q123" s="46">
        <v>6110.0676484519245</v>
      </c>
      <c r="R123" s="46">
        <v>5976.6752133372202</v>
      </c>
      <c r="S123" s="46">
        <v>5852.2333759296525</v>
      </c>
      <c r="T123" s="51">
        <v>5720.9576776383292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 spans="11:32">
      <c r="K124" s="6">
        <v>122</v>
      </c>
      <c r="L124" s="6" t="s">
        <v>213</v>
      </c>
      <c r="M124" s="46">
        <v>10961</v>
      </c>
      <c r="N124" s="46">
        <v>6526.0778475374209</v>
      </c>
      <c r="O124" s="46">
        <v>3145.5157407526967</v>
      </c>
      <c r="P124" s="46">
        <v>175.38611700996626</v>
      </c>
      <c r="Q124" s="46">
        <v>-2772.3823680948663</v>
      </c>
      <c r="R124" s="46">
        <v>-5110.0717262033068</v>
      </c>
      <c r="S124" s="46">
        <v>-7157.4503492002495</v>
      </c>
      <c r="T124" s="51">
        <v>-8955.8999615602406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 spans="11:32">
      <c r="K125" s="6">
        <v>123</v>
      </c>
      <c r="L125" s="6" t="s">
        <v>214</v>
      </c>
      <c r="M125" s="46">
        <v>49892</v>
      </c>
      <c r="N125" s="46">
        <v>47682.635372740566</v>
      </c>
      <c r="O125" s="46">
        <v>46984.752291260302</v>
      </c>
      <c r="P125" s="46">
        <v>46315.15735299942</v>
      </c>
      <c r="Q125" s="46">
        <v>44197.044011432139</v>
      </c>
      <c r="R125" s="46">
        <v>43114.988785607879</v>
      </c>
      <c r="S125" s="46">
        <v>42198.473668422426</v>
      </c>
      <c r="T125" s="51">
        <v>41153.547814433834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 spans="11:32">
      <c r="K126" s="6">
        <v>124</v>
      </c>
      <c r="L126" s="6" t="s">
        <v>215</v>
      </c>
      <c r="M126" s="46">
        <v>15204</v>
      </c>
      <c r="N126" s="46">
        <v>12369.584396016449</v>
      </c>
      <c r="O126" s="46">
        <v>6154.1344557571429</v>
      </c>
      <c r="P126" s="46">
        <v>1612.1023121105827</v>
      </c>
      <c r="Q126" s="46">
        <v>-2969.640984668702</v>
      </c>
      <c r="R126" s="46">
        <v>-7462.5448125925068</v>
      </c>
      <c r="S126" s="46">
        <v>-11545.525461294314</v>
      </c>
      <c r="T126" s="51">
        <v>-15496.137913261486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 spans="11:32">
      <c r="K127" s="6">
        <v>125</v>
      </c>
      <c r="L127" s="6" t="s">
        <v>216</v>
      </c>
      <c r="M127" s="46">
        <v>1512</v>
      </c>
      <c r="N127" s="46">
        <v>1742.7528339288906</v>
      </c>
      <c r="O127" s="46">
        <v>1640.7511567968807</v>
      </c>
      <c r="P127" s="46">
        <v>1587.3635745535848</v>
      </c>
      <c r="Q127" s="46">
        <v>1541.308271450439</v>
      </c>
      <c r="R127" s="46">
        <v>1516.0166263495971</v>
      </c>
      <c r="S127" s="46">
        <v>1502.4720373548064</v>
      </c>
      <c r="T127" s="51">
        <v>1484.4652885505188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 spans="11:32">
      <c r="K128" s="6">
        <v>126</v>
      </c>
      <c r="L128" s="6" t="s">
        <v>217</v>
      </c>
      <c r="M128" s="46">
        <v>6753</v>
      </c>
      <c r="N128" s="46">
        <v>6736.6621440758727</v>
      </c>
      <c r="O128" s="46">
        <v>6734.0265585854659</v>
      </c>
      <c r="P128" s="46">
        <v>6733.2032431242169</v>
      </c>
      <c r="Q128" s="46">
        <v>6730.5272450482807</v>
      </c>
      <c r="R128" s="46">
        <v>6730.731863560417</v>
      </c>
      <c r="S128" s="46">
        <v>6730.791233334915</v>
      </c>
      <c r="T128" s="51">
        <v>6729.7652687990267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 spans="11:32">
      <c r="K129" s="6">
        <v>127</v>
      </c>
      <c r="L129" s="6" t="s">
        <v>218</v>
      </c>
      <c r="M129" s="46">
        <v>575652</v>
      </c>
      <c r="N129" s="46">
        <v>571833.44384662528</v>
      </c>
      <c r="O129" s="46">
        <v>573325.94938987109</v>
      </c>
      <c r="P129" s="46">
        <v>574940.6415061173</v>
      </c>
      <c r="Q129" s="46">
        <v>571290.98942566116</v>
      </c>
      <c r="R129" s="46">
        <v>571118.92811031721</v>
      </c>
      <c r="S129" s="46">
        <v>571598.45579127059</v>
      </c>
      <c r="T129" s="51">
        <v>571464.28961939877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 spans="11:32">
      <c r="K130" s="6">
        <v>128</v>
      </c>
      <c r="L130" s="6" t="s">
        <v>219</v>
      </c>
      <c r="M130" s="46">
        <v>23946</v>
      </c>
      <c r="N130" s="46">
        <v>15833.211745938792</v>
      </c>
      <c r="O130" s="46">
        <v>10270.650880412686</v>
      </c>
      <c r="P130" s="46">
        <v>5729.785050992683</v>
      </c>
      <c r="Q130" s="46">
        <v>1455.1691195480307</v>
      </c>
      <c r="R130" s="46">
        <v>-1608.5917625247894</v>
      </c>
      <c r="S130" s="46">
        <v>-4093.5069971752855</v>
      </c>
      <c r="T130" s="51">
        <v>-6118.9590651367362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 spans="11:32">
      <c r="K131" s="6">
        <v>129</v>
      </c>
      <c r="L131" s="6" t="s">
        <v>220</v>
      </c>
      <c r="M131" s="46">
        <v>130799</v>
      </c>
      <c r="N131" s="46">
        <v>122217.35384552076</v>
      </c>
      <c r="O131" s="46">
        <v>115614.566003884</v>
      </c>
      <c r="P131" s="46">
        <v>109629.47298678054</v>
      </c>
      <c r="Q131" s="46">
        <v>102689.20511598467</v>
      </c>
      <c r="R131" s="46">
        <v>96705.131112961782</v>
      </c>
      <c r="S131" s="46">
        <v>92257.71196073285</v>
      </c>
      <c r="T131" s="51">
        <v>87031.593583133217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 spans="11:32">
      <c r="K132" s="6">
        <v>130</v>
      </c>
      <c r="L132" s="6" t="s">
        <v>221</v>
      </c>
      <c r="M132" s="46">
        <v>15704</v>
      </c>
      <c r="N132" s="46">
        <v>14940.950222045762</v>
      </c>
      <c r="O132" s="46">
        <v>14188.284517865115</v>
      </c>
      <c r="P132" s="46">
        <v>13401.135355171464</v>
      </c>
      <c r="Q132" s="46">
        <v>12342.661932299659</v>
      </c>
      <c r="R132" s="46">
        <v>11310.234539076158</v>
      </c>
      <c r="S132" s="46">
        <v>10788.928274424423</v>
      </c>
      <c r="T132" s="51">
        <v>9810.777924725051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 spans="11:32">
      <c r="K133" s="6">
        <v>131</v>
      </c>
      <c r="L133" s="6" t="s">
        <v>222</v>
      </c>
      <c r="M133" s="46">
        <v>31188</v>
      </c>
      <c r="N133" s="46">
        <v>28686.022567014181</v>
      </c>
      <c r="O133" s="46">
        <v>26824.117159344416</v>
      </c>
      <c r="P133" s="46">
        <v>24877.875678851597</v>
      </c>
      <c r="Q133" s="46">
        <v>22275.595091068775</v>
      </c>
      <c r="R133" s="46">
        <v>19504.617603931074</v>
      </c>
      <c r="S133" s="46">
        <v>18154.237369860748</v>
      </c>
      <c r="T133" s="51">
        <v>16078.864690511946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 spans="11:32">
      <c r="K134" s="6">
        <v>132</v>
      </c>
      <c r="L134" s="6" t="s">
        <v>223</v>
      </c>
      <c r="M134" s="46">
        <v>18132</v>
      </c>
      <c r="N134" s="46">
        <v>13907.241615179171</v>
      </c>
      <c r="O134" s="46">
        <v>11350.169680513362</v>
      </c>
      <c r="P134" s="46">
        <v>9707.9603233704202</v>
      </c>
      <c r="Q134" s="46">
        <v>8605.1973971546231</v>
      </c>
      <c r="R134" s="46">
        <v>7929.4534983667354</v>
      </c>
      <c r="S134" s="46">
        <v>7496.697411232486</v>
      </c>
      <c r="T134" s="51">
        <v>7215.175340493659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 spans="11:32">
      <c r="K135" s="6">
        <v>133</v>
      </c>
      <c r="L135" s="6" t="s">
        <v>224</v>
      </c>
      <c r="M135" s="46">
        <v>7005</v>
      </c>
      <c r="N135" s="46">
        <v>5862.1034374360279</v>
      </c>
      <c r="O135" s="46">
        <v>5228.5599135931525</v>
      </c>
      <c r="P135" s="46">
        <v>4779.987151254094</v>
      </c>
      <c r="Q135" s="46">
        <v>4406.0399724379376</v>
      </c>
      <c r="R135" s="46">
        <v>4187.1965002943807</v>
      </c>
      <c r="S135" s="46">
        <v>4034.0889900285438</v>
      </c>
      <c r="T135" s="51">
        <v>3926.4304758285793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 spans="11:32">
      <c r="K136" s="6">
        <v>134</v>
      </c>
      <c r="L136" s="6" t="s">
        <v>225</v>
      </c>
      <c r="M136" s="46">
        <v>24785</v>
      </c>
      <c r="N136" s="46">
        <v>18006.055635658799</v>
      </c>
      <c r="O136" s="46">
        <v>14443.642385731653</v>
      </c>
      <c r="P136" s="46">
        <v>12423.704965115317</v>
      </c>
      <c r="Q136" s="46">
        <v>11188.246882950869</v>
      </c>
      <c r="R136" s="46">
        <v>10505.247625816113</v>
      </c>
      <c r="S136" s="46">
        <v>10143.257805155474</v>
      </c>
      <c r="T136" s="51">
        <v>9910.0028714490854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 spans="11:32">
      <c r="K137" s="6">
        <v>135</v>
      </c>
      <c r="L137" s="6" t="s">
        <v>47</v>
      </c>
      <c r="M137" s="46">
        <v>6396</v>
      </c>
      <c r="N137" s="46">
        <v>6045.8035565020327</v>
      </c>
      <c r="O137" s="46">
        <v>5921.464100597741</v>
      </c>
      <c r="P137" s="46">
        <v>5805.7009563917454</v>
      </c>
      <c r="Q137" s="46">
        <v>5551.4116143872934</v>
      </c>
      <c r="R137" s="46">
        <v>5423.1977796313804</v>
      </c>
      <c r="S137" s="46">
        <v>5305.0014387712254</v>
      </c>
      <c r="T137" s="51">
        <v>5195.4983381086395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 spans="11:32">
      <c r="K138" s="6">
        <v>136</v>
      </c>
      <c r="L138" s="6" t="s">
        <v>226</v>
      </c>
      <c r="M138" s="46">
        <v>56726</v>
      </c>
      <c r="N138" s="46">
        <v>56618.397154703031</v>
      </c>
      <c r="O138" s="46">
        <v>56552.064245950911</v>
      </c>
      <c r="P138" s="46">
        <v>56506.4304923577</v>
      </c>
      <c r="Q138" s="46">
        <v>56472.441450773251</v>
      </c>
      <c r="R138" s="46">
        <v>56450.834006838428</v>
      </c>
      <c r="S138" s="46">
        <v>56431.852425742894</v>
      </c>
      <c r="T138" s="51">
        <v>56404.504875791303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 spans="11:32">
      <c r="K139" s="6">
        <v>137</v>
      </c>
      <c r="L139" s="6" t="s">
        <v>227</v>
      </c>
      <c r="M139" s="46">
        <v>60014</v>
      </c>
      <c r="N139" s="46">
        <v>59565.282486952121</v>
      </c>
      <c r="O139" s="46">
        <v>59565.54899223119</v>
      </c>
      <c r="P139" s="46">
        <v>59566.293005999818</v>
      </c>
      <c r="Q139" s="46">
        <v>59561.870116391256</v>
      </c>
      <c r="R139" s="46">
        <v>59557.957923931535</v>
      </c>
      <c r="S139" s="46">
        <v>59556.253407661919</v>
      </c>
      <c r="T139" s="51">
        <v>59552.03440616322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 spans="11:32">
      <c r="K140" s="6">
        <v>138</v>
      </c>
      <c r="L140" s="6" t="s">
        <v>228</v>
      </c>
      <c r="M140" s="46">
        <v>63051</v>
      </c>
      <c r="N140" s="46">
        <v>57675.237556212742</v>
      </c>
      <c r="O140" s="46">
        <v>53703.981207013785</v>
      </c>
      <c r="P140" s="46">
        <v>50501.624174494726</v>
      </c>
      <c r="Q140" s="46">
        <v>47685.830206253951</v>
      </c>
      <c r="R140" s="46">
        <v>45547.820820435183</v>
      </c>
      <c r="S140" s="46">
        <v>43865.224905717136</v>
      </c>
      <c r="T140" s="51">
        <v>42462.427305818783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 spans="11:32">
      <c r="K141" s="6">
        <v>139</v>
      </c>
      <c r="L141" s="6" t="s">
        <v>229</v>
      </c>
      <c r="M141" s="46">
        <v>9758</v>
      </c>
      <c r="N141" s="46">
        <v>9718.8198100813843</v>
      </c>
      <c r="O141" s="46">
        <v>9760.1381617191437</v>
      </c>
      <c r="P141" s="46">
        <v>9802.9269222056937</v>
      </c>
      <c r="Q141" s="46">
        <v>9768.9966415106137</v>
      </c>
      <c r="R141" s="46">
        <v>9792.0654259809398</v>
      </c>
      <c r="S141" s="46">
        <v>9814.8640670563436</v>
      </c>
      <c r="T141" s="51">
        <v>9837.2977082908164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 spans="11:32">
      <c r="K142" s="6">
        <v>140</v>
      </c>
      <c r="L142" s="6" t="s">
        <v>230</v>
      </c>
      <c r="M142" s="46">
        <v>10060</v>
      </c>
      <c r="N142" s="46">
        <v>9469.6660393858783</v>
      </c>
      <c r="O142" s="46">
        <v>9164.6244449739752</v>
      </c>
      <c r="P142" s="46">
        <v>8999.167187154193</v>
      </c>
      <c r="Q142" s="46">
        <v>8907.212983103298</v>
      </c>
      <c r="R142" s="46">
        <v>8867.9184923420471</v>
      </c>
      <c r="S142" s="46">
        <v>8838.5508127178255</v>
      </c>
      <c r="T142" s="51">
        <v>8820.0939912953909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 spans="11:32">
      <c r="K143" s="6">
        <v>141</v>
      </c>
      <c r="L143" s="6" t="s">
        <v>231</v>
      </c>
      <c r="M143" s="46">
        <v>10615</v>
      </c>
      <c r="N143" s="46">
        <v>8646.1156118227482</v>
      </c>
      <c r="O143" s="46">
        <v>7620.3730230583551</v>
      </c>
      <c r="P143" s="46">
        <v>6696.085102581832</v>
      </c>
      <c r="Q143" s="46">
        <v>5353.5597090673382</v>
      </c>
      <c r="R143" s="46">
        <v>4530.9379022777002</v>
      </c>
      <c r="S143" s="46">
        <v>3796.5293009230945</v>
      </c>
      <c r="T143" s="51">
        <v>3139.5995625164505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 spans="11:32">
      <c r="K144" s="6">
        <v>142</v>
      </c>
      <c r="L144" s="6" t="s">
        <v>232</v>
      </c>
      <c r="M144" s="46">
        <v>11942</v>
      </c>
      <c r="N144" s="46">
        <v>11653.650824899869</v>
      </c>
      <c r="O144" s="46">
        <v>11557.494859975293</v>
      </c>
      <c r="P144" s="46">
        <v>11464.824810109316</v>
      </c>
      <c r="Q144" s="46">
        <v>11200.770135332419</v>
      </c>
      <c r="R144" s="46">
        <v>11069.124895733821</v>
      </c>
      <c r="S144" s="46">
        <v>10940.380443548554</v>
      </c>
      <c r="T144" s="51">
        <v>10811.752697066762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 spans="11:32">
      <c r="K145" s="6">
        <v>143</v>
      </c>
      <c r="L145" s="6" t="s">
        <v>233</v>
      </c>
      <c r="M145" s="46">
        <v>56805</v>
      </c>
      <c r="N145" s="46">
        <v>56508.403720218179</v>
      </c>
      <c r="O145" s="46">
        <v>56603.711373674581</v>
      </c>
      <c r="P145" s="46">
        <v>56733.286070548333</v>
      </c>
      <c r="Q145" s="46">
        <v>56239.051816819076</v>
      </c>
      <c r="R145" s="46">
        <v>55952.5167483923</v>
      </c>
      <c r="S145" s="46">
        <v>55733.041789129522</v>
      </c>
      <c r="T145" s="51">
        <v>55268.526648891318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 spans="11:32">
      <c r="K146" s="6">
        <v>144</v>
      </c>
      <c r="L146" s="6" t="s">
        <v>234</v>
      </c>
      <c r="M146" s="46">
        <v>3333</v>
      </c>
      <c r="N146" s="46">
        <v>3274.8859766038167</v>
      </c>
      <c r="O146" s="46">
        <v>3259.0030756784845</v>
      </c>
      <c r="P146" s="46">
        <v>3253.916714404661</v>
      </c>
      <c r="Q146" s="46">
        <v>3252.3860000680211</v>
      </c>
      <c r="R146" s="46">
        <v>3252.2891486671347</v>
      </c>
      <c r="S146" s="46">
        <v>3252.1287468668606</v>
      </c>
      <c r="T146" s="51">
        <v>3251.8420422265203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 spans="11:32">
      <c r="K147" s="6">
        <v>145</v>
      </c>
      <c r="L147" s="6" t="s">
        <v>235</v>
      </c>
      <c r="M147" s="46">
        <v>2108</v>
      </c>
      <c r="N147" s="46">
        <v>1074.5035952567373</v>
      </c>
      <c r="O147" s="46">
        <v>650.12639498833403</v>
      </c>
      <c r="P147" s="46">
        <v>349.08040620634824</v>
      </c>
      <c r="Q147" s="46">
        <v>59.539832745959018</v>
      </c>
      <c r="R147" s="46">
        <v>-77.969649190250152</v>
      </c>
      <c r="S147" s="46">
        <v>-171.1253535337683</v>
      </c>
      <c r="T147" s="51">
        <v>-234.4006955102009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 spans="11:32">
      <c r="K148" s="6">
        <v>146</v>
      </c>
      <c r="L148" s="6" t="s">
        <v>236</v>
      </c>
      <c r="M148" s="46">
        <v>18690</v>
      </c>
      <c r="N148" s="46">
        <v>18690.000000663738</v>
      </c>
      <c r="O148" s="46">
        <v>18690.000002343651</v>
      </c>
      <c r="P148" s="46">
        <v>18690.000003320445</v>
      </c>
      <c r="Q148" s="46">
        <v>18690.000003320962</v>
      </c>
      <c r="R148" s="46">
        <v>18690.000004130798</v>
      </c>
      <c r="S148" s="46">
        <v>18690.000004669124</v>
      </c>
      <c r="T148" s="51">
        <v>18690.00000457458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 spans="11:32">
      <c r="K149" s="6">
        <v>147</v>
      </c>
      <c r="L149" s="6" t="s">
        <v>237</v>
      </c>
      <c r="M149" s="46">
        <v>10805</v>
      </c>
      <c r="N149" s="46">
        <v>10720.651173633223</v>
      </c>
      <c r="O149" s="46">
        <v>10691.2402111473</v>
      </c>
      <c r="P149" s="46">
        <v>10676.045038061879</v>
      </c>
      <c r="Q149" s="46">
        <v>10664.246118020705</v>
      </c>
      <c r="R149" s="46">
        <v>10661.850315784268</v>
      </c>
      <c r="S149" s="46">
        <v>10659.841188442128</v>
      </c>
      <c r="T149" s="51">
        <v>10657.337534111033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 spans="11:32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 spans="11:32">
      <c r="K151" s="6">
        <v>149</v>
      </c>
      <c r="L151" s="6" t="s">
        <v>239</v>
      </c>
      <c r="M151" s="46">
        <v>47339</v>
      </c>
      <c r="N151" s="46">
        <v>43597.569859213385</v>
      </c>
      <c r="O151" s="46">
        <v>47380.07576811286</v>
      </c>
      <c r="P151" s="46">
        <v>51412.0921901775</v>
      </c>
      <c r="Q151" s="46">
        <v>48077.12789167749</v>
      </c>
      <c r="R151" s="46">
        <v>50269.051157670445</v>
      </c>
      <c r="S151" s="46">
        <v>52542.26183607745</v>
      </c>
      <c r="T151" s="51">
        <v>54901.399842572238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 spans="11:32">
      <c r="K152" s="6">
        <v>150</v>
      </c>
      <c r="L152" s="6" t="s">
        <v>240</v>
      </c>
      <c r="M152" s="46">
        <v>15575</v>
      </c>
      <c r="N152" s="46">
        <v>6896.4933203108776</v>
      </c>
      <c r="O152" s="46">
        <v>1592.759206574794</v>
      </c>
      <c r="P152" s="46">
        <v>-2199.3066389985834</v>
      </c>
      <c r="Q152" s="46">
        <v>-5228.5268757661051</v>
      </c>
      <c r="R152" s="46">
        <v>-7146.5436413466932</v>
      </c>
      <c r="S152" s="46">
        <v>-8506.4765445155936</v>
      </c>
      <c r="T152" s="51">
        <v>-9471.2300098271899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 spans="11:32">
      <c r="K153" s="6">
        <v>151</v>
      </c>
      <c r="L153" s="6" t="s">
        <v>241</v>
      </c>
      <c r="M153" s="46">
        <v>30793</v>
      </c>
      <c r="N153" s="46">
        <v>26864.502617720962</v>
      </c>
      <c r="O153" s="46">
        <v>24759.630347053087</v>
      </c>
      <c r="P153" s="46">
        <v>22897.852175053529</v>
      </c>
      <c r="Q153" s="46">
        <v>20366.480050413506</v>
      </c>
      <c r="R153" s="46">
        <v>18791.212193371233</v>
      </c>
      <c r="S153" s="46">
        <v>17410.763364720948</v>
      </c>
      <c r="T153" s="51">
        <v>16200.654620688376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 spans="11:32">
      <c r="K154" s="6">
        <v>152</v>
      </c>
      <c r="L154" s="6" t="s">
        <v>242</v>
      </c>
      <c r="M154" s="46">
        <v>11321</v>
      </c>
      <c r="N154" s="46">
        <v>11947.976608239562</v>
      </c>
      <c r="O154" s="46">
        <v>3982.6897676210428</v>
      </c>
      <c r="P154" s="46">
        <v>-1681.509220489339</v>
      </c>
      <c r="Q154" s="46">
        <v>-6270.345433502529</v>
      </c>
      <c r="R154" s="46">
        <v>-9091.0854478248766</v>
      </c>
      <c r="S154" s="46">
        <v>-11075.24725548443</v>
      </c>
      <c r="T154" s="51">
        <v>-12471.77580675619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 spans="11:32">
      <c r="K155" s="6">
        <v>153</v>
      </c>
      <c r="L155" s="6" t="s">
        <v>243</v>
      </c>
      <c r="M155" s="46">
        <v>10945</v>
      </c>
      <c r="N155" s="46">
        <v>12392.150044675847</v>
      </c>
      <c r="O155" s="46">
        <v>12123.764040184418</v>
      </c>
      <c r="P155" s="46">
        <v>11885.426304585657</v>
      </c>
      <c r="Q155" s="46">
        <v>11548.586841526158</v>
      </c>
      <c r="R155" s="46">
        <v>11351.058408721525</v>
      </c>
      <c r="S155" s="46">
        <v>11179.479054568192</v>
      </c>
      <c r="T155" s="51">
        <v>11030.285077402072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 spans="11:32">
      <c r="K156" s="6">
        <v>154</v>
      </c>
      <c r="L156" s="6" t="s">
        <v>244</v>
      </c>
      <c r="M156" s="46">
        <v>4364</v>
      </c>
      <c r="N156" s="46">
        <v>4319.2907503297793</v>
      </c>
      <c r="O156" s="46">
        <v>4369.803167341357</v>
      </c>
      <c r="P156" s="46">
        <v>4422.260820700707</v>
      </c>
      <c r="Q156" s="46">
        <v>4382.6543458201104</v>
      </c>
      <c r="R156" s="46">
        <v>4412.0781145481515</v>
      </c>
      <c r="S156" s="46">
        <v>4441.4047180800553</v>
      </c>
      <c r="T156" s="51">
        <v>4470.2143702434132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 spans="11:32">
      <c r="K157" s="6">
        <v>155</v>
      </c>
      <c r="L157" s="6" t="s">
        <v>245</v>
      </c>
      <c r="M157" s="46">
        <v>51217</v>
      </c>
      <c r="N157" s="46">
        <v>51024.456576648307</v>
      </c>
      <c r="O157" s="46">
        <v>50940.193746514225</v>
      </c>
      <c r="P157" s="46">
        <v>50862.282751213861</v>
      </c>
      <c r="Q157" s="46">
        <v>50724.610537269051</v>
      </c>
      <c r="R157" s="46">
        <v>50647.691206009367</v>
      </c>
      <c r="S157" s="46">
        <v>50577.043685912002</v>
      </c>
      <c r="T157" s="51">
        <v>50511.747711094526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 spans="11:32">
      <c r="K158" s="6">
        <v>156</v>
      </c>
      <c r="L158" s="6" t="s">
        <v>246</v>
      </c>
      <c r="M158" s="46">
        <v>37091</v>
      </c>
      <c r="N158" s="46">
        <v>37091.698600515992</v>
      </c>
      <c r="O158" s="46">
        <v>37092.968298971311</v>
      </c>
      <c r="P158" s="46">
        <v>37095.153654820286</v>
      </c>
      <c r="Q158" s="46">
        <v>37095.840654797379</v>
      </c>
      <c r="R158" s="46">
        <v>37099.25538265401</v>
      </c>
      <c r="S158" s="46">
        <v>37098.880831118135</v>
      </c>
      <c r="T158" s="51">
        <v>37095.725689050611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 spans="11:32">
      <c r="K159" s="6">
        <v>157</v>
      </c>
      <c r="L159" s="6" t="s">
        <v>247</v>
      </c>
      <c r="M159" s="46">
        <v>22077</v>
      </c>
      <c r="N159" s="46">
        <v>21338.722643283349</v>
      </c>
      <c r="O159" s="46">
        <v>20871.36616904402</v>
      </c>
      <c r="P159" s="46">
        <v>20543.159246890107</v>
      </c>
      <c r="Q159" s="46">
        <v>20295.209995024848</v>
      </c>
      <c r="R159" s="46">
        <v>20135.986271350863</v>
      </c>
      <c r="S159" s="46">
        <v>20023.661852640958</v>
      </c>
      <c r="T159" s="51">
        <v>19943.327488918814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 spans="11:32">
      <c r="K160" s="6">
        <v>158</v>
      </c>
      <c r="L160" s="6" t="s">
        <v>51</v>
      </c>
      <c r="M160" s="46">
        <v>1340</v>
      </c>
      <c r="N160" s="46">
        <v>-407.47043511883294</v>
      </c>
      <c r="O160" s="46">
        <v>-1285.7254244167007</v>
      </c>
      <c r="P160" s="46">
        <v>-2051.3600160601591</v>
      </c>
      <c r="Q160" s="46">
        <v>-3105.8557218210435</v>
      </c>
      <c r="R160" s="46">
        <v>-3729.1496312889317</v>
      </c>
      <c r="S160" s="46">
        <v>-7557.6464798708348</v>
      </c>
      <c r="T160" s="51">
        <v>-7560.8786843287653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 spans="11:32">
      <c r="K161" s="6">
        <v>159</v>
      </c>
      <c r="L161" s="6" t="s">
        <v>248</v>
      </c>
      <c r="M161" s="46">
        <v>4602</v>
      </c>
      <c r="N161" s="46">
        <v>4364.8598624339538</v>
      </c>
      <c r="O161" s="46">
        <v>4501.9224852404714</v>
      </c>
      <c r="P161" s="46">
        <v>4643.3932168458869</v>
      </c>
      <c r="Q161" s="46">
        <v>4432.2603634653242</v>
      </c>
      <c r="R161" s="46">
        <v>4482.0523751590999</v>
      </c>
      <c r="S161" s="46">
        <v>4531.6753499707593</v>
      </c>
      <c r="T161" s="51">
        <v>4581.4298513005087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 spans="11:32">
      <c r="K162" s="6">
        <v>160</v>
      </c>
      <c r="L162" s="6" t="s">
        <v>249</v>
      </c>
      <c r="M162" s="46">
        <v>7501</v>
      </c>
      <c r="N162" s="46">
        <v>6793.7207135100634</v>
      </c>
      <c r="O162" s="46">
        <v>6386.0333424232585</v>
      </c>
      <c r="P162" s="46">
        <v>6118.6018144654781</v>
      </c>
      <c r="Q162" s="46">
        <v>5927.448790125396</v>
      </c>
      <c r="R162" s="46">
        <v>5812.5269532941138</v>
      </c>
      <c r="S162" s="46">
        <v>5739.1626262688042</v>
      </c>
      <c r="T162" s="51">
        <v>5690.4232494515754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 spans="11:32">
      <c r="K163" s="6">
        <v>161</v>
      </c>
      <c r="L163" s="6" t="s">
        <v>250</v>
      </c>
      <c r="M163" s="46">
        <v>11612</v>
      </c>
      <c r="N163" s="46">
        <v>4776.1576892707817</v>
      </c>
      <c r="O163" s="46">
        <v>546.80428892116652</v>
      </c>
      <c r="P163" s="46">
        <v>-2633.1911493206298</v>
      </c>
      <c r="Q163" s="46">
        <v>-5524.9708484598741</v>
      </c>
      <c r="R163" s="46">
        <v>-7413.2279773666378</v>
      </c>
      <c r="S163" s="46">
        <v>-8875.0286980083802</v>
      </c>
      <c r="T163" s="51">
        <v>-10086.854292404088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 spans="11:32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 spans="11:32">
      <c r="K165" s="6">
        <v>163</v>
      </c>
      <c r="L165" s="6" t="s">
        <v>252</v>
      </c>
      <c r="M165" s="46">
        <v>20488</v>
      </c>
      <c r="N165" s="46">
        <v>16226.846150731379</v>
      </c>
      <c r="O165" s="46">
        <v>13567.019822187569</v>
      </c>
      <c r="P165" s="46">
        <v>11638.878959336736</v>
      </c>
      <c r="Q165" s="46">
        <v>10080.836691117651</v>
      </c>
      <c r="R165" s="46">
        <v>9075.3407183229028</v>
      </c>
      <c r="S165" s="46">
        <v>8351.9123134604833</v>
      </c>
      <c r="T165" s="51">
        <v>7831.3495410551714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 spans="11:32">
      <c r="K166" s="6">
        <v>164</v>
      </c>
      <c r="L166" s="6" t="s">
        <v>253</v>
      </c>
      <c r="M166" s="46">
        <v>2070</v>
      </c>
      <c r="N166" s="46">
        <v>-824.78403632136019</v>
      </c>
      <c r="O166" s="46">
        <v>-1648.8952076388414</v>
      </c>
      <c r="P166" s="46">
        <v>-1914.8329461822943</v>
      </c>
      <c r="Q166" s="46">
        <v>-2000.5681944184175</v>
      </c>
      <c r="R166" s="46">
        <v>-2013.9616861252784</v>
      </c>
      <c r="S166" s="46">
        <v>-2023.0280465717699</v>
      </c>
      <c r="T166" s="51">
        <v>-2032.5047415255444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 spans="11:32">
      <c r="K167" s="6">
        <v>165</v>
      </c>
      <c r="L167" s="6" t="s">
        <v>254</v>
      </c>
      <c r="M167" s="46">
        <v>10111</v>
      </c>
      <c r="N167" s="46">
        <v>6324.7450798193258</v>
      </c>
      <c r="O167" s="46">
        <v>4000.4132673610611</v>
      </c>
      <c r="P167" s="46">
        <v>2257.5009498907157</v>
      </c>
      <c r="Q167" s="46">
        <v>742.43239024153445</v>
      </c>
      <c r="R167" s="46">
        <v>-232.50884316780093</v>
      </c>
      <c r="S167" s="46">
        <v>-956.66275449922023</v>
      </c>
      <c r="T167" s="51">
        <v>-1494.6011426854752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 spans="11:32">
      <c r="K168" s="6">
        <v>166</v>
      </c>
      <c r="L168" s="6" t="s">
        <v>255</v>
      </c>
      <c r="M168" s="46">
        <v>19474</v>
      </c>
      <c r="N168" s="46">
        <v>18686.61300867247</v>
      </c>
      <c r="O168" s="46">
        <v>18314.07746152312</v>
      </c>
      <c r="P168" s="46">
        <v>17962.059263187748</v>
      </c>
      <c r="Q168" s="46">
        <v>17275.30410799219</v>
      </c>
      <c r="R168" s="46">
        <v>16863.023408229095</v>
      </c>
      <c r="S168" s="46">
        <v>16473.936309279161</v>
      </c>
      <c r="T168" s="51">
        <v>16092.085675742057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 spans="11:32">
      <c r="K169" s="6">
        <v>167</v>
      </c>
      <c r="L169" s="6" t="s">
        <v>256</v>
      </c>
      <c r="M169" s="46">
        <v>50538</v>
      </c>
      <c r="N169" s="46">
        <v>50384.097965810332</v>
      </c>
      <c r="O169" s="46">
        <v>50298.670021762657</v>
      </c>
      <c r="P169" s="46">
        <v>50215.881206096994</v>
      </c>
      <c r="Q169" s="46">
        <v>50084.824510250743</v>
      </c>
      <c r="R169" s="46">
        <v>49997.985561716792</v>
      </c>
      <c r="S169" s="46">
        <v>49913.876231832932</v>
      </c>
      <c r="T169" s="51">
        <v>49831.702371654137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 spans="11:32">
      <c r="K170" s="6">
        <v>168</v>
      </c>
      <c r="L170" s="6" t="s">
        <v>257</v>
      </c>
      <c r="M170" s="46">
        <v>3441</v>
      </c>
      <c r="N170" s="46">
        <v>3441.0000020489215</v>
      </c>
      <c r="O170" s="46">
        <v>3441.000007159585</v>
      </c>
      <c r="P170" s="46">
        <v>3441.0000100923853</v>
      </c>
      <c r="Q170" s="46">
        <v>3441.0000101787291</v>
      </c>
      <c r="R170" s="46">
        <v>3441.0000126032496</v>
      </c>
      <c r="S170" s="46">
        <v>3441.0000141780947</v>
      </c>
      <c r="T170" s="51">
        <v>3441.0000138150249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 spans="11:32">
      <c r="K171" s="6">
        <v>169</v>
      </c>
      <c r="L171" s="6" t="s">
        <v>258</v>
      </c>
      <c r="M171" s="46">
        <v>19181</v>
      </c>
      <c r="N171" s="46">
        <v>13848.109781391729</v>
      </c>
      <c r="O171" s="46">
        <v>10537.543306071313</v>
      </c>
      <c r="P171" s="46">
        <v>8010.8440157793539</v>
      </c>
      <c r="Q171" s="46">
        <v>5756.503176358442</v>
      </c>
      <c r="R171" s="46">
        <v>4287.3263935960395</v>
      </c>
      <c r="S171" s="46">
        <v>3176.1096818927977</v>
      </c>
      <c r="T171" s="51">
        <v>2335.1792114944046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 spans="11:32">
      <c r="K172" s="6">
        <v>170</v>
      </c>
      <c r="L172" s="6" t="s">
        <v>259</v>
      </c>
      <c r="M172" s="46">
        <v>133673</v>
      </c>
      <c r="N172" s="46">
        <v>133377.537706542</v>
      </c>
      <c r="O172" s="46">
        <v>133192.5746582826</v>
      </c>
      <c r="P172" s="46">
        <v>133015.15454440081</v>
      </c>
      <c r="Q172" s="46">
        <v>132763.89193752664</v>
      </c>
      <c r="R172" s="46">
        <v>132584.83714144671</v>
      </c>
      <c r="S172" s="46">
        <v>132412.69151561559</v>
      </c>
      <c r="T172" s="51">
        <v>132246.59802881055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 spans="11:32">
      <c r="K173" s="6">
        <v>171</v>
      </c>
      <c r="L173" s="6" t="s">
        <v>260</v>
      </c>
      <c r="M173" s="46">
        <v>115640</v>
      </c>
      <c r="N173" s="46">
        <v>115551.40835202903</v>
      </c>
      <c r="O173" s="46">
        <v>115473.42818541186</v>
      </c>
      <c r="P173" s="46">
        <v>115404.89348843439</v>
      </c>
      <c r="Q173" s="46">
        <v>115233.19468171548</v>
      </c>
      <c r="R173" s="46">
        <v>115078.84543514377</v>
      </c>
      <c r="S173" s="46">
        <v>114983.64604398907</v>
      </c>
      <c r="T173" s="51">
        <v>114840.02103113029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 spans="11:32">
      <c r="K174" s="6">
        <v>172</v>
      </c>
      <c r="L174" s="6" t="s">
        <v>261</v>
      </c>
      <c r="M174" s="46">
        <v>29150</v>
      </c>
      <c r="N174" s="46">
        <v>29026.644886140581</v>
      </c>
      <c r="O174" s="46">
        <v>29085.214131760011</v>
      </c>
      <c r="P174" s="46">
        <v>29163.204576578151</v>
      </c>
      <c r="Q174" s="46">
        <v>28938.232159883228</v>
      </c>
      <c r="R174" s="46">
        <v>28798.943719834624</v>
      </c>
      <c r="S174" s="46">
        <v>28744.398868908182</v>
      </c>
      <c r="T174" s="51">
        <v>28577.847428176115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 spans="11:32">
      <c r="K175" s="6">
        <v>173</v>
      </c>
      <c r="L175" s="6" t="s">
        <v>262</v>
      </c>
      <c r="M175" s="46">
        <v>87466</v>
      </c>
      <c r="N175" s="46">
        <v>75055.604988819585</v>
      </c>
      <c r="O175" s="46">
        <v>67484.424836396312</v>
      </c>
      <c r="P175" s="46">
        <v>62558.205771397028</v>
      </c>
      <c r="Q175" s="46">
        <v>59208.732476607162</v>
      </c>
      <c r="R175" s="46">
        <v>57140.653567193578</v>
      </c>
      <c r="S175" s="46">
        <v>55799.271373079231</v>
      </c>
      <c r="T175" s="51">
        <v>54926.096711556464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 spans="11:32">
      <c r="K176" s="6">
        <v>174</v>
      </c>
      <c r="L176" s="6" t="s">
        <v>263</v>
      </c>
      <c r="M176" s="46">
        <v>127495</v>
      </c>
      <c r="N176" s="46">
        <v>128937.38272528602</v>
      </c>
      <c r="O176" s="46">
        <v>127191.1717342565</v>
      </c>
      <c r="P176" s="46">
        <v>126183.94237555769</v>
      </c>
      <c r="Q176" s="46">
        <v>125559.10721854689</v>
      </c>
      <c r="R176" s="46">
        <v>125194.41720519523</v>
      </c>
      <c r="S176" s="46">
        <v>124989.30989278576</v>
      </c>
      <c r="T176" s="51">
        <v>124852.97906471713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 spans="11:32">
      <c r="K177" s="6">
        <v>175</v>
      </c>
      <c r="L177" s="6" t="s">
        <v>264</v>
      </c>
      <c r="M177" s="46">
        <v>75949</v>
      </c>
      <c r="N177" s="46">
        <v>71190.771808849822</v>
      </c>
      <c r="O177" s="46">
        <v>68003.094838108154</v>
      </c>
      <c r="P177" s="46">
        <v>65668.25657651377</v>
      </c>
      <c r="Q177" s="46">
        <v>63730.296543771474</v>
      </c>
      <c r="R177" s="46">
        <v>62366.614061108136</v>
      </c>
      <c r="S177" s="46">
        <v>61441.352613428309</v>
      </c>
      <c r="T177" s="51">
        <v>60646.267612145988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 spans="11:32">
      <c r="K178" s="6">
        <v>176</v>
      </c>
      <c r="L178" s="6" t="s">
        <v>265</v>
      </c>
      <c r="M178" s="46">
        <v>333809</v>
      </c>
      <c r="N178" s="46">
        <v>327627.58744785056</v>
      </c>
      <c r="O178" s="46">
        <v>323065.63761581085</v>
      </c>
      <c r="P178" s="46">
        <v>318904.54950341774</v>
      </c>
      <c r="Q178" s="46">
        <v>314051.44932775182</v>
      </c>
      <c r="R178" s="46">
        <v>310158.75436388026</v>
      </c>
      <c r="S178" s="46">
        <v>306912.47776595643</v>
      </c>
      <c r="T178" s="51">
        <v>303622.71238809545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 spans="11:32">
      <c r="K179" s="6">
        <v>177</v>
      </c>
      <c r="L179" s="6" t="s">
        <v>266</v>
      </c>
      <c r="M179" s="46">
        <v>9395</v>
      </c>
      <c r="N179" s="46">
        <v>5524.3567736893319</v>
      </c>
      <c r="O179" s="46">
        <v>4875.1734474020359</v>
      </c>
      <c r="P179" s="46">
        <v>4756.5656282431228</v>
      </c>
      <c r="Q179" s="46">
        <v>4734.1516701307983</v>
      </c>
      <c r="R179" s="46">
        <v>4744.6999773805774</v>
      </c>
      <c r="S179" s="46">
        <v>4755.7706447143364</v>
      </c>
      <c r="T179" s="51">
        <v>4734.3479112807117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 spans="11:32">
      <c r="K180" s="6">
        <v>178</v>
      </c>
      <c r="L180" s="6" t="s">
        <v>267</v>
      </c>
      <c r="M180" s="46">
        <v>14030</v>
      </c>
      <c r="N180" s="46">
        <v>10297.607491178725</v>
      </c>
      <c r="O180" s="46">
        <v>7577.2124716837752</v>
      </c>
      <c r="P180" s="46">
        <v>5161.056041264761</v>
      </c>
      <c r="Q180" s="46">
        <v>2593.4285855864437</v>
      </c>
      <c r="R180" s="46">
        <v>623.48338598970622</v>
      </c>
      <c r="S180" s="46">
        <v>-1123.6021348569211</v>
      </c>
      <c r="T180" s="51">
        <v>-2674.1715243900053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 spans="11:32">
      <c r="K181" s="6">
        <v>179</v>
      </c>
      <c r="L181" s="6" t="s">
        <v>268</v>
      </c>
      <c r="M181" s="46">
        <v>22061</v>
      </c>
      <c r="N181" s="46">
        <v>11818.474834478144</v>
      </c>
      <c r="O181" s="46">
        <v>5077.6517711214674</v>
      </c>
      <c r="P181" s="46">
        <v>313.2105404951526</v>
      </c>
      <c r="Q181" s="46">
        <v>-3232.3638892116433</v>
      </c>
      <c r="R181" s="46">
        <v>-5598.5680891496577</v>
      </c>
      <c r="S181" s="46">
        <v>-7266.6952531374227</v>
      </c>
      <c r="T181" s="51">
        <v>-8444.7864897395357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 spans="11:32">
      <c r="K182" s="6">
        <v>180</v>
      </c>
      <c r="L182" s="6" t="s">
        <v>269</v>
      </c>
      <c r="M182" s="46">
        <v>84423</v>
      </c>
      <c r="N182" s="46">
        <v>80397.177442740722</v>
      </c>
      <c r="O182" s="46">
        <v>77913.264204953739</v>
      </c>
      <c r="P182" s="46">
        <v>75538.507474723127</v>
      </c>
      <c r="Q182" s="46">
        <v>71989.048576337329</v>
      </c>
      <c r="R182" s="46">
        <v>69491.083075874223</v>
      </c>
      <c r="S182" s="46">
        <v>67098.371115214788</v>
      </c>
      <c r="T182" s="51">
        <v>64778.766959735643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 spans="11:32">
      <c r="K183" s="6">
        <v>181</v>
      </c>
      <c r="L183" s="6" t="s">
        <v>270</v>
      </c>
      <c r="M183" s="46">
        <v>52920</v>
      </c>
      <c r="N183" s="46">
        <v>44950.292677553225</v>
      </c>
      <c r="O183" s="46">
        <v>39742.506130184942</v>
      </c>
      <c r="P183" s="46">
        <v>36167.695314037213</v>
      </c>
      <c r="Q183" s="46">
        <v>33625.848302905957</v>
      </c>
      <c r="R183" s="46">
        <v>31953.004272406517</v>
      </c>
      <c r="S183" s="46">
        <v>30805.36256092073</v>
      </c>
      <c r="T183" s="51">
        <v>30015.323749605814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 spans="11:32">
      <c r="K184" s="6">
        <v>182</v>
      </c>
      <c r="L184" s="6" t="s">
        <v>271</v>
      </c>
      <c r="M184" s="46">
        <v>39063</v>
      </c>
      <c r="N184" s="46">
        <v>36993.802556588809</v>
      </c>
      <c r="O184" s="46">
        <v>36059.182564390903</v>
      </c>
      <c r="P184" s="46">
        <v>35599.524111647705</v>
      </c>
      <c r="Q184" s="46">
        <v>35373.708011180199</v>
      </c>
      <c r="R184" s="46">
        <v>35265.873228660159</v>
      </c>
      <c r="S184" s="46">
        <v>35214.282546851195</v>
      </c>
      <c r="T184" s="51">
        <v>35189.9059069387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 spans="11:32">
      <c r="K185" s="6">
        <v>183</v>
      </c>
      <c r="L185" s="6" t="s">
        <v>272</v>
      </c>
      <c r="M185" s="46">
        <v>56363</v>
      </c>
      <c r="N185" s="46">
        <v>54002.173366090705</v>
      </c>
      <c r="O185" s="46">
        <v>53256.614810775041</v>
      </c>
      <c r="P185" s="46">
        <v>52556.996310163573</v>
      </c>
      <c r="Q185" s="46">
        <v>50428.939879681122</v>
      </c>
      <c r="R185" s="46">
        <v>49416.371273225188</v>
      </c>
      <c r="S185" s="46">
        <v>48432.776073709174</v>
      </c>
      <c r="T185" s="51">
        <v>47477.013260935528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 spans="11:32">
      <c r="K186" s="6">
        <v>184</v>
      </c>
      <c r="L186" s="6" t="s">
        <v>273</v>
      </c>
      <c r="M186" s="46">
        <v>142507</v>
      </c>
      <c r="N186" s="46">
        <v>141537.64125197852</v>
      </c>
      <c r="O186" s="46">
        <v>142577.37665954014</v>
      </c>
      <c r="P186" s="46">
        <v>143679.3909232429</v>
      </c>
      <c r="Q186" s="46">
        <v>142792.01625769102</v>
      </c>
      <c r="R186" s="46">
        <v>143394.77737229905</v>
      </c>
      <c r="S186" s="46">
        <v>144016.54421068673</v>
      </c>
      <c r="T186" s="51">
        <v>144656.09221545426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 spans="11:32">
      <c r="K187" s="6">
        <v>185</v>
      </c>
      <c r="L187" s="6" t="s">
        <v>274</v>
      </c>
      <c r="M187" s="46">
        <v>41936</v>
      </c>
      <c r="N187" s="46">
        <v>40898.142018431608</v>
      </c>
      <c r="O187" s="46">
        <v>40225.182186371458</v>
      </c>
      <c r="P187" s="46">
        <v>39574.092453069949</v>
      </c>
      <c r="Q187" s="46">
        <v>38644.527598636065</v>
      </c>
      <c r="R187" s="46">
        <v>37965.545337463918</v>
      </c>
      <c r="S187" s="46">
        <v>37306.532146525373</v>
      </c>
      <c r="T187" s="51">
        <v>36665.508651948621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 spans="11:32">
      <c r="K188" s="6">
        <v>186</v>
      </c>
      <c r="L188" s="6" t="s">
        <v>275</v>
      </c>
      <c r="M188" s="46">
        <v>62278</v>
      </c>
      <c r="N188" s="46">
        <v>42877.734793872041</v>
      </c>
      <c r="O188" s="46">
        <v>29099.900367525071</v>
      </c>
      <c r="P188" s="46">
        <v>18546.988012718415</v>
      </c>
      <c r="Q188" s="46">
        <v>9964.6948327876089</v>
      </c>
      <c r="R188" s="46">
        <v>3771.9954824224842</v>
      </c>
      <c r="S188" s="46">
        <v>-959.11304207161265</v>
      </c>
      <c r="T188" s="51">
        <v>-4576.0608007055107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 spans="11:32">
      <c r="K189" s="6">
        <v>187</v>
      </c>
      <c r="L189" s="6" t="s">
        <v>276</v>
      </c>
      <c r="M189" s="46">
        <v>21269</v>
      </c>
      <c r="N189" s="46">
        <v>12461.511943458507</v>
      </c>
      <c r="O189" s="46">
        <v>6903.0449695275965</v>
      </c>
      <c r="P189" s="46">
        <v>3212.1307527854769</v>
      </c>
      <c r="Q189" s="46">
        <v>665.1086437483491</v>
      </c>
      <c r="R189" s="46">
        <v>-956.26813128611821</v>
      </c>
      <c r="S189" s="46">
        <v>-2026.8256710664186</v>
      </c>
      <c r="T189" s="51">
        <v>-2750.7172635360289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 spans="11:32">
      <c r="K190" s="6">
        <v>188</v>
      </c>
      <c r="L190" s="6" t="s">
        <v>277</v>
      </c>
      <c r="M190" s="46">
        <v>76492</v>
      </c>
      <c r="N190" s="46">
        <v>74238.841718355237</v>
      </c>
      <c r="O190" s="46">
        <v>72596.15793231866</v>
      </c>
      <c r="P190" s="46">
        <v>71024.086003598815</v>
      </c>
      <c r="Q190" s="46">
        <v>69034.571269441687</v>
      </c>
      <c r="R190" s="46">
        <v>67483.763648242893</v>
      </c>
      <c r="S190" s="46">
        <v>65996.926358852579</v>
      </c>
      <c r="T190" s="51">
        <v>64569.706657734547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 spans="11:32">
      <c r="K191" s="6">
        <v>189</v>
      </c>
      <c r="L191" s="6" t="s">
        <v>278</v>
      </c>
      <c r="M191" s="46">
        <v>36552</v>
      </c>
      <c r="N191" s="46">
        <v>29947.826296968644</v>
      </c>
      <c r="O191" s="46">
        <v>25039.68610603466</v>
      </c>
      <c r="P191" s="46">
        <v>21127.960682875047</v>
      </c>
      <c r="Q191" s="46">
        <v>17819.682136898027</v>
      </c>
      <c r="R191" s="46">
        <v>15334.437786145574</v>
      </c>
      <c r="S191" s="46">
        <v>13357.370960383181</v>
      </c>
      <c r="T191" s="51">
        <v>11781.811153944018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 spans="11:32">
      <c r="K192" s="6">
        <v>190</v>
      </c>
      <c r="L192" s="6" t="s">
        <v>279</v>
      </c>
      <c r="M192" s="46">
        <v>24549</v>
      </c>
      <c r="N192" s="46">
        <v>23015.180717412211</v>
      </c>
      <c r="O192" s="46">
        <v>21982.708944864884</v>
      </c>
      <c r="P192" s="46">
        <v>20994.831497017771</v>
      </c>
      <c r="Q192" s="46">
        <v>19640.623447006536</v>
      </c>
      <c r="R192" s="46">
        <v>18641.304277581537</v>
      </c>
      <c r="S192" s="46">
        <v>17682.162649993472</v>
      </c>
      <c r="T192" s="51">
        <v>16760.20437018021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 spans="11:32">
      <c r="K193" s="6">
        <v>191</v>
      </c>
      <c r="L193" s="6" t="s">
        <v>280</v>
      </c>
      <c r="M193" s="46">
        <v>122961</v>
      </c>
      <c r="N193" s="46">
        <v>122227.90769647637</v>
      </c>
      <c r="O193" s="46">
        <v>123035.32458374061</v>
      </c>
      <c r="P193" s="46">
        <v>123885.26958153587</v>
      </c>
      <c r="Q193" s="46">
        <v>123212.82024825587</v>
      </c>
      <c r="R193" s="46">
        <v>123680.0700443948</v>
      </c>
      <c r="S193" s="46">
        <v>124158.92560002439</v>
      </c>
      <c r="T193" s="51">
        <v>124648.64802406111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 spans="11:32">
      <c r="K194" s="6">
        <v>192</v>
      </c>
      <c r="L194" s="6" t="s">
        <v>281</v>
      </c>
      <c r="M194" s="46">
        <v>43947</v>
      </c>
      <c r="N194" s="46">
        <v>53444.790941036874</v>
      </c>
      <c r="O194" s="46">
        <v>53795.518453270735</v>
      </c>
      <c r="P194" s="46">
        <v>54159.015046464512</v>
      </c>
      <c r="Q194" s="46">
        <v>53883.810561112594</v>
      </c>
      <c r="R194" s="46">
        <v>54083.874988644689</v>
      </c>
      <c r="S194" s="46">
        <v>54285.606640337901</v>
      </c>
      <c r="T194" s="51">
        <v>54488.514179760139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 spans="11:32">
      <c r="K195" s="6">
        <v>193</v>
      </c>
      <c r="L195" s="6" t="s">
        <v>282</v>
      </c>
      <c r="M195" s="46">
        <v>36364</v>
      </c>
      <c r="N195" s="46">
        <v>35777.132979389986</v>
      </c>
      <c r="O195" s="46">
        <v>36081.932264280113</v>
      </c>
      <c r="P195" s="46">
        <v>36408.365455326668</v>
      </c>
      <c r="Q195" s="46">
        <v>35859.728015154302</v>
      </c>
      <c r="R195" s="46">
        <v>35964.482762184947</v>
      </c>
      <c r="S195" s="46">
        <v>36074.950367040794</v>
      </c>
      <c r="T195" s="51">
        <v>36188.698712066602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 spans="11:32">
      <c r="K196" s="6">
        <v>194</v>
      </c>
      <c r="L196" s="6" t="s">
        <v>283</v>
      </c>
      <c r="M196" s="46">
        <v>85761</v>
      </c>
      <c r="N196" s="46">
        <v>76535.126773076292</v>
      </c>
      <c r="O196" s="46">
        <v>69867.338050222374</v>
      </c>
      <c r="P196" s="46">
        <v>63604.503718360458</v>
      </c>
      <c r="Q196" s="46">
        <v>55974.4204159035</v>
      </c>
      <c r="R196" s="46">
        <v>50056.670193652288</v>
      </c>
      <c r="S196" s="46">
        <v>44488.735596238956</v>
      </c>
      <c r="T196" s="51">
        <v>39247.972686979498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 spans="11:32">
      <c r="K197" s="6">
        <v>195</v>
      </c>
      <c r="L197" s="6" t="s">
        <v>284</v>
      </c>
      <c r="M197" s="46">
        <v>135653</v>
      </c>
      <c r="N197" s="46">
        <v>131482.13296741917</v>
      </c>
      <c r="O197" s="46">
        <v>128288.75624941666</v>
      </c>
      <c r="P197" s="46">
        <v>125653.26933963319</v>
      </c>
      <c r="Q197" s="46">
        <v>123344.32130182204</v>
      </c>
      <c r="R197" s="46">
        <v>121546.58230617639</v>
      </c>
      <c r="S197" s="46">
        <v>120064.90132299456</v>
      </c>
      <c r="T197" s="51">
        <v>118840.60311376634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 spans="11:32">
      <c r="K198" s="6">
        <v>196</v>
      </c>
      <c r="L198" s="6" t="s">
        <v>285</v>
      </c>
      <c r="M198" s="46">
        <v>11580</v>
      </c>
      <c r="N198" s="46">
        <v>11021.449797802412</v>
      </c>
      <c r="O198" s="46">
        <v>10656.525328468768</v>
      </c>
      <c r="P198" s="46">
        <v>10309.15520534688</v>
      </c>
      <c r="Q198" s="46">
        <v>9830.0851082925892</v>
      </c>
      <c r="R198" s="46">
        <v>9483.0333040714868</v>
      </c>
      <c r="S198" s="46">
        <v>9151.7415215261663</v>
      </c>
      <c r="T198" s="51">
        <v>8834.3669715667929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 spans="11:32">
      <c r="K199" s="6">
        <v>197</v>
      </c>
      <c r="L199" s="6" t="s">
        <v>286</v>
      </c>
      <c r="M199" s="46">
        <v>20877</v>
      </c>
      <c r="N199" s="46">
        <v>11546.528360480073</v>
      </c>
      <c r="O199" s="46">
        <v>7719.6247171784889</v>
      </c>
      <c r="P199" s="46">
        <v>6087.5780314989743</v>
      </c>
      <c r="Q199" s="46">
        <v>5373.8761777693308</v>
      </c>
      <c r="R199" s="46">
        <v>5076.0512165686332</v>
      </c>
      <c r="S199" s="46">
        <v>4949.5236540746209</v>
      </c>
      <c r="T199" s="51">
        <v>4895.8792538615717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 spans="11:32">
      <c r="K200" s="6">
        <v>198</v>
      </c>
      <c r="L200" s="6" t="s">
        <v>287</v>
      </c>
      <c r="M200" s="46">
        <v>69937</v>
      </c>
      <c r="N200" s="46">
        <v>65494.296204441125</v>
      </c>
      <c r="O200" s="46">
        <v>62523.010996325</v>
      </c>
      <c r="P200" s="46">
        <v>59690.732964242721</v>
      </c>
      <c r="Q200" s="46">
        <v>55837.321273961861</v>
      </c>
      <c r="R200" s="46">
        <v>52982.680381118815</v>
      </c>
      <c r="S200" s="46">
        <v>50250.114106780828</v>
      </c>
      <c r="T200" s="51">
        <v>47632.931275927542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 spans="11:32">
      <c r="K201" s="6">
        <v>199</v>
      </c>
      <c r="L201" s="6" t="s">
        <v>288</v>
      </c>
      <c r="M201" s="46">
        <v>21345</v>
      </c>
      <c r="N201" s="46">
        <v>-6047.8938765602252</v>
      </c>
      <c r="O201" s="46">
        <v>-11494.583600883878</v>
      </c>
      <c r="P201" s="46">
        <v>-12658.306202124768</v>
      </c>
      <c r="Q201" s="46">
        <v>-12901.873990284539</v>
      </c>
      <c r="R201" s="46">
        <v>-12899.840715488726</v>
      </c>
      <c r="S201" s="46">
        <v>-12921.922972461949</v>
      </c>
      <c r="T201" s="51">
        <v>-12955.319701689812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 spans="11:32">
      <c r="K202" s="6">
        <v>200</v>
      </c>
      <c r="L202" s="6" t="s">
        <v>289</v>
      </c>
      <c r="M202" s="46">
        <v>16463</v>
      </c>
      <c r="N202" s="46">
        <v>13796.897739978092</v>
      </c>
      <c r="O202" s="46">
        <v>11917.393553815149</v>
      </c>
      <c r="P202" s="46">
        <v>10494.455591465328</v>
      </c>
      <c r="Q202" s="46">
        <v>9322.4865001548787</v>
      </c>
      <c r="R202" s="46">
        <v>8495.6246520746572</v>
      </c>
      <c r="S202" s="46">
        <v>7889.6341412465017</v>
      </c>
      <c r="T202" s="51">
        <v>7401.9732710790149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 spans="11:32">
      <c r="K203" s="6">
        <v>201</v>
      </c>
      <c r="L203" s="6" t="s">
        <v>290</v>
      </c>
      <c r="M203" s="46">
        <v>35720</v>
      </c>
      <c r="N203" s="46">
        <v>32057.637457491597</v>
      </c>
      <c r="O203" s="46">
        <v>30366.479058971585</v>
      </c>
      <c r="P203" s="46">
        <v>29543.711889269354</v>
      </c>
      <c r="Q203" s="46">
        <v>29125.901592695314</v>
      </c>
      <c r="R203" s="46">
        <v>28925.612047562718</v>
      </c>
      <c r="S203" s="46">
        <v>28829.052292987279</v>
      </c>
      <c r="T203" s="51">
        <v>28782.585780331985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 spans="11:32">
      <c r="K204" s="6">
        <v>202</v>
      </c>
      <c r="L204" s="6" t="s">
        <v>291</v>
      </c>
      <c r="M204" s="46">
        <v>86536</v>
      </c>
      <c r="N204" s="46">
        <v>85898.699341413972</v>
      </c>
      <c r="O204" s="46">
        <v>86427.805353451797</v>
      </c>
      <c r="P204" s="46">
        <v>86983.714909677888</v>
      </c>
      <c r="Q204" s="46">
        <v>86334.550399756583</v>
      </c>
      <c r="R204" s="46">
        <v>86555.212189853337</v>
      </c>
      <c r="S204" s="46">
        <v>86857.765172258631</v>
      </c>
      <c r="T204" s="51">
        <v>87096.38327887468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 spans="11:32">
      <c r="K205" s="6">
        <v>203</v>
      </c>
      <c r="L205" s="6" t="s">
        <v>292</v>
      </c>
      <c r="M205" s="46">
        <v>65062</v>
      </c>
      <c r="N205" s="46">
        <v>59954.363409702273</v>
      </c>
      <c r="O205" s="46">
        <v>55883.825594853522</v>
      </c>
      <c r="P205" s="46">
        <v>52292.854454155022</v>
      </c>
      <c r="Q205" s="46">
        <v>48826.296216683637</v>
      </c>
      <c r="R205" s="46">
        <v>45993.452359267147</v>
      </c>
      <c r="S205" s="46">
        <v>43496.570843443726</v>
      </c>
      <c r="T205" s="51">
        <v>41293.432345622874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 spans="11:32">
      <c r="K206" s="6">
        <v>204</v>
      </c>
      <c r="L206" s="6" t="s">
        <v>293</v>
      </c>
      <c r="M206" s="46">
        <v>24335</v>
      </c>
      <c r="N206" s="46">
        <v>12276.138536575942</v>
      </c>
      <c r="O206" s="46">
        <v>3566.8968497721871</v>
      </c>
      <c r="P206" s="46">
        <v>-3371.2221503773981</v>
      </c>
      <c r="Q206" s="46">
        <v>-9376.5675379838394</v>
      </c>
      <c r="R206" s="46">
        <v>-13810.71433038875</v>
      </c>
      <c r="S206" s="46">
        <v>-17317.36268710174</v>
      </c>
      <c r="T206" s="51">
        <v>-20127.503121048154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 spans="11:32">
      <c r="K207" s="6">
        <v>205</v>
      </c>
      <c r="L207" s="6" t="s">
        <v>294</v>
      </c>
      <c r="M207" s="46">
        <v>9554</v>
      </c>
      <c r="N207" s="46">
        <v>9372.9417802766802</v>
      </c>
      <c r="O207" s="46">
        <v>9357.4859954285603</v>
      </c>
      <c r="P207" s="46">
        <v>9341.0616604107145</v>
      </c>
      <c r="Q207" s="46">
        <v>9298.8991908690587</v>
      </c>
      <c r="R207" s="46">
        <v>9300.0367337206771</v>
      </c>
      <c r="S207" s="46">
        <v>9301.40132243482</v>
      </c>
      <c r="T207" s="51">
        <v>9296.2898894690188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 spans="11:32">
      <c r="K208" s="6">
        <v>206</v>
      </c>
      <c r="L208" s="6" t="s">
        <v>295</v>
      </c>
      <c r="M208" s="46">
        <v>27867</v>
      </c>
      <c r="N208" s="46">
        <v>27118.204054064394</v>
      </c>
      <c r="O208" s="46">
        <v>27946.233482615309</v>
      </c>
      <c r="P208" s="46">
        <v>28819.763170068138</v>
      </c>
      <c r="Q208" s="46">
        <v>28126.253841369864</v>
      </c>
      <c r="R208" s="46">
        <v>28606.94452031207</v>
      </c>
      <c r="S208" s="46">
        <v>29100.427138820291</v>
      </c>
      <c r="T208" s="51">
        <v>29605.629974700729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 spans="11:32">
      <c r="K209" s="6">
        <v>207</v>
      </c>
      <c r="L209" s="6" t="s">
        <v>296</v>
      </c>
      <c r="M209" s="46">
        <v>68911</v>
      </c>
      <c r="N209" s="46">
        <v>65127.436775815673</v>
      </c>
      <c r="O209" s="46">
        <v>69153.337160868774</v>
      </c>
      <c r="P209" s="46">
        <v>73441.710155240842</v>
      </c>
      <c r="Q209" s="46">
        <v>69984.182347322174</v>
      </c>
      <c r="R209" s="46">
        <v>72337.414710908895</v>
      </c>
      <c r="S209" s="46">
        <v>74775.758220791322</v>
      </c>
      <c r="T209" s="51">
        <v>77301.808074331988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 spans="11:32">
      <c r="K210" s="6">
        <v>208</v>
      </c>
      <c r="L210" s="6" t="s">
        <v>297</v>
      </c>
      <c r="M210" s="46">
        <v>21920</v>
      </c>
      <c r="N210" s="46">
        <v>21130.494314787909</v>
      </c>
      <c r="O210" s="46">
        <v>21988.226955694721</v>
      </c>
      <c r="P210" s="46">
        <v>22894.557811903323</v>
      </c>
      <c r="Q210" s="46">
        <v>22171.571465180452</v>
      </c>
      <c r="R210" s="46">
        <v>22670.250192616477</v>
      </c>
      <c r="S210" s="46">
        <v>23183.78297237384</v>
      </c>
      <c r="T210" s="51">
        <v>23711.344503221808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 spans="11:32">
      <c r="K211" s="6">
        <v>209</v>
      </c>
      <c r="L211" s="6" t="s">
        <v>298</v>
      </c>
      <c r="M211" s="46">
        <v>1764</v>
      </c>
      <c r="N211" s="46">
        <v>-132.14834617388908</v>
      </c>
      <c r="O211" s="46">
        <v>-771.17613832776101</v>
      </c>
      <c r="P211" s="46">
        <v>-995.35600510362463</v>
      </c>
      <c r="Q211" s="46">
        <v>-1075.3638279455845</v>
      </c>
      <c r="R211" s="46">
        <v>-1088.7019254899801</v>
      </c>
      <c r="S211" s="46">
        <v>-1098.4980836126535</v>
      </c>
      <c r="T211" s="51">
        <v>-1110.5631592793577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 spans="11:32">
      <c r="K212" s="6">
        <v>210</v>
      </c>
      <c r="L212" s="6" t="s">
        <v>299</v>
      </c>
      <c r="M212" s="46">
        <v>5674</v>
      </c>
      <c r="N212" s="46">
        <v>5513.5990835025896</v>
      </c>
      <c r="O212" s="46">
        <v>5643.0797576694931</v>
      </c>
      <c r="P212" s="46">
        <v>5778.8531160695893</v>
      </c>
      <c r="Q212" s="46">
        <v>5609.3149336100942</v>
      </c>
      <c r="R212" s="46">
        <v>5662.1505040895045</v>
      </c>
      <c r="S212" s="46">
        <v>5737.8925598780279</v>
      </c>
      <c r="T212" s="51">
        <v>5789.6179448770545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 spans="11:32">
      <c r="K213" s="6">
        <v>211</v>
      </c>
      <c r="L213" s="6" t="s">
        <v>300</v>
      </c>
      <c r="M213" s="46">
        <v>87954</v>
      </c>
      <c r="N213" s="46">
        <v>87432.866293277155</v>
      </c>
      <c r="O213" s="46">
        <v>87789.458743639203</v>
      </c>
      <c r="P213" s="46">
        <v>88174.246618033154</v>
      </c>
      <c r="Q213" s="46">
        <v>87664.022271474154</v>
      </c>
      <c r="R213" s="46">
        <v>87807.870628655714</v>
      </c>
      <c r="S213" s="46">
        <v>88024.783180244442</v>
      </c>
      <c r="T213" s="51">
        <v>88182.11094986531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 spans="11:32">
      <c r="K214" s="6">
        <v>212</v>
      </c>
      <c r="L214" s="6" t="s">
        <v>301</v>
      </c>
      <c r="M214" s="46">
        <v>262405</v>
      </c>
      <c r="N214" s="46">
        <v>259323.72411470354</v>
      </c>
      <c r="O214" s="46">
        <v>262094.41069197579</v>
      </c>
      <c r="P214" s="46">
        <v>265076.85099926154</v>
      </c>
      <c r="Q214" s="46">
        <v>262210.35298888496</v>
      </c>
      <c r="R214" s="46">
        <v>263696.0068789802</v>
      </c>
      <c r="S214" s="46">
        <v>265382.57005108619</v>
      </c>
      <c r="T214" s="51">
        <v>266998.09809924901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 spans="11:32">
      <c r="K215" s="6">
        <v>213</v>
      </c>
      <c r="L215" s="6" t="s">
        <v>302</v>
      </c>
      <c r="M215" s="46">
        <v>55950</v>
      </c>
      <c r="N215" s="46">
        <v>55280.605299214214</v>
      </c>
      <c r="O215" s="46">
        <v>55700.014458774494</v>
      </c>
      <c r="P215" s="46">
        <v>56147.512453222524</v>
      </c>
      <c r="Q215" s="46">
        <v>55523.610839534507</v>
      </c>
      <c r="R215" s="46">
        <v>55700.550393752601</v>
      </c>
      <c r="S215" s="46">
        <v>55884.347654216937</v>
      </c>
      <c r="T215" s="51">
        <v>56074.380077908085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 spans="11:32">
      <c r="K216" s="6">
        <v>214</v>
      </c>
      <c r="L216" s="6" t="s">
        <v>303</v>
      </c>
      <c r="M216" s="46">
        <v>20684</v>
      </c>
      <c r="N216" s="46">
        <v>19544.227095025421</v>
      </c>
      <c r="O216" s="46">
        <v>18663.06945430061</v>
      </c>
      <c r="P216" s="46">
        <v>17860.192331052123</v>
      </c>
      <c r="Q216" s="46">
        <v>17010.066985498448</v>
      </c>
      <c r="R216" s="46">
        <v>16324.784985027713</v>
      </c>
      <c r="S216" s="46">
        <v>15700.315156129403</v>
      </c>
      <c r="T216" s="51">
        <v>15130.196017001417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 spans="11:32">
      <c r="K217" s="6">
        <v>215</v>
      </c>
      <c r="L217" s="6" t="s">
        <v>304</v>
      </c>
      <c r="M217" s="46">
        <v>108418</v>
      </c>
      <c r="N217" s="46">
        <v>107661.12915078753</v>
      </c>
      <c r="O217" s="46">
        <v>108484.25427502804</v>
      </c>
      <c r="P217" s="46">
        <v>109353.22550921922</v>
      </c>
      <c r="Q217" s="46">
        <v>108661.67797175827</v>
      </c>
      <c r="R217" s="46">
        <v>109138.55525322077</v>
      </c>
      <c r="S217" s="46">
        <v>109628.09608738346</v>
      </c>
      <c r="T217" s="51">
        <v>110129.92589457828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 spans="11:32">
      <c r="K218" s="6">
        <v>216</v>
      </c>
      <c r="L218" s="6" t="s">
        <v>305</v>
      </c>
      <c r="M218" s="46">
        <v>23711</v>
      </c>
      <c r="N218" s="46">
        <v>23367.179749509189</v>
      </c>
      <c r="O218" s="46">
        <v>23777.501723180823</v>
      </c>
      <c r="P218" s="46">
        <v>24219.343068703391</v>
      </c>
      <c r="Q218" s="46">
        <v>23863.269862230896</v>
      </c>
      <c r="R218" s="46">
        <v>24105.630996654327</v>
      </c>
      <c r="S218" s="46">
        <v>24355.801711075648</v>
      </c>
      <c r="T218" s="51">
        <v>24610.720908954565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 spans="11:32">
      <c r="K219" s="6">
        <v>217</v>
      </c>
      <c r="L219" s="6" t="s">
        <v>306</v>
      </c>
      <c r="M219" s="46">
        <v>84541</v>
      </c>
      <c r="N219" s="46">
        <v>84270.649184746959</v>
      </c>
      <c r="O219" s="46">
        <v>84572.970895705017</v>
      </c>
      <c r="P219" s="46">
        <v>84888.604970498098</v>
      </c>
      <c r="Q219" s="46">
        <v>84637.622694323101</v>
      </c>
      <c r="R219" s="46">
        <v>84807.6859442368</v>
      </c>
      <c r="S219" s="46">
        <v>84983.469967449637</v>
      </c>
      <c r="T219" s="51">
        <v>85157.610801948205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 spans="11:32">
      <c r="K220" s="6">
        <v>218</v>
      </c>
      <c r="L220" s="6" t="s">
        <v>307</v>
      </c>
      <c r="M220" s="46">
        <v>34866</v>
      </c>
      <c r="N220" s="46">
        <v>25115.405039342346</v>
      </c>
      <c r="O220" s="46">
        <v>17586.978540881617</v>
      </c>
      <c r="P220" s="46">
        <v>11178.652551300656</v>
      </c>
      <c r="Q220" s="46">
        <v>5239.4950348564889</v>
      </c>
      <c r="R220" s="46">
        <v>544.98573486631358</v>
      </c>
      <c r="S220" s="46">
        <v>-3445.4493381390203</v>
      </c>
      <c r="T220" s="51">
        <v>-6839.7143525721549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 spans="11:32">
      <c r="K221" s="6">
        <v>219</v>
      </c>
      <c r="L221" s="6" t="s">
        <v>308</v>
      </c>
      <c r="M221" s="46">
        <v>15801</v>
      </c>
      <c r="N221" s="46">
        <v>15552.815729161091</v>
      </c>
      <c r="O221" s="46">
        <v>15747.25984906347</v>
      </c>
      <c r="P221" s="46">
        <v>15104.421985517489</v>
      </c>
      <c r="Q221" s="46">
        <v>12353.813429600683</v>
      </c>
      <c r="R221" s="46">
        <v>9955.9203985166532</v>
      </c>
      <c r="S221" s="46">
        <v>8054.668613691676</v>
      </c>
      <c r="T221" s="51">
        <v>4634.7017605551518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 spans="11:32">
      <c r="K222" s="6">
        <v>220</v>
      </c>
      <c r="L222" s="6" t="s">
        <v>309</v>
      </c>
      <c r="M222" s="46">
        <v>55694</v>
      </c>
      <c r="N222" s="46">
        <v>51757.481289415577</v>
      </c>
      <c r="O222" s="46">
        <v>48335.029746991961</v>
      </c>
      <c r="P222" s="46">
        <v>43596.899897718657</v>
      </c>
      <c r="Q222" s="46">
        <v>35991.943933053961</v>
      </c>
      <c r="R222" s="46">
        <v>28480.574009584161</v>
      </c>
      <c r="S222" s="46">
        <v>21990.345233685948</v>
      </c>
      <c r="T222" s="51">
        <v>12328.118407674046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 spans="11:32">
      <c r="K223" s="6">
        <v>221</v>
      </c>
      <c r="L223" s="6" t="s">
        <v>310</v>
      </c>
      <c r="M223" s="46">
        <v>29787</v>
      </c>
      <c r="N223" s="46">
        <v>21137.713023526325</v>
      </c>
      <c r="O223" s="46">
        <v>14365.631584276714</v>
      </c>
      <c r="P223" s="46">
        <v>8465.440756409851</v>
      </c>
      <c r="Q223" s="46">
        <v>2816.6228542007084</v>
      </c>
      <c r="R223" s="46">
        <v>-1722.5248940062993</v>
      </c>
      <c r="S223" s="46">
        <v>-5671.6276833816846</v>
      </c>
      <c r="T223" s="51">
        <v>-9110.5973040351491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 spans="11:32">
      <c r="K224" s="6">
        <v>222</v>
      </c>
      <c r="L224" s="6" t="s">
        <v>311</v>
      </c>
      <c r="M224" s="46">
        <v>39881</v>
      </c>
      <c r="N224" s="46">
        <v>37605.498633874871</v>
      </c>
      <c r="O224" s="46">
        <v>36884.546975941819</v>
      </c>
      <c r="P224" s="46">
        <v>36204.319931384802</v>
      </c>
      <c r="Q224" s="46">
        <v>34059.697107508808</v>
      </c>
      <c r="R224" s="46">
        <v>33033.950962979274</v>
      </c>
      <c r="S224" s="46">
        <v>32026.645826711392</v>
      </c>
      <c r="T224" s="51">
        <v>31035.812641694429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 spans="11:32">
      <c r="K225" s="6">
        <v>223</v>
      </c>
      <c r="L225" s="6" t="s">
        <v>312</v>
      </c>
      <c r="M225" s="46">
        <v>11518</v>
      </c>
      <c r="N225" s="46">
        <v>8131.470047346822</v>
      </c>
      <c r="O225" s="46">
        <v>6699.3657687895775</v>
      </c>
      <c r="P225" s="46">
        <v>5999.860323339044</v>
      </c>
      <c r="Q225" s="46">
        <v>5457.6085087337005</v>
      </c>
      <c r="R225" s="46">
        <v>5130.6117869282825</v>
      </c>
      <c r="S225" s="46">
        <v>4996.9655229929322</v>
      </c>
      <c r="T225" s="51">
        <v>4790.7515503948098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 spans="11:32">
      <c r="K226" s="6">
        <v>224</v>
      </c>
      <c r="L226" s="6" t="s">
        <v>313</v>
      </c>
      <c r="M226" s="46">
        <v>26978</v>
      </c>
      <c r="N226" s="46">
        <v>26528.011705356948</v>
      </c>
      <c r="O226" s="46">
        <v>26465.559629572668</v>
      </c>
      <c r="P226" s="46">
        <v>26401.820933861451</v>
      </c>
      <c r="Q226" s="46">
        <v>25842.843026471597</v>
      </c>
      <c r="R226" s="46">
        <v>25529.932793426979</v>
      </c>
      <c r="S226" s="46">
        <v>25439.685650827258</v>
      </c>
      <c r="T226" s="51">
        <v>25142.438313783161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 spans="11:32">
      <c r="K227" s="6">
        <v>225</v>
      </c>
      <c r="L227" s="6" t="s">
        <v>314</v>
      </c>
      <c r="M227" s="46">
        <v>24448</v>
      </c>
      <c r="N227" s="46">
        <v>8683.7946415704355</v>
      </c>
      <c r="O227" s="46">
        <v>202.06909096439631</v>
      </c>
      <c r="P227" s="46">
        <v>-4897.0813841024137</v>
      </c>
      <c r="Q227" s="46">
        <v>-8844.9640205725591</v>
      </c>
      <c r="R227" s="46">
        <v>-11260.690034166255</v>
      </c>
      <c r="S227" s="46">
        <v>-12725.171305542364</v>
      </c>
      <c r="T227" s="51">
        <v>-14384.538425654195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 spans="11:32">
      <c r="K228" s="6">
        <v>226</v>
      </c>
      <c r="L228" s="6" t="s">
        <v>307</v>
      </c>
      <c r="M228" s="46">
        <v>18658</v>
      </c>
      <c r="N228" s="46">
        <v>4060.4067338451314</v>
      </c>
      <c r="O228" s="46">
        <v>-5221.0511092246197</v>
      </c>
      <c r="P228" s="46">
        <v>-11539.874074440149</v>
      </c>
      <c r="Q228" s="46">
        <v>-16070.087503134613</v>
      </c>
      <c r="R228" s="46">
        <v>-18991.335821927474</v>
      </c>
      <c r="S228" s="46">
        <v>-20965.873213977233</v>
      </c>
      <c r="T228" s="51">
        <v>-22323.836559553711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 spans="11:32">
      <c r="K229" s="6">
        <v>227</v>
      </c>
      <c r="L229" s="6" t="s">
        <v>315</v>
      </c>
      <c r="M229" s="46">
        <v>15690</v>
      </c>
      <c r="N229" s="46">
        <v>13.110942423748384</v>
      </c>
      <c r="O229" s="46">
        <v>-3980.3958178102816</v>
      </c>
      <c r="P229" s="46">
        <v>-5080.3789448848902</v>
      </c>
      <c r="Q229" s="46">
        <v>-5485.9258976541823</v>
      </c>
      <c r="R229" s="46">
        <v>-5672.4083902452439</v>
      </c>
      <c r="S229" s="46">
        <v>-5708.2719778417431</v>
      </c>
      <c r="T229" s="51">
        <v>-5811.1487506976118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 spans="11:32">
      <c r="K230" s="6">
        <v>228</v>
      </c>
      <c r="L230" s="6" t="s">
        <v>316</v>
      </c>
      <c r="M230" s="46">
        <v>4872</v>
      </c>
      <c r="N230" s="46">
        <v>3142.537944710537</v>
      </c>
      <c r="O230" s="46">
        <v>2571.0571418867439</v>
      </c>
      <c r="P230" s="46">
        <v>1798.6312289237867</v>
      </c>
      <c r="Q230" s="46">
        <v>686.38652319536413</v>
      </c>
      <c r="R230" s="46">
        <v>-338.21909410723674</v>
      </c>
      <c r="S230" s="46">
        <v>-763.52357128084259</v>
      </c>
      <c r="T230" s="51">
        <v>-1658.3707419045713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 spans="11:32">
      <c r="K231" s="6">
        <v>229</v>
      </c>
      <c r="L231" s="6" t="s">
        <v>317</v>
      </c>
      <c r="M231" s="46">
        <v>37201</v>
      </c>
      <c r="N231" s="46">
        <v>32824.386335048053</v>
      </c>
      <c r="O231" s="46">
        <v>29320.935529918781</v>
      </c>
      <c r="P231" s="46">
        <v>25899.679810488589</v>
      </c>
      <c r="Q231" s="46">
        <v>22014.604012176016</v>
      </c>
      <c r="R231" s="46">
        <v>18617.956375803056</v>
      </c>
      <c r="S231" s="46">
        <v>16353.28986396308</v>
      </c>
      <c r="T231" s="51">
        <v>13506.874847561034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 spans="11:32">
      <c r="K232" s="6">
        <v>230</v>
      </c>
      <c r="L232" s="6" t="s">
        <v>318</v>
      </c>
      <c r="M232" s="46">
        <v>3180</v>
      </c>
      <c r="N232" s="46">
        <v>409.0338289540914</v>
      </c>
      <c r="O232" s="46">
        <v>-1121.1717784248485</v>
      </c>
      <c r="P232" s="46">
        <v>-2025.6263355408073</v>
      </c>
      <c r="Q232" s="46">
        <v>-2651.6784774090243</v>
      </c>
      <c r="R232" s="46">
        <v>-3042.2251683298996</v>
      </c>
      <c r="S232" s="46">
        <v>-3245.7972284868592</v>
      </c>
      <c r="T232" s="51">
        <v>-3442.9159419805046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 spans="11:32">
      <c r="K233" s="6">
        <v>231</v>
      </c>
      <c r="L233" s="6" t="s">
        <v>319</v>
      </c>
      <c r="M233" s="46">
        <v>17712</v>
      </c>
      <c r="N233" s="46">
        <v>14458.322293005866</v>
      </c>
      <c r="O233" s="46">
        <v>13133.853965816681</v>
      </c>
      <c r="P233" s="46">
        <v>12583.305359869923</v>
      </c>
      <c r="Q233" s="46">
        <v>12348.863679510265</v>
      </c>
      <c r="R233" s="46">
        <v>12307.011349167835</v>
      </c>
      <c r="S233" s="46">
        <v>12259.732483916674</v>
      </c>
      <c r="T233" s="51">
        <v>12212.090225911721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 spans="11:32">
      <c r="K234" s="6">
        <v>232</v>
      </c>
      <c r="L234" s="6" t="s">
        <v>320</v>
      </c>
      <c r="M234" s="46">
        <v>19856</v>
      </c>
      <c r="N234" s="46">
        <v>-1125.5950498846287</v>
      </c>
      <c r="O234" s="46">
        <v>-14810.995116484526</v>
      </c>
      <c r="P234" s="46">
        <v>-24124.955054443912</v>
      </c>
      <c r="Q234" s="46">
        <v>-30684.74929799938</v>
      </c>
      <c r="R234" s="46">
        <v>-35005.431656416935</v>
      </c>
      <c r="S234" s="46">
        <v>-37921.864453314098</v>
      </c>
      <c r="T234" s="51">
        <v>-39946.79335756939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 spans="11:32">
      <c r="K235" s="6">
        <v>233</v>
      </c>
      <c r="L235" s="6" t="s">
        <v>321</v>
      </c>
      <c r="M235" s="46">
        <v>13404</v>
      </c>
      <c r="N235" s="46">
        <v>8952.4301226319512</v>
      </c>
      <c r="O235" s="46">
        <v>5916.2234549052664</v>
      </c>
      <c r="P235" s="46">
        <v>4564.4616506793282</v>
      </c>
      <c r="Q235" s="46">
        <v>3582.0888755964479</v>
      </c>
      <c r="R235" s="46">
        <v>2935.9469902050587</v>
      </c>
      <c r="S235" s="46">
        <v>2615.272419518451</v>
      </c>
      <c r="T235" s="51">
        <v>1997.667954149445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 spans="11:32">
      <c r="K236" s="6">
        <v>234</v>
      </c>
      <c r="L236" s="6" t="s">
        <v>322</v>
      </c>
      <c r="M236" s="46">
        <v>7000</v>
      </c>
      <c r="N236" s="46">
        <v>278.01933017021656</v>
      </c>
      <c r="O236" s="46">
        <v>-3510.3787679778943</v>
      </c>
      <c r="P236" s="46">
        <v>-5782.0391344549298</v>
      </c>
      <c r="Q236" s="46">
        <v>-7423.8313760897981</v>
      </c>
      <c r="R236" s="46">
        <v>-8481.1035852298992</v>
      </c>
      <c r="S236" s="46">
        <v>-9040.0488602488876</v>
      </c>
      <c r="T236" s="51">
        <v>-9693.5852708678358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 spans="11:32">
      <c r="K237" s="6">
        <v>235</v>
      </c>
      <c r="L237" s="6" t="s">
        <v>323</v>
      </c>
      <c r="M237" s="46">
        <v>5418</v>
      </c>
      <c r="N237" s="46">
        <v>301.093179686035</v>
      </c>
      <c r="O237" s="46">
        <v>-1725.3776351325942</v>
      </c>
      <c r="P237" s="46">
        <v>-2561.7897362693197</v>
      </c>
      <c r="Q237" s="46">
        <v>-2902.5344964080182</v>
      </c>
      <c r="R237" s="46">
        <v>-2997.9198156072212</v>
      </c>
      <c r="S237" s="46">
        <v>-3057.8473924475729</v>
      </c>
      <c r="T237" s="51">
        <v>-3102.5973868406563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 spans="11:32">
      <c r="K238" s="6">
        <v>236</v>
      </c>
      <c r="L238" s="6" t="s">
        <v>324</v>
      </c>
      <c r="M238" s="46">
        <v>35261</v>
      </c>
      <c r="N238" s="46">
        <v>8387.2086018369155</v>
      </c>
      <c r="O238" s="46">
        <v>-7416.4517261297769</v>
      </c>
      <c r="P238" s="46">
        <v>-17089.778380007312</v>
      </c>
      <c r="Q238" s="46">
        <v>-23290.394988125154</v>
      </c>
      <c r="R238" s="46">
        <v>-27018.66038546717</v>
      </c>
      <c r="S238" s="46">
        <v>-29240.710724062516</v>
      </c>
      <c r="T238" s="51">
        <v>-30770.692610351129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 spans="11:32">
      <c r="K239" s="6">
        <v>237</v>
      </c>
      <c r="L239" s="6" t="s">
        <v>325</v>
      </c>
      <c r="M239" s="46">
        <v>140894</v>
      </c>
      <c r="N239" s="46">
        <v>113550.03836186905</v>
      </c>
      <c r="O239" s="46">
        <v>91940.959702682681</v>
      </c>
      <c r="P239" s="46">
        <v>69838.108848691452</v>
      </c>
      <c r="Q239" s="46">
        <v>24055.358546751318</v>
      </c>
      <c r="R239" s="46">
        <v>-19345.955484682927</v>
      </c>
      <c r="S239" s="46">
        <v>-55998.336343790404</v>
      </c>
      <c r="T239" s="51">
        <v>-101040.37487022765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 spans="11:32">
      <c r="K240" s="6">
        <v>238</v>
      </c>
      <c r="L240" s="6" t="s">
        <v>326</v>
      </c>
      <c r="M240" s="46">
        <v>56384</v>
      </c>
      <c r="N240" s="46">
        <v>54200.209704044857</v>
      </c>
      <c r="O240" s="46">
        <v>55246.326305886643</v>
      </c>
      <c r="P240" s="46">
        <v>56496.860898554034</v>
      </c>
      <c r="Q240" s="46">
        <v>54041.906292145984</v>
      </c>
      <c r="R240" s="46">
        <v>53235.500426119252</v>
      </c>
      <c r="S240" s="46">
        <v>53410.400349816919</v>
      </c>
      <c r="T240" s="51">
        <v>53002.510689604504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 spans="11:32">
      <c r="K241" s="6">
        <v>239</v>
      </c>
      <c r="L241" s="6" t="s">
        <v>327</v>
      </c>
      <c r="M241" s="46">
        <v>8302</v>
      </c>
      <c r="N241" s="46">
        <v>-10494.433039235935</v>
      </c>
      <c r="O241" s="46">
        <v>-17967.317470197457</v>
      </c>
      <c r="P241" s="46">
        <v>-21035.17206409165</v>
      </c>
      <c r="Q241" s="46">
        <v>-22438.036915023815</v>
      </c>
      <c r="R241" s="46">
        <v>-23121.302836043797</v>
      </c>
      <c r="S241" s="46">
        <v>-23376.898516260339</v>
      </c>
      <c r="T241" s="51">
        <v>-23564.12918540313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 spans="11:32">
      <c r="K242" s="6">
        <v>240</v>
      </c>
      <c r="L242" s="6" t="s">
        <v>328</v>
      </c>
      <c r="M242" s="46">
        <v>136365</v>
      </c>
      <c r="N242" s="46">
        <v>123303.19782755527</v>
      </c>
      <c r="O242" s="46">
        <v>113891.60705488431</v>
      </c>
      <c r="P242" s="46">
        <v>105351.38323938339</v>
      </c>
      <c r="Q242" s="46">
        <v>95716.170201319139</v>
      </c>
      <c r="R242" s="46">
        <v>88329.404727610337</v>
      </c>
      <c r="S242" s="46">
        <v>81635.123664395898</v>
      </c>
      <c r="T242" s="51">
        <v>75556.068001401029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 spans="11:32">
      <c r="K243" s="6">
        <v>241</v>
      </c>
      <c r="L243" s="6" t="s">
        <v>329</v>
      </c>
      <c r="M243" s="46">
        <v>524824</v>
      </c>
      <c r="N243" s="46">
        <v>521320.4501277153</v>
      </c>
      <c r="O243" s="46">
        <v>524926.89964501141</v>
      </c>
      <c r="P243" s="46">
        <v>528766.15906103561</v>
      </c>
      <c r="Q243" s="46">
        <v>525596.62929810747</v>
      </c>
      <c r="R243" s="46">
        <v>527675.42658526823</v>
      </c>
      <c r="S243" s="46">
        <v>529844.83299165929</v>
      </c>
      <c r="T243" s="51">
        <v>532078.82104552956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 spans="11:32">
      <c r="K244" s="6">
        <v>242</v>
      </c>
      <c r="L244" s="6" t="s">
        <v>330</v>
      </c>
      <c r="M244" s="46">
        <v>45126</v>
      </c>
      <c r="N244" s="46">
        <v>-6471.8961976275023</v>
      </c>
      <c r="O244" s="46">
        <v>-34411.861585031744</v>
      </c>
      <c r="P244" s="46">
        <v>-50527.350523820154</v>
      </c>
      <c r="Q244" s="46">
        <v>-60184.718977400029</v>
      </c>
      <c r="R244" s="46">
        <v>-65466.558768914751</v>
      </c>
      <c r="S244" s="46">
        <v>-68498.442909118938</v>
      </c>
      <c r="T244" s="51">
        <v>-70240.584159565071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 spans="11:32">
      <c r="K245" s="6">
        <v>243</v>
      </c>
      <c r="L245" s="6" t="s">
        <v>331</v>
      </c>
      <c r="M245" s="46">
        <v>2790</v>
      </c>
      <c r="N245" s="46">
        <v>2163.5236378891705</v>
      </c>
      <c r="O245" s="46">
        <v>1814.7257450536547</v>
      </c>
      <c r="P245" s="46">
        <v>1641.5248363487594</v>
      </c>
      <c r="Q245" s="46">
        <v>1521.9320112363325</v>
      </c>
      <c r="R245" s="46">
        <v>1487.3624519011512</v>
      </c>
      <c r="S245" s="46">
        <v>1426.4341124057873</v>
      </c>
      <c r="T245" s="51">
        <v>1374.6889359650393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 spans="11:32">
      <c r="K246" s="6">
        <v>244</v>
      </c>
      <c r="L246" s="6" t="s">
        <v>332</v>
      </c>
      <c r="M246" s="46">
        <v>22789</v>
      </c>
      <c r="N246" s="46">
        <v>22295.789203476284</v>
      </c>
      <c r="O246" s="46">
        <v>22500.830569421931</v>
      </c>
      <c r="P246" s="46">
        <v>22719.096924984107</v>
      </c>
      <c r="Q246" s="46">
        <v>22255.961347525976</v>
      </c>
      <c r="R246" s="46">
        <v>22300.946673561579</v>
      </c>
      <c r="S246" s="46">
        <v>22348.461530419314</v>
      </c>
      <c r="T246" s="51">
        <v>22397.020517097135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 spans="11:32">
      <c r="K247" s="6">
        <v>245</v>
      </c>
      <c r="L247" s="6" t="s">
        <v>333</v>
      </c>
      <c r="M247" s="46">
        <v>12223</v>
      </c>
      <c r="N247" s="46">
        <v>11630.405766533055</v>
      </c>
      <c r="O247" s="46">
        <v>11201.598813603481</v>
      </c>
      <c r="P247" s="46">
        <v>10897.403203233713</v>
      </c>
      <c r="Q247" s="46">
        <v>10671.925531491052</v>
      </c>
      <c r="R247" s="46">
        <v>10510.415684412683</v>
      </c>
      <c r="S247" s="46">
        <v>10399.386770402367</v>
      </c>
      <c r="T247" s="51">
        <v>10317.095514367005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 spans="11:32">
      <c r="K248" s="6">
        <v>246</v>
      </c>
      <c r="L248" s="6" t="s">
        <v>334</v>
      </c>
      <c r="M248" s="46">
        <v>21363</v>
      </c>
      <c r="N248" s="46">
        <v>15044.509494280688</v>
      </c>
      <c r="O248" s="46">
        <v>13028.232595471116</v>
      </c>
      <c r="P248" s="46">
        <v>12354.921664710908</v>
      </c>
      <c r="Q248" s="46">
        <v>12117.231567526822</v>
      </c>
      <c r="R248" s="46">
        <v>12036.217638788257</v>
      </c>
      <c r="S248" s="46">
        <v>12019.563572973197</v>
      </c>
      <c r="T248" s="51">
        <v>12004.0206314306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 spans="11:32">
      <c r="K249" s="6">
        <v>247</v>
      </c>
      <c r="L249" s="6" t="s">
        <v>335</v>
      </c>
      <c r="M249" s="46">
        <v>17720</v>
      </c>
      <c r="N249" s="46">
        <v>17720.000002330675</v>
      </c>
      <c r="O249" s="46">
        <v>17720.000008145569</v>
      </c>
      <c r="P249" s="46">
        <v>17720.000011454027</v>
      </c>
      <c r="Q249" s="46">
        <v>17720.000011569704</v>
      </c>
      <c r="R249" s="46">
        <v>17720.000014302164</v>
      </c>
      <c r="S249" s="46">
        <v>17720.000016070877</v>
      </c>
      <c r="T249" s="51">
        <v>17720.000015642308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 spans="11:32">
      <c r="K250" s="6">
        <v>248</v>
      </c>
      <c r="L250" s="6" t="s">
        <v>336</v>
      </c>
      <c r="M250" s="46">
        <v>45664</v>
      </c>
      <c r="N250" s="46">
        <v>37006.442693694764</v>
      </c>
      <c r="O250" s="46">
        <v>30390.364744949817</v>
      </c>
      <c r="P250" s="46">
        <v>24543.659942498125</v>
      </c>
      <c r="Q250" s="46">
        <v>18667.429384720817</v>
      </c>
      <c r="R250" s="46">
        <v>14009.405341272082</v>
      </c>
      <c r="S250" s="46">
        <v>9901.7175721879139</v>
      </c>
      <c r="T250" s="51">
        <v>6275.6389467073132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 spans="11:32">
      <c r="K251" s="6">
        <v>249</v>
      </c>
      <c r="L251" s="6" t="s">
        <v>337</v>
      </c>
      <c r="M251" s="46">
        <v>7277</v>
      </c>
      <c r="N251" s="46">
        <v>5507.7489673000755</v>
      </c>
      <c r="O251" s="46">
        <v>4834.1787831993961</v>
      </c>
      <c r="P251" s="46">
        <v>4571.8063148234023</v>
      </c>
      <c r="Q251" s="46">
        <v>4469.1192822295779</v>
      </c>
      <c r="R251" s="46">
        <v>4469.594177630358</v>
      </c>
      <c r="S251" s="46">
        <v>4459.9658734401482</v>
      </c>
      <c r="T251" s="51">
        <v>4426.421982922363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 spans="11:32">
      <c r="K252" s="6">
        <v>250</v>
      </c>
      <c r="L252" s="6" t="s">
        <v>338</v>
      </c>
      <c r="M252" s="46">
        <v>8038</v>
      </c>
      <c r="N252" s="46">
        <v>8167.8733920923041</v>
      </c>
      <c r="O252" s="46">
        <v>8179.63834372577</v>
      </c>
      <c r="P252" s="46">
        <v>8103.1372942232465</v>
      </c>
      <c r="Q252" s="46">
        <v>7730.4009389794519</v>
      </c>
      <c r="R252" s="46">
        <v>7647.6245577352674</v>
      </c>
      <c r="S252" s="46">
        <v>7671.0181338781149</v>
      </c>
      <c r="T252" s="51">
        <v>7611.7771630408624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 spans="11:32">
      <c r="K253" s="6">
        <v>251</v>
      </c>
      <c r="L253" s="6" t="s">
        <v>339</v>
      </c>
      <c r="M253" s="46">
        <v>33612</v>
      </c>
      <c r="N253" s="46">
        <v>31243.13023247433</v>
      </c>
      <c r="O253" s="46">
        <v>29456.980648249999</v>
      </c>
      <c r="P253" s="46">
        <v>27928.239165872634</v>
      </c>
      <c r="Q253" s="46">
        <v>26472.909983610414</v>
      </c>
      <c r="R253" s="46">
        <v>25341.627368291018</v>
      </c>
      <c r="S253" s="46">
        <v>24375.131391899304</v>
      </c>
      <c r="T253" s="51">
        <v>23547.512387801471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 spans="11:32">
      <c r="K254" s="6">
        <v>252</v>
      </c>
      <c r="L254" s="6" t="s">
        <v>340</v>
      </c>
      <c r="M254" s="46">
        <v>14304</v>
      </c>
      <c r="N254" s="46">
        <v>8807.1578642205313</v>
      </c>
      <c r="O254" s="46">
        <v>7549.032132497483</v>
      </c>
      <c r="P254" s="46">
        <v>7116.1284189318667</v>
      </c>
      <c r="Q254" s="46">
        <v>6517.155642774389</v>
      </c>
      <c r="R254" s="46">
        <v>6023.4624060139668</v>
      </c>
      <c r="S254" s="46">
        <v>5785.015548508376</v>
      </c>
      <c r="T254" s="51">
        <v>5289.5460317110264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 spans="11:32">
      <c r="K255" s="6">
        <v>253</v>
      </c>
      <c r="L255" s="6" t="s">
        <v>341</v>
      </c>
      <c r="M255" s="46">
        <v>21370</v>
      </c>
      <c r="N255" s="46">
        <v>18972.117445063996</v>
      </c>
      <c r="O255" s="46">
        <v>17092.029108265695</v>
      </c>
      <c r="P255" s="46">
        <v>15506.293866453347</v>
      </c>
      <c r="Q255" s="46">
        <v>13859.440770468889</v>
      </c>
      <c r="R255" s="46">
        <v>12476.240865769341</v>
      </c>
      <c r="S255" s="46">
        <v>11576.813873415929</v>
      </c>
      <c r="T255" s="51">
        <v>10437.301581588974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 spans="11:32">
      <c r="K256" s="6">
        <v>254</v>
      </c>
      <c r="L256" s="6" t="s">
        <v>342</v>
      </c>
      <c r="M256" s="46">
        <v>37333</v>
      </c>
      <c r="N256" s="46">
        <v>26400.280217578453</v>
      </c>
      <c r="O256" s="46">
        <v>17924.813119601931</v>
      </c>
      <c r="P256" s="46">
        <v>11102.624931008173</v>
      </c>
      <c r="Q256" s="46">
        <v>5414.3485012960664</v>
      </c>
      <c r="R256" s="46">
        <v>912.99835432760301</v>
      </c>
      <c r="S256" s="46">
        <v>-2615.895275750896</v>
      </c>
      <c r="T256" s="51">
        <v>-5517.934723886714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 spans="11:32">
      <c r="K257" s="6">
        <v>255</v>
      </c>
      <c r="L257" s="6" t="s">
        <v>343</v>
      </c>
      <c r="M257" s="46">
        <v>10419</v>
      </c>
      <c r="N257" s="46">
        <v>4879.8247702575718</v>
      </c>
      <c r="O257" s="46">
        <v>1799.5800289186554</v>
      </c>
      <c r="P257" s="46">
        <v>-138.58992591275273</v>
      </c>
      <c r="Q257" s="46">
        <v>-1702.8708460659891</v>
      </c>
      <c r="R257" s="46">
        <v>-2840.9090230395705</v>
      </c>
      <c r="S257" s="46">
        <v>-3377.6104861749154</v>
      </c>
      <c r="T257" s="51">
        <v>-3981.1807741239991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 spans="11:32">
      <c r="K258" s="6">
        <v>256</v>
      </c>
      <c r="L258" s="6" t="s">
        <v>344</v>
      </c>
      <c r="M258" s="46">
        <v>9021</v>
      </c>
      <c r="N258" s="46">
        <v>6254.4863591630547</v>
      </c>
      <c r="O258" s="46">
        <v>4410.4066768856865</v>
      </c>
      <c r="P258" s="46">
        <v>3155.304154609219</v>
      </c>
      <c r="Q258" s="46">
        <v>2269.9088310927959</v>
      </c>
      <c r="R258" s="46">
        <v>1667.8471303184267</v>
      </c>
      <c r="S258" s="46">
        <v>1270.1068082874938</v>
      </c>
      <c r="T258" s="51">
        <v>981.1953544482144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 spans="11:32">
      <c r="K259" s="6">
        <v>257</v>
      </c>
      <c r="L259" s="6" t="s">
        <v>345</v>
      </c>
      <c r="M259" s="46">
        <v>18181</v>
      </c>
      <c r="N259" s="46">
        <v>12984.704675920411</v>
      </c>
      <c r="O259" s="46">
        <v>9816.0535256348921</v>
      </c>
      <c r="P259" s="46">
        <v>7796.587879289259</v>
      </c>
      <c r="Q259" s="46">
        <v>6411.8840902098918</v>
      </c>
      <c r="R259" s="46">
        <v>5520.7415890968932</v>
      </c>
      <c r="S259" s="46">
        <v>4988.842083842067</v>
      </c>
      <c r="T259" s="51">
        <v>4560.6602541606699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 spans="11:32">
      <c r="K260" s="6">
        <v>258</v>
      </c>
      <c r="L260" s="6" t="s">
        <v>346</v>
      </c>
      <c r="M260" s="46">
        <v>15912</v>
      </c>
      <c r="N260" s="46">
        <v>15931.611247123885</v>
      </c>
      <c r="O260" s="46">
        <v>15948.113403200596</v>
      </c>
      <c r="P260" s="46">
        <v>15953.757888839482</v>
      </c>
      <c r="Q260" s="46">
        <v>15917.906451617182</v>
      </c>
      <c r="R260" s="46">
        <v>15868.56913400914</v>
      </c>
      <c r="S260" s="46">
        <v>15836.833826289245</v>
      </c>
      <c r="T260" s="51">
        <v>15774.104348469398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 spans="11:32">
      <c r="K261" s="6">
        <v>259</v>
      </c>
      <c r="L261" s="6" t="s">
        <v>347</v>
      </c>
      <c r="M261" s="46">
        <v>3686</v>
      </c>
      <c r="N261" s="46">
        <v>3686.0000019873723</v>
      </c>
      <c r="O261" s="46">
        <v>3686.0000069952648</v>
      </c>
      <c r="P261" s="46">
        <v>3686.0000098173518</v>
      </c>
      <c r="Q261" s="46">
        <v>3686.0000099171489</v>
      </c>
      <c r="R261" s="46">
        <v>3686.0000122350348</v>
      </c>
      <c r="S261" s="46">
        <v>3686.000013738596</v>
      </c>
      <c r="T261" s="51">
        <v>3686.0000133737663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 spans="11:32">
      <c r="K262" s="6">
        <v>260</v>
      </c>
      <c r="L262" s="6" t="s">
        <v>348</v>
      </c>
      <c r="M262" s="46">
        <v>186020</v>
      </c>
      <c r="N262" s="46">
        <v>180497.57658642769</v>
      </c>
      <c r="O262" s="46">
        <v>176394.51663394785</v>
      </c>
      <c r="P262" s="46">
        <v>173133.19714031942</v>
      </c>
      <c r="Q262" s="46">
        <v>169843.61793612069</v>
      </c>
      <c r="R262" s="46">
        <v>166834.39974214567</v>
      </c>
      <c r="S262" s="46">
        <v>164986.62202839856</v>
      </c>
      <c r="T262" s="51">
        <v>162288.04261063682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 spans="11:32">
      <c r="K263" s="6">
        <v>261</v>
      </c>
      <c r="L263" s="6" t="s">
        <v>349</v>
      </c>
      <c r="M263" s="46">
        <v>65007</v>
      </c>
      <c r="N263" s="46">
        <v>64629.926227091557</v>
      </c>
      <c r="O263" s="46">
        <v>64329.688606725584</v>
      </c>
      <c r="P263" s="46">
        <v>63936.833294280339</v>
      </c>
      <c r="Q263" s="46">
        <v>63256.95215608833</v>
      </c>
      <c r="R263" s="46">
        <v>62667.07375941574</v>
      </c>
      <c r="S263" s="46">
        <v>62381.21128222916</v>
      </c>
      <c r="T263" s="51">
        <v>61783.364157284443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 spans="11:32">
      <c r="K264" s="6">
        <v>262</v>
      </c>
      <c r="L264" s="6" t="s">
        <v>350</v>
      </c>
      <c r="M264" s="46">
        <v>812906</v>
      </c>
      <c r="N264" s="46">
        <v>812906.00000335788</v>
      </c>
      <c r="O264" s="46">
        <v>812906.00001161604</v>
      </c>
      <c r="P264" s="46">
        <v>812906.00001621025</v>
      </c>
      <c r="Q264" s="46">
        <v>812906.00001648173</v>
      </c>
      <c r="R264" s="46">
        <v>812906.00002029701</v>
      </c>
      <c r="S264" s="46">
        <v>812906.0000226961</v>
      </c>
      <c r="T264" s="51">
        <v>812906.00002198527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 spans="11:32">
      <c r="K265" s="6">
        <v>263</v>
      </c>
      <c r="L265" s="6" t="s">
        <v>351</v>
      </c>
      <c r="M265" s="46">
        <v>595271</v>
      </c>
      <c r="N265" s="46">
        <v>595271.00000319304</v>
      </c>
      <c r="O265" s="46">
        <v>595271.00001105934</v>
      </c>
      <c r="P265" s="46">
        <v>595271.00001545565</v>
      </c>
      <c r="Q265" s="46">
        <v>595271.0000156943</v>
      </c>
      <c r="R265" s="46">
        <v>595271.00001934438</v>
      </c>
      <c r="S265" s="46">
        <v>595271.00002163905</v>
      </c>
      <c r="T265" s="51">
        <v>595271.0000209799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 spans="11:32">
      <c r="K266" s="6">
        <v>264</v>
      </c>
      <c r="L266" s="6" t="s">
        <v>352</v>
      </c>
      <c r="M266" s="46">
        <v>75639</v>
      </c>
      <c r="N266" s="46">
        <v>75639.000003514448</v>
      </c>
      <c r="O266" s="46">
        <v>75639.000012149801</v>
      </c>
      <c r="P266" s="46">
        <v>75639.000016943945</v>
      </c>
      <c r="Q266" s="46">
        <v>75639.00001723379</v>
      </c>
      <c r="R266" s="46">
        <v>75639.000021216983</v>
      </c>
      <c r="S266" s="46">
        <v>75639.000023705754</v>
      </c>
      <c r="T266" s="51">
        <v>75639.000022956185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 spans="11:32">
      <c r="K267" s="6">
        <v>265</v>
      </c>
      <c r="L267" s="6" t="s">
        <v>353</v>
      </c>
      <c r="M267" s="46">
        <v>815821</v>
      </c>
      <c r="N267" s="46">
        <v>815821.00000289676</v>
      </c>
      <c r="O267" s="46">
        <v>815821.00001002767</v>
      </c>
      <c r="P267" s="46">
        <v>815821.00001400313</v>
      </c>
      <c r="Q267" s="46">
        <v>815821.00001422688</v>
      </c>
      <c r="R267" s="46">
        <v>815821.00001752854</v>
      </c>
      <c r="S267" s="46">
        <v>815821.00001960131</v>
      </c>
      <c r="T267" s="51">
        <v>815821.00001899642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 spans="11:32">
      <c r="K268" s="6">
        <v>266</v>
      </c>
      <c r="L268" s="6" t="s">
        <v>354</v>
      </c>
      <c r="M268" s="46">
        <v>909598</v>
      </c>
      <c r="N268" s="46">
        <v>909598.00000322587</v>
      </c>
      <c r="O268" s="46">
        <v>909598.00001117156</v>
      </c>
      <c r="P268" s="46">
        <v>909598.00001559861</v>
      </c>
      <c r="Q268" s="46">
        <v>909598.00001585297</v>
      </c>
      <c r="R268" s="46">
        <v>909598.00001952576</v>
      </c>
      <c r="S268" s="46">
        <v>909598.00002184755</v>
      </c>
      <c r="T268" s="51">
        <v>909598.00002117094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 spans="11:32">
      <c r="K269" s="6">
        <v>267</v>
      </c>
      <c r="L269" s="6" t="s">
        <v>355</v>
      </c>
      <c r="M269" s="46">
        <v>580721</v>
      </c>
      <c r="N269" s="46">
        <v>580721.00000353507</v>
      </c>
      <c r="O269" s="46">
        <v>580721.00001223059</v>
      </c>
      <c r="P269" s="46">
        <v>580721.00001700688</v>
      </c>
      <c r="Q269" s="46">
        <v>580721.00001729594</v>
      </c>
      <c r="R269" s="46">
        <v>580721.00002128782</v>
      </c>
      <c r="S269" s="46">
        <v>580721.00002380053</v>
      </c>
      <c r="T269" s="51">
        <v>580721.00002305943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 spans="11:32">
      <c r="K270" s="6">
        <v>268</v>
      </c>
      <c r="L270" s="6" t="s">
        <v>356</v>
      </c>
      <c r="M270" s="46">
        <v>386814</v>
      </c>
      <c r="N270" s="46">
        <v>386814.00000323402</v>
      </c>
      <c r="O270" s="46">
        <v>386814.00001118798</v>
      </c>
      <c r="P270" s="46">
        <v>386814.00001555955</v>
      </c>
      <c r="Q270" s="46">
        <v>386814.00001582276</v>
      </c>
      <c r="R270" s="46">
        <v>386814.00001947291</v>
      </c>
      <c r="S270" s="46">
        <v>386814.00002176769</v>
      </c>
      <c r="T270" s="51">
        <v>386814.00002109137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 spans="11:32">
      <c r="K271" s="6">
        <v>269</v>
      </c>
      <c r="L271" s="6" t="s">
        <v>357</v>
      </c>
      <c r="M271" s="46">
        <v>107865</v>
      </c>
      <c r="N271" s="46">
        <v>107865.00000388248</v>
      </c>
      <c r="O271" s="46">
        <v>107865.00001344387</v>
      </c>
      <c r="P271" s="46">
        <v>107865.0000186875</v>
      </c>
      <c r="Q271" s="46">
        <v>107865.00001900623</v>
      </c>
      <c r="R271" s="46">
        <v>107865.00002338711</v>
      </c>
      <c r="S271" s="46">
        <v>107865.00002615021</v>
      </c>
      <c r="T271" s="51">
        <v>107865.00002533241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 spans="11:32">
      <c r="K272" s="6">
        <v>270</v>
      </c>
      <c r="L272" s="6" t="s">
        <v>358</v>
      </c>
      <c r="M272" s="46">
        <v>158262</v>
      </c>
      <c r="N272" s="46">
        <v>158262.0000032479</v>
      </c>
      <c r="O272" s="46">
        <v>158262.00001124461</v>
      </c>
      <c r="P272" s="46">
        <v>158262.00001565993</v>
      </c>
      <c r="Q272" s="46">
        <v>158262.00001591526</v>
      </c>
      <c r="R272" s="46">
        <v>158262.00001959139</v>
      </c>
      <c r="S272" s="46">
        <v>158262.00002190637</v>
      </c>
      <c r="T272" s="51">
        <v>158262.00002123194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 spans="11:32">
      <c r="K273" s="6">
        <v>271</v>
      </c>
      <c r="L273" s="6" t="s">
        <v>359</v>
      </c>
      <c r="M273" s="46">
        <v>77633</v>
      </c>
      <c r="N273" s="46">
        <v>77633.000003283654</v>
      </c>
      <c r="O273" s="46">
        <v>77633.000011354801</v>
      </c>
      <c r="P273" s="46">
        <v>77633.000015840007</v>
      </c>
      <c r="Q273" s="46">
        <v>77633.000016106511</v>
      </c>
      <c r="R273" s="46">
        <v>77633.000019833169</v>
      </c>
      <c r="S273" s="46">
        <v>77633.000022161679</v>
      </c>
      <c r="T273" s="51">
        <v>77633.000021465399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 spans="11:32">
      <c r="K274" s="6">
        <v>272</v>
      </c>
      <c r="L274" s="6" t="s">
        <v>360</v>
      </c>
      <c r="M274" s="46">
        <v>22198</v>
      </c>
      <c r="N274" s="46">
        <v>22198.00000429463</v>
      </c>
      <c r="O274" s="46">
        <v>22198.000014867965</v>
      </c>
      <c r="P274" s="46">
        <v>22198.000020715641</v>
      </c>
      <c r="Q274" s="46">
        <v>22198.000021085136</v>
      </c>
      <c r="R274" s="46">
        <v>22198.000025931891</v>
      </c>
      <c r="S274" s="46">
        <v>22198.000028984759</v>
      </c>
      <c r="T274" s="51">
        <v>22198.000028057562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 spans="11:32">
      <c r="K275" s="6">
        <v>273</v>
      </c>
      <c r="L275" s="6" t="s">
        <v>361</v>
      </c>
      <c r="M275" s="46">
        <v>457275</v>
      </c>
      <c r="N275" s="46">
        <v>457275.00000325311</v>
      </c>
      <c r="O275" s="46">
        <v>457275.00001125905</v>
      </c>
      <c r="P275" s="46">
        <v>457275.00001567026</v>
      </c>
      <c r="Q275" s="46">
        <v>457275.00001592695</v>
      </c>
      <c r="R275" s="46">
        <v>457275.00001960847</v>
      </c>
      <c r="S275" s="46">
        <v>457275.00002192921</v>
      </c>
      <c r="T275" s="51">
        <v>457275.00002125604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 spans="11:32">
      <c r="K276" s="6">
        <v>274</v>
      </c>
      <c r="L276" s="6" t="s">
        <v>362</v>
      </c>
      <c r="M276" s="46">
        <v>109818</v>
      </c>
      <c r="N276" s="46">
        <v>-52131.894957351789</v>
      </c>
      <c r="O276" s="46">
        <v>45313.085654584283</v>
      </c>
      <c r="P276" s="46">
        <v>5022.1870523678372</v>
      </c>
      <c r="Q276" s="46">
        <v>-73601.636488485499</v>
      </c>
      <c r="R276" s="46">
        <v>-82608.483353974705</v>
      </c>
      <c r="S276" s="46">
        <v>-98330.292568851262</v>
      </c>
      <c r="T276" s="51">
        <v>-116627.67083862926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 spans="11:32">
      <c r="K277" s="6">
        <v>275</v>
      </c>
      <c r="L277" s="6" t="s">
        <v>363</v>
      </c>
      <c r="M277" s="46">
        <v>44143</v>
      </c>
      <c r="N277" s="46">
        <v>44143.000001120745</v>
      </c>
      <c r="O277" s="46">
        <v>44143.000004054353</v>
      </c>
      <c r="P277" s="46">
        <v>44143.000005891627</v>
      </c>
      <c r="Q277" s="46">
        <v>44143.00000551765</v>
      </c>
      <c r="R277" s="46">
        <v>44143.00000687698</v>
      </c>
      <c r="S277" s="46">
        <v>44143.000007783223</v>
      </c>
      <c r="T277" s="51">
        <v>44143.000007634932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 spans="11:32">
      <c r="K278" s="6">
        <v>276</v>
      </c>
      <c r="L278" s="6" t="s">
        <v>364</v>
      </c>
      <c r="M278" s="46">
        <v>20559</v>
      </c>
      <c r="N278" s="46">
        <v>17810.221172711375</v>
      </c>
      <c r="O278" s="46">
        <v>12029.686497462404</v>
      </c>
      <c r="P278" s="46">
        <v>6334.267477081914</v>
      </c>
      <c r="Q278" s="46">
        <v>-149.11223033355054</v>
      </c>
      <c r="R278" s="46">
        <v>-7674.9180109926383</v>
      </c>
      <c r="S278" s="46">
        <v>-15451.195753111264</v>
      </c>
      <c r="T278" s="51">
        <v>-25295.162617181901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 spans="11:32">
      <c r="K279" s="6">
        <v>277</v>
      </c>
      <c r="L279" s="6" t="s">
        <v>365</v>
      </c>
      <c r="M279" s="46">
        <v>53767</v>
      </c>
      <c r="N279" s="46">
        <v>53764.210653365932</v>
      </c>
      <c r="O279" s="46">
        <v>53781.478927571443</v>
      </c>
      <c r="P279" s="46">
        <v>53785.080279873626</v>
      </c>
      <c r="Q279" s="46">
        <v>53720.186891014964</v>
      </c>
      <c r="R279" s="46">
        <v>53670.332074464066</v>
      </c>
      <c r="S279" s="46">
        <v>53644.668061037846</v>
      </c>
      <c r="T279" s="51">
        <v>53583.777651956763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 spans="11:32">
      <c r="K280" s="6">
        <v>278</v>
      </c>
      <c r="L280" s="6" t="s">
        <v>366</v>
      </c>
      <c r="M280" s="46">
        <v>2120</v>
      </c>
      <c r="N280" s="46">
        <v>-985.52779086316878</v>
      </c>
      <c r="O280" s="46">
        <v>-5170.1942184338841</v>
      </c>
      <c r="P280" s="46">
        <v>-9762.1134676535148</v>
      </c>
      <c r="Q280" s="46">
        <v>-16156.074991281246</v>
      </c>
      <c r="R280" s="46">
        <v>-23143.253824642961</v>
      </c>
      <c r="S280" s="46">
        <v>-30065.975520318127</v>
      </c>
      <c r="T280" s="51">
        <v>-40273.609668234007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 spans="11:32">
      <c r="K281" s="6">
        <v>279</v>
      </c>
      <c r="L281" s="6" t="s">
        <v>367</v>
      </c>
      <c r="M281" s="46">
        <v>68490</v>
      </c>
      <c r="N281" s="46">
        <v>68490.000014296849</v>
      </c>
      <c r="O281" s="46">
        <v>68490.000049421593</v>
      </c>
      <c r="P281" s="46">
        <v>68490.000068762456</v>
      </c>
      <c r="Q281" s="46">
        <v>68490.000069955524</v>
      </c>
      <c r="R281" s="46">
        <v>68490.000086044136</v>
      </c>
      <c r="S281" s="46">
        <v>68490.000096125194</v>
      </c>
      <c r="T281" s="51">
        <v>68490.000093095441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 spans="11:32">
      <c r="K282" s="6">
        <v>280</v>
      </c>
      <c r="L282" s="6" t="s">
        <v>368</v>
      </c>
      <c r="M282" s="46">
        <v>1728</v>
      </c>
      <c r="N282" s="46">
        <v>-2345.6204040918528</v>
      </c>
      <c r="O282" s="46">
        <v>-3062.4063567390112</v>
      </c>
      <c r="P282" s="46">
        <v>-4607.8048463139712</v>
      </c>
      <c r="Q282" s="46">
        <v>-10674.254772177635</v>
      </c>
      <c r="R282" s="46">
        <v>-14776.788926322624</v>
      </c>
      <c r="S282" s="46">
        <v>-18086.802173876888</v>
      </c>
      <c r="T282" s="51">
        <v>-24116.538742904973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 spans="11:32">
      <c r="K283" s="6">
        <v>281</v>
      </c>
      <c r="L283" s="6" t="s">
        <v>369</v>
      </c>
      <c r="M283" s="46">
        <v>28294</v>
      </c>
      <c r="N283" s="46">
        <v>28168.329454754057</v>
      </c>
      <c r="O283" s="46">
        <v>28143.262661760815</v>
      </c>
      <c r="P283" s="46">
        <v>28098.359179801544</v>
      </c>
      <c r="Q283" s="46">
        <v>27911.022601332646</v>
      </c>
      <c r="R283" s="46">
        <v>27802.141117520787</v>
      </c>
      <c r="S283" s="46">
        <v>27765.053638380217</v>
      </c>
      <c r="T283" s="51">
        <v>27653.460140771582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 spans="11:32">
      <c r="K284" s="6">
        <v>282</v>
      </c>
      <c r="L284" s="6" t="s">
        <v>370</v>
      </c>
      <c r="M284" s="46">
        <v>85585</v>
      </c>
      <c r="N284" s="46">
        <v>84829.600563466054</v>
      </c>
      <c r="O284" s="46">
        <v>84699.282882478408</v>
      </c>
      <c r="P284" s="46">
        <v>84447.270512376301</v>
      </c>
      <c r="Q284" s="46">
        <v>83409.377591469412</v>
      </c>
      <c r="R284" s="46">
        <v>82801.338410098746</v>
      </c>
      <c r="S284" s="46">
        <v>82496.406801613732</v>
      </c>
      <c r="T284" s="51">
        <v>81800.932950484654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 spans="11:32">
      <c r="K285" s="6">
        <v>283</v>
      </c>
      <c r="L285" s="6" t="s">
        <v>371</v>
      </c>
      <c r="M285" s="46">
        <v>409859</v>
      </c>
      <c r="N285" s="46">
        <v>308937.71666221251</v>
      </c>
      <c r="O285" s="46">
        <v>214594.44987181004</v>
      </c>
      <c r="P285" s="46">
        <v>129121.85905708128</v>
      </c>
      <c r="Q285" s="46">
        <v>49676.825771021773</v>
      </c>
      <c r="R285" s="46">
        <v>-34714.343154388014</v>
      </c>
      <c r="S285" s="46">
        <v>-112441.64484821673</v>
      </c>
      <c r="T285" s="51">
        <v>-204161.06147012161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 spans="11:32">
      <c r="K286" s="6">
        <v>284</v>
      </c>
      <c r="L286" s="6" t="s">
        <v>372</v>
      </c>
      <c r="M286" s="46">
        <v>3125616</v>
      </c>
      <c r="N286" s="46">
        <v>2926600.0788241467</v>
      </c>
      <c r="O286" s="46">
        <v>2386992.3862942928</v>
      </c>
      <c r="P286" s="46">
        <v>1625373.5443690959</v>
      </c>
      <c r="Q286" s="46">
        <v>1216594.4074551933</v>
      </c>
      <c r="R286" s="46">
        <v>618164.04865505104</v>
      </c>
      <c r="S286" s="46">
        <v>141504.16879613395</v>
      </c>
      <c r="T286" s="51">
        <v>-270516.12579189287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 spans="11:32">
      <c r="K287" s="6">
        <v>285</v>
      </c>
      <c r="L287" s="6" t="s">
        <v>373</v>
      </c>
      <c r="M287" s="46">
        <v>7810471</v>
      </c>
      <c r="N287" s="46">
        <v>7661687.4385880623</v>
      </c>
      <c r="O287" s="46">
        <v>8551895.7700501978</v>
      </c>
      <c r="P287" s="46">
        <v>8876997.4541079178</v>
      </c>
      <c r="Q287" s="46">
        <v>8408207.5697653592</v>
      </c>
      <c r="R287" s="46">
        <v>7972457.4114531372</v>
      </c>
      <c r="S287" s="46">
        <v>7647640.1717239805</v>
      </c>
      <c r="T287" s="51">
        <v>7341653.2381547615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 spans="11:32">
      <c r="K288" s="6">
        <v>286</v>
      </c>
      <c r="L288" s="6" t="s">
        <v>374</v>
      </c>
      <c r="M288" s="46">
        <v>864495</v>
      </c>
      <c r="N288" s="46">
        <v>860158.52145344485</v>
      </c>
      <c r="O288" s="46">
        <v>835575.24678731547</v>
      </c>
      <c r="P288" s="46">
        <v>788721.70322092809</v>
      </c>
      <c r="Q288" s="46">
        <v>712201.7804075114</v>
      </c>
      <c r="R288" s="46">
        <v>592288.83673811657</v>
      </c>
      <c r="S288" s="46">
        <v>490611.34332822356</v>
      </c>
      <c r="T288" s="51">
        <v>355464.13631637767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 spans="11:32">
      <c r="K289" s="6">
        <v>287</v>
      </c>
      <c r="L289" s="6" t="s">
        <v>375</v>
      </c>
      <c r="M289" s="46">
        <v>711220</v>
      </c>
      <c r="N289" s="46">
        <v>711795.80462145631</v>
      </c>
      <c r="O289" s="46">
        <v>710312.06204228452</v>
      </c>
      <c r="P289" s="46">
        <v>705379.71270606935</v>
      </c>
      <c r="Q289" s="46">
        <v>691327.31245631212</v>
      </c>
      <c r="R289" s="46">
        <v>670127.58212052006</v>
      </c>
      <c r="S289" s="46">
        <v>657760.70491522981</v>
      </c>
      <c r="T289" s="51">
        <v>637328.98376384552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 spans="11:32">
      <c r="K290" s="6">
        <v>288</v>
      </c>
      <c r="L290" s="6" t="s">
        <v>376</v>
      </c>
      <c r="M290" s="46">
        <v>238627</v>
      </c>
      <c r="N290" s="46">
        <v>235599.41476885226</v>
      </c>
      <c r="O290" s="46">
        <v>233224.03153742308</v>
      </c>
      <c r="P290" s="46">
        <v>230575.82368182568</v>
      </c>
      <c r="Q290" s="46">
        <v>227204.93402358654</v>
      </c>
      <c r="R290" s="46">
        <v>224117.02598896832</v>
      </c>
      <c r="S290" s="46">
        <v>222800.30640542475</v>
      </c>
      <c r="T290" s="51">
        <v>220268.39114612073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 spans="11:32">
      <c r="K291" s="6">
        <v>289</v>
      </c>
      <c r="L291" s="6" t="s">
        <v>377</v>
      </c>
      <c r="M291" s="46">
        <v>308553</v>
      </c>
      <c r="N291" s="46">
        <v>308585.94760786853</v>
      </c>
      <c r="O291" s="46">
        <v>308634.71392531396</v>
      </c>
      <c r="P291" s="46">
        <v>308678.5871992688</v>
      </c>
      <c r="Q291" s="46">
        <v>308676.00528000249</v>
      </c>
      <c r="R291" s="46">
        <v>308700.93255273625</v>
      </c>
      <c r="S291" s="46">
        <v>308699.5333514096</v>
      </c>
      <c r="T291" s="51">
        <v>308698.02272628993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 spans="11:32">
      <c r="K292" s="6">
        <v>290</v>
      </c>
      <c r="L292" s="6" t="s">
        <v>378</v>
      </c>
      <c r="M292" s="46">
        <v>204171</v>
      </c>
      <c r="N292" s="46">
        <v>87288.157239697874</v>
      </c>
      <c r="O292" s="46">
        <v>-149083.2988792432</v>
      </c>
      <c r="P292" s="46">
        <v>-352411.7277287934</v>
      </c>
      <c r="Q292" s="46">
        <v>-491958.99121235649</v>
      </c>
      <c r="R292" s="46">
        <v>-657279.67378803901</v>
      </c>
      <c r="S292" s="46">
        <v>-796001.11254619434</v>
      </c>
      <c r="T292" s="51">
        <v>-942213.65643743158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 spans="11:32">
      <c r="K293" s="6">
        <v>291</v>
      </c>
      <c r="L293" s="6" t="s">
        <v>379</v>
      </c>
      <c r="M293" s="46">
        <v>448245</v>
      </c>
      <c r="N293" s="46">
        <v>119796.42944352608</v>
      </c>
      <c r="O293" s="46">
        <v>-1140854.787991344</v>
      </c>
      <c r="P293" s="46">
        <v>-1947864.7471989496</v>
      </c>
      <c r="Q293" s="46">
        <v>-2464363.7011678852</v>
      </c>
      <c r="R293" s="46">
        <v>-3013789.3355814721</v>
      </c>
      <c r="S293" s="46">
        <v>-3417484.0066729048</v>
      </c>
      <c r="T293" s="51">
        <v>-3735480.6127123958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 spans="11:32">
      <c r="K294" s="6">
        <v>292</v>
      </c>
      <c r="L294" s="6" t="s">
        <v>380</v>
      </c>
      <c r="M294" s="46">
        <v>195286</v>
      </c>
      <c r="N294" s="46">
        <v>163400.8777896181</v>
      </c>
      <c r="O294" s="46">
        <v>114485.07750590832</v>
      </c>
      <c r="P294" s="46">
        <v>56388.179455950041</v>
      </c>
      <c r="Q294" s="46">
        <v>-1162.59988436813</v>
      </c>
      <c r="R294" s="46">
        <v>-67341.089208700636</v>
      </c>
      <c r="S294" s="46">
        <v>-128457.88858075097</v>
      </c>
      <c r="T294" s="51">
        <v>-199745.02610736966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 spans="11:32">
      <c r="K295" s="6">
        <v>293</v>
      </c>
      <c r="L295" s="6" t="s">
        <v>381</v>
      </c>
      <c r="M295" s="46">
        <v>5730</v>
      </c>
      <c r="N295" s="46">
        <v>5682.1983328847155</v>
      </c>
      <c r="O295" s="46">
        <v>5699.2313069077527</v>
      </c>
      <c r="P295" s="46">
        <v>5698.6088870607082</v>
      </c>
      <c r="Q295" s="46">
        <v>5558.3195913738291</v>
      </c>
      <c r="R295" s="46">
        <v>5491.2169619851011</v>
      </c>
      <c r="S295" s="46">
        <v>5477.4299599988553</v>
      </c>
      <c r="T295" s="51">
        <v>5415.4310851768369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 spans="11:32">
      <c r="K296" s="6">
        <v>294</v>
      </c>
      <c r="L296" s="6" t="s">
        <v>382</v>
      </c>
      <c r="M296" s="46">
        <v>200209</v>
      </c>
      <c r="N296" s="46">
        <v>194883.0513943978</v>
      </c>
      <c r="O296" s="46">
        <v>188621.78221258588</v>
      </c>
      <c r="P296" s="46">
        <v>180531.12935634991</v>
      </c>
      <c r="Q296" s="46">
        <v>170308.36563853352</v>
      </c>
      <c r="R296" s="46">
        <v>158071.1135020479</v>
      </c>
      <c r="S296" s="46">
        <v>149454.02091351402</v>
      </c>
      <c r="T296" s="51">
        <v>135708.22440275052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 spans="11:32">
      <c r="K297" s="6">
        <v>295</v>
      </c>
      <c r="L297" s="6" t="s">
        <v>383</v>
      </c>
      <c r="M297" s="46">
        <v>383842</v>
      </c>
      <c r="N297" s="46">
        <v>377137.8172000933</v>
      </c>
      <c r="O297" s="46">
        <v>370792.57370309834</v>
      </c>
      <c r="P297" s="46">
        <v>362362.28435721406</v>
      </c>
      <c r="Q297" s="46">
        <v>351507.78430408699</v>
      </c>
      <c r="R297" s="46">
        <v>338518.52834119997</v>
      </c>
      <c r="S297" s="46">
        <v>330838.98351081274</v>
      </c>
      <c r="T297" s="51">
        <v>317892.23796777532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 spans="11:32">
      <c r="K298" s="6">
        <v>296</v>
      </c>
      <c r="L298" s="6" t="s">
        <v>384</v>
      </c>
      <c r="M298" s="46">
        <v>1714328</v>
      </c>
      <c r="N298" s="46">
        <v>1684411.7969139009</v>
      </c>
      <c r="O298" s="46">
        <v>1641505.7412635167</v>
      </c>
      <c r="P298" s="46">
        <v>1596493.2600881206</v>
      </c>
      <c r="Q298" s="46">
        <v>1547656.0645165034</v>
      </c>
      <c r="R298" s="46">
        <v>1489578.5517193042</v>
      </c>
      <c r="S298" s="46">
        <v>1434062.5153151792</v>
      </c>
      <c r="T298" s="51">
        <v>1362580.5074479145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 spans="11:32">
      <c r="K299" s="6">
        <v>297</v>
      </c>
      <c r="L299" s="6" t="s">
        <v>385</v>
      </c>
      <c r="M299" s="46">
        <v>0</v>
      </c>
      <c r="N299" s="46">
        <v>3.0004327437834352E-6</v>
      </c>
      <c r="O299" s="46">
        <v>1.0392073386293549E-5</v>
      </c>
      <c r="P299" s="46">
        <v>1.4500823696443591E-5</v>
      </c>
      <c r="Q299" s="46">
        <v>1.4723605673591489E-5</v>
      </c>
      <c r="R299" s="46">
        <v>1.8131220036686703E-5</v>
      </c>
      <c r="S299" s="46">
        <v>2.0280127889250797E-5</v>
      </c>
      <c r="T299" s="51">
        <v>1.9666656134860292E-5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 spans="11:32">
      <c r="K300" s="6">
        <v>298</v>
      </c>
      <c r="L300" s="6" t="s">
        <v>386</v>
      </c>
      <c r="M300" s="46">
        <v>0</v>
      </c>
      <c r="N300" s="46">
        <v>3.5413842190612766E-6</v>
      </c>
      <c r="O300" s="46">
        <v>1.2269868801050888E-5</v>
      </c>
      <c r="P300" s="46">
        <v>1.7109652815660021E-5</v>
      </c>
      <c r="Q300" s="46">
        <v>1.7373633178414232E-5</v>
      </c>
      <c r="R300" s="46">
        <v>2.1390583954295093E-5</v>
      </c>
      <c r="S300" s="46">
        <v>2.3926526295156176E-5</v>
      </c>
      <c r="T300" s="51">
        <v>2.3203385095003345E-5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 spans="11:32">
      <c r="K301" s="6">
        <v>299</v>
      </c>
      <c r="L301" s="6" t="s">
        <v>387</v>
      </c>
      <c r="M301" s="46">
        <v>8656</v>
      </c>
      <c r="N301" s="46">
        <v>7955.028243355162</v>
      </c>
      <c r="O301" s="46">
        <v>8675.7538269006473</v>
      </c>
      <c r="P301" s="46">
        <v>9444.3134275541524</v>
      </c>
      <c r="Q301" s="46">
        <v>8813.9775548829348</v>
      </c>
      <c r="R301" s="46">
        <v>9233.1684154386749</v>
      </c>
      <c r="S301" s="46">
        <v>9667.9978585110803</v>
      </c>
      <c r="T301" s="51">
        <v>10119.35648006972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 spans="11:32">
      <c r="K302" s="6">
        <v>300</v>
      </c>
      <c r="L302" s="6" t="s">
        <v>388</v>
      </c>
      <c r="M302" s="46">
        <v>25613</v>
      </c>
      <c r="N302" s="46">
        <v>25345.836774422783</v>
      </c>
      <c r="O302" s="46">
        <v>25097.297286175555</v>
      </c>
      <c r="P302" s="46">
        <v>24749.018591967801</v>
      </c>
      <c r="Q302" s="46">
        <v>24121.282757872235</v>
      </c>
      <c r="R302" s="46">
        <v>23495.931629165938</v>
      </c>
      <c r="S302" s="46">
        <v>23214.599964952937</v>
      </c>
      <c r="T302" s="51">
        <v>22644.603247558953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 spans="11:32">
      <c r="K303" s="6">
        <v>301</v>
      </c>
      <c r="L303" s="6" t="s">
        <v>389</v>
      </c>
      <c r="M303" s="46">
        <v>75929</v>
      </c>
      <c r="N303" s="46">
        <v>69604.966246738797</v>
      </c>
      <c r="O303" s="46">
        <v>64493.056746353395</v>
      </c>
      <c r="P303" s="46">
        <v>60158.850334382383</v>
      </c>
      <c r="Q303" s="46">
        <v>56291.591506548692</v>
      </c>
      <c r="R303" s="46">
        <v>53099.547600300328</v>
      </c>
      <c r="S303" s="46">
        <v>50458.761079225515</v>
      </c>
      <c r="T303" s="51">
        <v>48162.615935851973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 spans="11:32">
      <c r="K304" s="6">
        <v>302</v>
      </c>
      <c r="L304" s="6" t="s">
        <v>390</v>
      </c>
      <c r="M304" s="46">
        <v>38211</v>
      </c>
      <c r="N304" s="46">
        <v>1484.7510483076912</v>
      </c>
      <c r="O304" s="46">
        <v>-20013.483662561688</v>
      </c>
      <c r="P304" s="46">
        <v>-34592.338916748122</v>
      </c>
      <c r="Q304" s="46">
        <v>-46900.607232811613</v>
      </c>
      <c r="R304" s="46">
        <v>-58370.665835733191</v>
      </c>
      <c r="S304" s="46">
        <v>-67026.376917193425</v>
      </c>
      <c r="T304" s="51">
        <v>-79077.830966714304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 spans="11:32">
      <c r="K305" s="6">
        <v>303</v>
      </c>
      <c r="L305" s="6" t="s">
        <v>391</v>
      </c>
      <c r="M305" s="46">
        <v>67157</v>
      </c>
      <c r="N305" s="46">
        <v>64775.525765684812</v>
      </c>
      <c r="O305" s="46">
        <v>62737.25237247601</v>
      </c>
      <c r="P305" s="46">
        <v>60888.241031591788</v>
      </c>
      <c r="Q305" s="46">
        <v>58964.924813646139</v>
      </c>
      <c r="R305" s="46">
        <v>57199.263329307651</v>
      </c>
      <c r="S305" s="46">
        <v>56021.378452107136</v>
      </c>
      <c r="T305" s="51">
        <v>54548.653293010095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 spans="11:32">
      <c r="K306" s="6">
        <v>304</v>
      </c>
      <c r="L306" s="6" t="s">
        <v>392</v>
      </c>
      <c r="M306" s="46">
        <v>99489</v>
      </c>
      <c r="N306" s="46">
        <v>98011.567520071971</v>
      </c>
      <c r="O306" s="46">
        <v>97500.866745491512</v>
      </c>
      <c r="P306" s="46">
        <v>96846.011368055028</v>
      </c>
      <c r="Q306" s="46">
        <v>94856.163001436697</v>
      </c>
      <c r="R306" s="46">
        <v>93513.642277165898</v>
      </c>
      <c r="S306" s="46">
        <v>92645.829277829936</v>
      </c>
      <c r="T306" s="51">
        <v>91241.979804594841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 spans="11:32">
      <c r="K307" s="6">
        <v>305</v>
      </c>
      <c r="L307" s="6" t="s">
        <v>393</v>
      </c>
      <c r="M307" s="46">
        <v>74000</v>
      </c>
      <c r="N307" s="46">
        <v>73415.839348225854</v>
      </c>
      <c r="O307" s="46">
        <v>72743.034216135173</v>
      </c>
      <c r="P307" s="46">
        <v>71914.399847707042</v>
      </c>
      <c r="Q307" s="46">
        <v>70856.965778554557</v>
      </c>
      <c r="R307" s="46">
        <v>69767.321612477332</v>
      </c>
      <c r="S307" s="46">
        <v>69217.699900182983</v>
      </c>
      <c r="T307" s="51">
        <v>68212.438319195877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 spans="11:32">
      <c r="K308" s="6">
        <v>306</v>
      </c>
      <c r="L308" s="6" t="s">
        <v>394</v>
      </c>
      <c r="M308" s="46">
        <v>178772</v>
      </c>
      <c r="N308" s="46">
        <v>172797.1672854175</v>
      </c>
      <c r="O308" s="46">
        <v>159985.80220509856</v>
      </c>
      <c r="P308" s="46">
        <v>143891.25262195736</v>
      </c>
      <c r="Q308" s="46">
        <v>124652.49133438891</v>
      </c>
      <c r="R308" s="46">
        <v>101446.28147315883</v>
      </c>
      <c r="S308" s="46">
        <v>80952.936993277952</v>
      </c>
      <c r="T308" s="51">
        <v>52263.84156226684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 spans="11:32">
      <c r="K309" s="6">
        <v>307</v>
      </c>
      <c r="L309" s="6" t="s">
        <v>395</v>
      </c>
      <c r="M309" s="46">
        <v>4677</v>
      </c>
      <c r="N309" s="46">
        <v>4758.9657072743375</v>
      </c>
      <c r="O309" s="46">
        <v>4795.9349633491829</v>
      </c>
      <c r="P309" s="46">
        <v>4814.1168838034155</v>
      </c>
      <c r="Q309" s="46">
        <v>4811.0383704355991</v>
      </c>
      <c r="R309" s="46">
        <v>4823.5749670969199</v>
      </c>
      <c r="S309" s="46">
        <v>4841.8177884565703</v>
      </c>
      <c r="T309" s="51">
        <v>4850.2133129855947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 spans="11:32">
      <c r="K310" s="6">
        <v>308</v>
      </c>
      <c r="L310" s="6" t="s">
        <v>396</v>
      </c>
      <c r="M310" s="46">
        <v>4956</v>
      </c>
      <c r="N310" s="46">
        <v>5010.2019977801492</v>
      </c>
      <c r="O310" s="46">
        <v>5072.409690736602</v>
      </c>
      <c r="P310" s="46">
        <v>5114.8406653176344</v>
      </c>
      <c r="Q310" s="46">
        <v>5104.5204176885591</v>
      </c>
      <c r="R310" s="46">
        <v>5129.0402570976021</v>
      </c>
      <c r="S310" s="46">
        <v>5149.5611495632893</v>
      </c>
      <c r="T310" s="51">
        <v>5161.9006834673764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 spans="11:32">
      <c r="K311" s="6">
        <v>309</v>
      </c>
      <c r="L311" s="6" t="s">
        <v>397</v>
      </c>
      <c r="M311" s="46">
        <v>6892</v>
      </c>
      <c r="N311" s="46">
        <v>6109.6027963750112</v>
      </c>
      <c r="O311" s="46">
        <v>5424.1413367831019</v>
      </c>
      <c r="P311" s="46">
        <v>4813.7468055203335</v>
      </c>
      <c r="Q311" s="46">
        <v>4237.6851917748854</v>
      </c>
      <c r="R311" s="46">
        <v>3756.5191296524649</v>
      </c>
      <c r="S311" s="46">
        <v>3328.4821561454414</v>
      </c>
      <c r="T311" s="51">
        <v>2942.768880150134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 spans="11:32">
      <c r="K312" s="6">
        <v>310</v>
      </c>
      <c r="L312" s="6" t="s">
        <v>398</v>
      </c>
      <c r="M312" s="46">
        <v>823</v>
      </c>
      <c r="N312" s="46">
        <v>835.15968283401401</v>
      </c>
      <c r="O312" s="46">
        <v>861.3775887626457</v>
      </c>
      <c r="P312" s="46">
        <v>911.47880448688045</v>
      </c>
      <c r="Q312" s="46">
        <v>903.71714179125229</v>
      </c>
      <c r="R312" s="46">
        <v>974.03180837879427</v>
      </c>
      <c r="S312" s="46">
        <v>950.54145823564591</v>
      </c>
      <c r="T312" s="51">
        <v>877.82133789205068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 spans="11:32">
      <c r="K313" s="6">
        <v>311</v>
      </c>
      <c r="L313" s="6" t="s">
        <v>399</v>
      </c>
      <c r="M313" s="46">
        <v>9941</v>
      </c>
      <c r="N313" s="46">
        <v>5362.1875583077508</v>
      </c>
      <c r="O313" s="46">
        <v>2633.1227222583975</v>
      </c>
      <c r="P313" s="46">
        <v>928.57351838400609</v>
      </c>
      <c r="Q313" s="46">
        <v>-170.83027977626352</v>
      </c>
      <c r="R313" s="46">
        <v>-827.82053046379565</v>
      </c>
      <c r="S313" s="46">
        <v>-1239.8543499055877</v>
      </c>
      <c r="T313" s="51">
        <v>-1500.4860028847197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 spans="11:32">
      <c r="K314" s="6">
        <v>312</v>
      </c>
      <c r="L314" s="6" t="s">
        <v>400</v>
      </c>
      <c r="M314" s="46">
        <v>37735</v>
      </c>
      <c r="N314" s="46">
        <v>29554.471595681804</v>
      </c>
      <c r="O314" s="46">
        <v>23043.935225283567</v>
      </c>
      <c r="P314" s="46">
        <v>17708.701031941699</v>
      </c>
      <c r="Q314" s="46">
        <v>13230.321702928195</v>
      </c>
      <c r="R314" s="46">
        <v>9644.7550205598873</v>
      </c>
      <c r="S314" s="46">
        <v>6706.3623600090868</v>
      </c>
      <c r="T314" s="51">
        <v>4295.4063123052183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 spans="11:32">
      <c r="K315" s="6">
        <v>313</v>
      </c>
      <c r="L315" s="6" t="s">
        <v>401</v>
      </c>
      <c r="M315" s="46">
        <v>173536</v>
      </c>
      <c r="N315" s="46">
        <v>158201.19272464997</v>
      </c>
      <c r="O315" s="46">
        <v>145444.23616353545</v>
      </c>
      <c r="P315" s="46">
        <v>135533.01161416067</v>
      </c>
      <c r="Q315" s="46">
        <v>126881.06396651862</v>
      </c>
      <c r="R315" s="46">
        <v>119598.73864427065</v>
      </c>
      <c r="S315" s="46">
        <v>113410.7612493597</v>
      </c>
      <c r="T315" s="51">
        <v>106684.91342977811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 spans="11:32">
      <c r="K316" s="6">
        <v>314</v>
      </c>
      <c r="L316" s="6" t="s">
        <v>402</v>
      </c>
      <c r="M316" s="46">
        <v>263432</v>
      </c>
      <c r="N316" s="46">
        <v>260356.36981723126</v>
      </c>
      <c r="O316" s="46">
        <v>257602.05122673878</v>
      </c>
      <c r="P316" s="46">
        <v>254907.17622161756</v>
      </c>
      <c r="Q316" s="46">
        <v>252152.16944635886</v>
      </c>
      <c r="R316" s="46">
        <v>249524.76947913354</v>
      </c>
      <c r="S316" s="46">
        <v>248080.69386653349</v>
      </c>
      <c r="T316" s="51">
        <v>246101.99868955067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 spans="11:32">
      <c r="K317" s="6">
        <v>315</v>
      </c>
      <c r="L317" s="6" t="s">
        <v>403</v>
      </c>
      <c r="M317" s="46">
        <v>66424</v>
      </c>
      <c r="N317" s="46">
        <v>56945.45907884324</v>
      </c>
      <c r="O317" s="46">
        <v>46857.278733073501</v>
      </c>
      <c r="P317" s="46">
        <v>33759.364291493868</v>
      </c>
      <c r="Q317" s="46">
        <v>17232.264484929881</v>
      </c>
      <c r="R317" s="46">
        <v>-542.25800200403319</v>
      </c>
      <c r="S317" s="46">
        <v>-14485.47110260214</v>
      </c>
      <c r="T317" s="51">
        <v>-35672.046181032987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 spans="11:32">
      <c r="K318" s="6">
        <v>316</v>
      </c>
      <c r="L318" s="6" t="s">
        <v>404</v>
      </c>
      <c r="M318" s="46">
        <v>45141</v>
      </c>
      <c r="N318" s="46">
        <v>29409.772634930676</v>
      </c>
      <c r="O318" s="46">
        <v>3848.8545772008365</v>
      </c>
      <c r="P318" s="46">
        <v>-26997.269411114918</v>
      </c>
      <c r="Q318" s="46">
        <v>-60014.080564159376</v>
      </c>
      <c r="R318" s="46">
        <v>-99695.641151758551</v>
      </c>
      <c r="S318" s="46">
        <v>-135601.78139232437</v>
      </c>
      <c r="T318" s="51">
        <v>-184615.46327716619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 spans="11:32">
      <c r="K319" s="6">
        <v>317</v>
      </c>
      <c r="L319" s="6" t="s">
        <v>405</v>
      </c>
      <c r="M319" s="46">
        <v>39410</v>
      </c>
      <c r="N319" s="46">
        <v>38907.598441668713</v>
      </c>
      <c r="O319" s="46">
        <v>38338.5602398193</v>
      </c>
      <c r="P319" s="46">
        <v>37609.114465588806</v>
      </c>
      <c r="Q319" s="46">
        <v>36680.264213636212</v>
      </c>
      <c r="R319" s="46">
        <v>35702.734420108194</v>
      </c>
      <c r="S319" s="46">
        <v>35314.92764145296</v>
      </c>
      <c r="T319" s="51">
        <v>34547.423350344492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 spans="11:32">
      <c r="K320" s="6">
        <v>318</v>
      </c>
      <c r="L320" s="6" t="s">
        <v>406</v>
      </c>
      <c r="M320" s="46">
        <v>13273</v>
      </c>
      <c r="N320" s="46">
        <v>12077.229996858638</v>
      </c>
      <c r="O320" s="46">
        <v>10905.858108869936</v>
      </c>
      <c r="P320" s="46">
        <v>9594.9857933366147</v>
      </c>
      <c r="Q320" s="46">
        <v>7420.9417463100326</v>
      </c>
      <c r="R320" s="46">
        <v>5230.9371998271672</v>
      </c>
      <c r="S320" s="46">
        <v>3950.8497208638146</v>
      </c>
      <c r="T320" s="51">
        <v>1525.9609756060745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 spans="11:32">
      <c r="K321" s="6">
        <v>319</v>
      </c>
      <c r="L321" s="6" t="s">
        <v>407</v>
      </c>
      <c r="M321" s="46">
        <v>32829</v>
      </c>
      <c r="N321" s="46">
        <v>32529.758134916017</v>
      </c>
      <c r="O321" s="46">
        <v>32227.082612472466</v>
      </c>
      <c r="P321" s="46">
        <v>31896.965095615989</v>
      </c>
      <c r="Q321" s="46">
        <v>31358.273097709709</v>
      </c>
      <c r="R321" s="46">
        <v>30820.238219688035</v>
      </c>
      <c r="S321" s="46">
        <v>30563.613234929071</v>
      </c>
      <c r="T321" s="51">
        <v>30038.531724640408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 spans="11:32">
      <c r="K322" s="6">
        <v>320</v>
      </c>
      <c r="L322" s="6" t="s">
        <v>408</v>
      </c>
      <c r="M322" s="46">
        <v>22805</v>
      </c>
      <c r="N322" s="46">
        <v>21902.887594048458</v>
      </c>
      <c r="O322" s="46">
        <v>21017.904193579569</v>
      </c>
      <c r="P322" s="46">
        <v>20036.419445995307</v>
      </c>
      <c r="Q322" s="46">
        <v>18403.285950294186</v>
      </c>
      <c r="R322" s="46">
        <v>16773.411348208174</v>
      </c>
      <c r="S322" s="46">
        <v>15866.117062763129</v>
      </c>
      <c r="T322" s="51">
        <v>14081.638062430487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 spans="11:32">
      <c r="K323" s="6">
        <v>321</v>
      </c>
      <c r="L323" s="6" t="s">
        <v>409</v>
      </c>
      <c r="M323" s="46">
        <v>1120490</v>
      </c>
      <c r="N323" s="46">
        <v>1102305.6759336968</v>
      </c>
      <c r="O323" s="46">
        <v>1088784.9202374311</v>
      </c>
      <c r="P323" s="46">
        <v>1078337.8254806891</v>
      </c>
      <c r="Q323" s="46">
        <v>1069194.8843268063</v>
      </c>
      <c r="R323" s="46">
        <v>1061286.336005792</v>
      </c>
      <c r="S323" s="46">
        <v>1056351.3388318673</v>
      </c>
      <c r="T323" s="51">
        <v>1050136.5625254209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 spans="11:32">
      <c r="K324" s="6">
        <v>322</v>
      </c>
      <c r="L324" s="6" t="s">
        <v>410</v>
      </c>
      <c r="M324" s="46">
        <v>117876</v>
      </c>
      <c r="N324" s="46">
        <v>116139.9896848589</v>
      </c>
      <c r="O324" s="46">
        <v>114133.94768908125</v>
      </c>
      <c r="P324" s="46">
        <v>111821.60067090913</v>
      </c>
      <c r="Q324" s="46">
        <v>108304.88175058742</v>
      </c>
      <c r="R324" s="46">
        <v>104550.09276482495</v>
      </c>
      <c r="S324" s="46">
        <v>102318.19857830049</v>
      </c>
      <c r="T324" s="51">
        <v>98191.396541707902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 spans="11:32">
      <c r="K325" s="6">
        <v>323</v>
      </c>
      <c r="L325" s="6" t="s">
        <v>411</v>
      </c>
      <c r="M325" s="46">
        <v>152004</v>
      </c>
      <c r="N325" s="46">
        <v>139808.04746001854</v>
      </c>
      <c r="O325" s="46">
        <v>133290.71904287225</v>
      </c>
      <c r="P325" s="46">
        <v>129659.27688773946</v>
      </c>
      <c r="Q325" s="46">
        <v>127293.65637615397</v>
      </c>
      <c r="R325" s="46">
        <v>125761.57855030966</v>
      </c>
      <c r="S325" s="46">
        <v>124947.85357167559</v>
      </c>
      <c r="T325" s="51">
        <v>124008.85344504513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 spans="11:32">
      <c r="K326" s="6">
        <v>324</v>
      </c>
      <c r="L326" s="6" t="s">
        <v>412</v>
      </c>
      <c r="M326" s="46">
        <v>52716</v>
      </c>
      <c r="N326" s="46">
        <v>51740.243987848669</v>
      </c>
      <c r="O326" s="46">
        <v>50776.496120878794</v>
      </c>
      <c r="P326" s="46">
        <v>49612.897884341757</v>
      </c>
      <c r="Q326" s="46">
        <v>47584.850604208586</v>
      </c>
      <c r="R326" s="46">
        <v>45665.381637337843</v>
      </c>
      <c r="S326" s="46">
        <v>44254.215842571131</v>
      </c>
      <c r="T326" s="51">
        <v>41700.31071610123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 spans="11:32">
      <c r="K327" s="6">
        <v>325</v>
      </c>
      <c r="L327" s="6" t="s">
        <v>413</v>
      </c>
      <c r="M327" s="46">
        <v>81902</v>
      </c>
      <c r="N327" s="46">
        <v>80568.178140384465</v>
      </c>
      <c r="O327" s="46">
        <v>79274.369702999538</v>
      </c>
      <c r="P327" s="46">
        <v>77930.589562248031</v>
      </c>
      <c r="Q327" s="46">
        <v>75958.077965960081</v>
      </c>
      <c r="R327" s="46">
        <v>74106.499667939555</v>
      </c>
      <c r="S327" s="46">
        <v>72880.211853062676</v>
      </c>
      <c r="T327" s="51">
        <v>70750.278550858478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 spans="11:32">
      <c r="K328" s="6">
        <v>326</v>
      </c>
      <c r="L328" s="6" t="s">
        <v>414</v>
      </c>
      <c r="M328" s="46">
        <v>577049</v>
      </c>
      <c r="N328" s="46">
        <v>577024.5670008593</v>
      </c>
      <c r="O328" s="46">
        <v>577013.51734582661</v>
      </c>
      <c r="P328" s="46">
        <v>576984.9228515689</v>
      </c>
      <c r="Q328" s="46">
        <v>576898.60549388092</v>
      </c>
      <c r="R328" s="46">
        <v>576811.69479191629</v>
      </c>
      <c r="S328" s="46">
        <v>576772.53655003605</v>
      </c>
      <c r="T328" s="51">
        <v>576689.40876015543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 spans="11:32">
      <c r="K329" s="6">
        <v>327</v>
      </c>
      <c r="L329" s="6" t="s">
        <v>415</v>
      </c>
      <c r="M329" s="46">
        <v>1451539</v>
      </c>
      <c r="N329" s="46">
        <v>1450272.6485701234</v>
      </c>
      <c r="O329" s="46">
        <v>1448741.9954311054</v>
      </c>
      <c r="P329" s="46">
        <v>1446121.0895655786</v>
      </c>
      <c r="Q329" s="46">
        <v>1441025.3754567287</v>
      </c>
      <c r="R329" s="46">
        <v>1435019.4635851397</v>
      </c>
      <c r="S329" s="46">
        <v>1430454.847647175</v>
      </c>
      <c r="T329" s="51">
        <v>1422697.7196010335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 spans="11:32">
      <c r="K330" s="6">
        <v>328</v>
      </c>
      <c r="L330" s="6" t="s">
        <v>416</v>
      </c>
      <c r="M330" s="46">
        <v>1385570</v>
      </c>
      <c r="N330" s="46">
        <v>1384806.2862425183</v>
      </c>
      <c r="O330" s="46">
        <v>1382696.8567505132</v>
      </c>
      <c r="P330" s="46">
        <v>1377327.4013142087</v>
      </c>
      <c r="Q330" s="46">
        <v>1371730.587477878</v>
      </c>
      <c r="R330" s="46">
        <v>1366778.1199472179</v>
      </c>
      <c r="S330" s="46">
        <v>1365025.8005975136</v>
      </c>
      <c r="T330" s="51">
        <v>1361852.7180961231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 spans="11:32">
      <c r="K331" s="6">
        <v>329</v>
      </c>
      <c r="L331" s="6" t="s">
        <v>417</v>
      </c>
      <c r="M331" s="46">
        <v>718261</v>
      </c>
      <c r="N331" s="46">
        <v>698083.08948240336</v>
      </c>
      <c r="O331" s="46">
        <v>617675.60299347842</v>
      </c>
      <c r="P331" s="46">
        <v>492825.74356211571</v>
      </c>
      <c r="Q331" s="46">
        <v>388478.46377661219</v>
      </c>
      <c r="R331" s="46">
        <v>268689.94705355866</v>
      </c>
      <c r="S331" s="46">
        <v>180595.42903677165</v>
      </c>
      <c r="T331" s="51">
        <v>76599.704791900236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 spans="11:32">
      <c r="K332" s="6">
        <v>330</v>
      </c>
      <c r="L332" s="6" t="s">
        <v>418</v>
      </c>
      <c r="M332" s="46">
        <v>86636</v>
      </c>
      <c r="N332" s="46">
        <v>81505.989320747263</v>
      </c>
      <c r="O332" s="46">
        <v>75584.845729140521</v>
      </c>
      <c r="P332" s="46">
        <v>68163.296842954238</v>
      </c>
      <c r="Q332" s="46">
        <v>63192.492568343296</v>
      </c>
      <c r="R332" s="46">
        <v>59452.189120917916</v>
      </c>
      <c r="S332" s="46">
        <v>58044.602079534001</v>
      </c>
      <c r="T332" s="51">
        <v>55167.434628994015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 spans="11:32">
      <c r="K333" s="6">
        <v>331</v>
      </c>
      <c r="L333" s="6" t="s">
        <v>419</v>
      </c>
      <c r="M333" s="46">
        <v>559</v>
      </c>
      <c r="N333" s="46">
        <v>491.76961528015886</v>
      </c>
      <c r="O333" s="46">
        <v>419.08501911774169</v>
      </c>
      <c r="P333" s="46">
        <v>324.01715982268183</v>
      </c>
      <c r="Q333" s="46">
        <v>257.5538154152166</v>
      </c>
      <c r="R333" s="46">
        <v>209.84754068776328</v>
      </c>
      <c r="S333" s="46">
        <v>192.95732295658115</v>
      </c>
      <c r="T333" s="51">
        <v>155.57818984453183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 spans="11:32">
      <c r="K334" s="6">
        <v>332</v>
      </c>
      <c r="L334" s="6" t="s">
        <v>420</v>
      </c>
      <c r="M334" s="46">
        <v>87545</v>
      </c>
      <c r="N334" s="46">
        <v>87472.21161370202</v>
      </c>
      <c r="O334" s="46">
        <v>87388.117920732489</v>
      </c>
      <c r="P334" s="46">
        <v>87093.161818069697</v>
      </c>
      <c r="Q334" s="46">
        <v>86711.301146771963</v>
      </c>
      <c r="R334" s="46">
        <v>86432.840459686849</v>
      </c>
      <c r="S334" s="46">
        <v>86382.684213273475</v>
      </c>
      <c r="T334" s="51">
        <v>86248.393511118367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 spans="11:32">
      <c r="K335" s="6">
        <v>333</v>
      </c>
      <c r="L335" s="6" t="s">
        <v>421</v>
      </c>
      <c r="M335" s="46">
        <v>39273</v>
      </c>
      <c r="N335" s="46">
        <v>37997.045487861527</v>
      </c>
      <c r="O335" s="46">
        <v>36895.944181148407</v>
      </c>
      <c r="P335" s="46">
        <v>32988.394727332474</v>
      </c>
      <c r="Q335" s="46">
        <v>27874.13607258031</v>
      </c>
      <c r="R335" s="46">
        <v>24024.049987494538</v>
      </c>
      <c r="S335" s="46">
        <v>22725.611114644991</v>
      </c>
      <c r="T335" s="51">
        <v>20220.144437090275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 spans="11:32">
      <c r="K336" s="6">
        <v>334</v>
      </c>
      <c r="L336" s="6" t="s">
        <v>422</v>
      </c>
      <c r="M336" s="46">
        <v>21610</v>
      </c>
      <c r="N336" s="46">
        <v>21607.06607201415</v>
      </c>
      <c r="O336" s="46">
        <v>21604.531922049853</v>
      </c>
      <c r="P336" s="46">
        <v>21594.833421794654</v>
      </c>
      <c r="Q336" s="46">
        <v>21581.490518908737</v>
      </c>
      <c r="R336" s="46">
        <v>21572.134752143342</v>
      </c>
      <c r="S336" s="46">
        <v>21570.600658098021</v>
      </c>
      <c r="T336" s="51">
        <v>21566.350028488563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 spans="11:32">
      <c r="K337" s="6">
        <v>335</v>
      </c>
      <c r="L337" s="6" t="s">
        <v>423</v>
      </c>
      <c r="M337" s="46">
        <v>124978</v>
      </c>
      <c r="N337" s="46">
        <v>124759.3782513226</v>
      </c>
      <c r="O337" s="46">
        <v>122687.50168426585</v>
      </c>
      <c r="P337" s="46">
        <v>117784.696357967</v>
      </c>
      <c r="Q337" s="46">
        <v>113035.02348768621</v>
      </c>
      <c r="R337" s="46">
        <v>108654.78170680808</v>
      </c>
      <c r="S337" s="46">
        <v>107291.97587596002</v>
      </c>
      <c r="T337" s="51">
        <v>104761.36245252377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 spans="11:32">
      <c r="K338" s="6">
        <v>336</v>
      </c>
      <c r="L338" s="6" t="s">
        <v>424</v>
      </c>
      <c r="M338" s="46">
        <v>216604</v>
      </c>
      <c r="N338" s="46">
        <v>216565.15770706243</v>
      </c>
      <c r="O338" s="46">
        <v>216594.39104634619</v>
      </c>
      <c r="P338" s="46">
        <v>216619.1793022698</v>
      </c>
      <c r="Q338" s="46">
        <v>216583.73505860646</v>
      </c>
      <c r="R338" s="46">
        <v>216583.03730761429</v>
      </c>
      <c r="S338" s="46">
        <v>216561.42016767804</v>
      </c>
      <c r="T338" s="51">
        <v>216525.89892804247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 spans="11:32">
      <c r="K339" s="6">
        <v>337</v>
      </c>
      <c r="L339" s="6" t="s">
        <v>425</v>
      </c>
      <c r="M339" s="46">
        <v>26895</v>
      </c>
      <c r="N339" s="46">
        <v>26894.795155221174</v>
      </c>
      <c r="O339" s="46">
        <v>26894.64651474827</v>
      </c>
      <c r="P339" s="46">
        <v>26894.510595594696</v>
      </c>
      <c r="Q339" s="46">
        <v>26894.220604184931</v>
      </c>
      <c r="R339" s="46">
        <v>26894.15327079091</v>
      </c>
      <c r="S339" s="46">
        <v>26893.931082012485</v>
      </c>
      <c r="T339" s="51">
        <v>26893.997769441292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 spans="11:32">
      <c r="K340" s="6">
        <v>338</v>
      </c>
      <c r="L340" s="6" t="s">
        <v>426</v>
      </c>
      <c r="M340" s="46">
        <v>63645</v>
      </c>
      <c r="N340" s="46">
        <v>63817.524187193296</v>
      </c>
      <c r="O340" s="46">
        <v>63881.219120045629</v>
      </c>
      <c r="P340" s="46">
        <v>63259.979362018275</v>
      </c>
      <c r="Q340" s="46">
        <v>61975.135405500347</v>
      </c>
      <c r="R340" s="46">
        <v>60493.825391377541</v>
      </c>
      <c r="S340" s="46">
        <v>59985.246919733836</v>
      </c>
      <c r="T340" s="51">
        <v>59008.818592048396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 spans="11:32">
      <c r="K341" s="6">
        <v>339</v>
      </c>
      <c r="L341" s="6" t="s">
        <v>427</v>
      </c>
      <c r="M341" s="46">
        <v>51314</v>
      </c>
      <c r="N341" s="46">
        <v>51482.42216688607</v>
      </c>
      <c r="O341" s="46">
        <v>51484.040585509618</v>
      </c>
      <c r="P341" s="46">
        <v>51078.385926817966</v>
      </c>
      <c r="Q341" s="46">
        <v>50296.55821959809</v>
      </c>
      <c r="R341" s="46">
        <v>49359.175077702545</v>
      </c>
      <c r="S341" s="46">
        <v>49061.340914077497</v>
      </c>
      <c r="T341" s="51">
        <v>48472.875630358736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 spans="11:32">
      <c r="K342" s="6">
        <v>340</v>
      </c>
      <c r="L342" s="6" t="s">
        <v>428</v>
      </c>
      <c r="M342" s="46">
        <v>80875</v>
      </c>
      <c r="N342" s="46">
        <v>78349.961834921429</v>
      </c>
      <c r="O342" s="46">
        <v>76560.74334872741</v>
      </c>
      <c r="P342" s="46">
        <v>75042.937236266109</v>
      </c>
      <c r="Q342" s="46">
        <v>73586.122471890689</v>
      </c>
      <c r="R342" s="46">
        <v>72509.447792512234</v>
      </c>
      <c r="S342" s="46">
        <v>71606.034835529936</v>
      </c>
      <c r="T342" s="51">
        <v>70843.346125141863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 spans="11:32">
      <c r="K343" s="6">
        <v>341</v>
      </c>
      <c r="L343" s="6" t="s">
        <v>429</v>
      </c>
      <c r="M343" s="46">
        <v>2157</v>
      </c>
      <c r="N343" s="46">
        <v>2326.2990104467467</v>
      </c>
      <c r="O343" s="46">
        <v>2417.844783917752</v>
      </c>
      <c r="P343" s="46">
        <v>2309.4727936353497</v>
      </c>
      <c r="Q343" s="46">
        <v>2062.4768130955581</v>
      </c>
      <c r="R343" s="46">
        <v>2126.7505948517714</v>
      </c>
      <c r="S343" s="46">
        <v>2155.2219609181429</v>
      </c>
      <c r="T343" s="51">
        <v>2045.5945063681163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 spans="11:32">
      <c r="K344" s="6">
        <v>342</v>
      </c>
      <c r="L344" s="6" t="s">
        <v>430</v>
      </c>
      <c r="M344" s="46">
        <v>574520</v>
      </c>
      <c r="N344" s="46">
        <v>559633.59870776348</v>
      </c>
      <c r="O344" s="46">
        <v>548594.17520139855</v>
      </c>
      <c r="P344" s="46">
        <v>540088.0623878272</v>
      </c>
      <c r="Q344" s="46">
        <v>533348.34331200761</v>
      </c>
      <c r="R344" s="46">
        <v>528313.25366411486</v>
      </c>
      <c r="S344" s="46">
        <v>524438.1948480251</v>
      </c>
      <c r="T344" s="51">
        <v>521449.52574147296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 spans="11:32">
      <c r="K345" s="6">
        <v>343</v>
      </c>
      <c r="L345" s="6" t="s">
        <v>431</v>
      </c>
      <c r="M345" s="46">
        <v>1559467</v>
      </c>
      <c r="N345" s="46">
        <v>1557360.2444154622</v>
      </c>
      <c r="O345" s="46">
        <v>1553650.7296231107</v>
      </c>
      <c r="P345" s="46">
        <v>1548966.9883080649</v>
      </c>
      <c r="Q345" s="46">
        <v>1541444.0880309024</v>
      </c>
      <c r="R345" s="46">
        <v>1532427.3868375765</v>
      </c>
      <c r="S345" s="46">
        <v>1524993.1358371694</v>
      </c>
      <c r="T345" s="51">
        <v>1512399.342748312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 spans="11:32">
      <c r="K346" s="6">
        <v>344</v>
      </c>
      <c r="L346" s="6" t="s">
        <v>432</v>
      </c>
      <c r="M346" s="46">
        <v>1491374</v>
      </c>
      <c r="N346" s="46">
        <v>1485425.0133951446</v>
      </c>
      <c r="O346" s="46">
        <v>1473554.4172514854</v>
      </c>
      <c r="P346" s="46">
        <v>1457424.3174132607</v>
      </c>
      <c r="Q346" s="46">
        <v>1434822.6031807989</v>
      </c>
      <c r="R346" s="46">
        <v>1405043.5820796383</v>
      </c>
      <c r="S346" s="46">
        <v>1376850.178578492</v>
      </c>
      <c r="T346" s="51">
        <v>1334032.7350191006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 spans="11:32">
      <c r="K347" s="6">
        <v>345</v>
      </c>
      <c r="L347" s="6" t="s">
        <v>433</v>
      </c>
      <c r="M347" s="46">
        <v>553868</v>
      </c>
      <c r="N347" s="46">
        <v>551405.48946602503</v>
      </c>
      <c r="O347" s="46">
        <v>546758.58294442063</v>
      </c>
      <c r="P347" s="46">
        <v>540823.29034951143</v>
      </c>
      <c r="Q347" s="46">
        <v>531491.81897378026</v>
      </c>
      <c r="R347" s="46">
        <v>520014.26367819589</v>
      </c>
      <c r="S347" s="46">
        <v>510774.44985439238</v>
      </c>
      <c r="T347" s="51">
        <v>495210.13887372834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 spans="11:32">
      <c r="K348" s="6">
        <v>346</v>
      </c>
      <c r="L348" s="6" t="s">
        <v>434</v>
      </c>
      <c r="M348" s="46">
        <v>306728</v>
      </c>
      <c r="N348" s="46">
        <v>305479.07596396148</v>
      </c>
      <c r="O348" s="46">
        <v>303784.55830088991</v>
      </c>
      <c r="P348" s="46">
        <v>301674.17087143892</v>
      </c>
      <c r="Q348" s="46">
        <v>297806.68384209776</v>
      </c>
      <c r="R348" s="46">
        <v>293561.97961264942</v>
      </c>
      <c r="S348" s="46">
        <v>290130.84584473615</v>
      </c>
      <c r="T348" s="51">
        <v>284088.1460902798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 spans="11:32">
      <c r="K349" s="6">
        <v>347</v>
      </c>
      <c r="L349" s="6" t="s">
        <v>435</v>
      </c>
      <c r="M349" s="46">
        <v>267900</v>
      </c>
      <c r="N349" s="46">
        <v>267148.86352000391</v>
      </c>
      <c r="O349" s="46">
        <v>265860.39231620776</v>
      </c>
      <c r="P349" s="46">
        <v>264300.94687772408</v>
      </c>
      <c r="Q349" s="46">
        <v>261609.66365362526</v>
      </c>
      <c r="R349" s="46">
        <v>258581.24609591166</v>
      </c>
      <c r="S349" s="46">
        <v>256659.99732135976</v>
      </c>
      <c r="T349" s="51">
        <v>252982.68111212127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 spans="11:32">
      <c r="K350" s="6">
        <v>348</v>
      </c>
      <c r="L350" s="6" t="s">
        <v>436</v>
      </c>
      <c r="M350" s="46">
        <v>68083</v>
      </c>
      <c r="N350" s="46">
        <v>68083.000003505309</v>
      </c>
      <c r="O350" s="46">
        <v>68083.000012163015</v>
      </c>
      <c r="P350" s="46">
        <v>68083.000017016413</v>
      </c>
      <c r="Q350" s="46">
        <v>68083.000017308601</v>
      </c>
      <c r="R350" s="46">
        <v>68083.000021214932</v>
      </c>
      <c r="S350" s="46">
        <v>68083.000023703644</v>
      </c>
      <c r="T350" s="51">
        <v>68083.000022981607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 spans="11:32">
      <c r="K351" s="6">
        <v>349</v>
      </c>
      <c r="L351" s="6" t="s">
        <v>437</v>
      </c>
      <c r="M351" s="46">
        <v>160210</v>
      </c>
      <c r="N351" s="46">
        <v>159953.798504726</v>
      </c>
      <c r="O351" s="46">
        <v>159676.81890661569</v>
      </c>
      <c r="P351" s="46">
        <v>159128.94211016898</v>
      </c>
      <c r="Q351" s="46">
        <v>157944.41696210927</v>
      </c>
      <c r="R351" s="46">
        <v>156582.6905856618</v>
      </c>
      <c r="S351" s="46">
        <v>155900.94275684434</v>
      </c>
      <c r="T351" s="51">
        <v>154565.44208616231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 spans="11:32">
      <c r="K352" s="6">
        <v>350</v>
      </c>
      <c r="L352" s="6" t="s">
        <v>438</v>
      </c>
      <c r="M352" s="46">
        <v>110411</v>
      </c>
      <c r="N352" s="46">
        <v>110411.00000278139</v>
      </c>
      <c r="O352" s="46">
        <v>110411.00000972889</v>
      </c>
      <c r="P352" s="46">
        <v>110411.00001372334</v>
      </c>
      <c r="Q352" s="46">
        <v>110411.00001386361</v>
      </c>
      <c r="R352" s="46">
        <v>110411.00001707443</v>
      </c>
      <c r="S352" s="46">
        <v>110411.00001917053</v>
      </c>
      <c r="T352" s="51">
        <v>110411.00001867913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 spans="11:32">
      <c r="K353" s="6">
        <v>351</v>
      </c>
      <c r="L353" s="6" t="s">
        <v>439</v>
      </c>
      <c r="M353" s="46">
        <v>227248</v>
      </c>
      <c r="N353" s="46">
        <v>227239.97252286447</v>
      </c>
      <c r="O353" s="46">
        <v>227230.76479119202</v>
      </c>
      <c r="P353" s="46">
        <v>227212.91602432888</v>
      </c>
      <c r="Q353" s="46">
        <v>227174.56068396603</v>
      </c>
      <c r="R353" s="46">
        <v>227130.55228890889</v>
      </c>
      <c r="S353" s="46">
        <v>227109.96742151724</v>
      </c>
      <c r="T353" s="51">
        <v>227068.43562777565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 spans="11:32">
      <c r="K354" s="6">
        <v>352</v>
      </c>
      <c r="L354" s="6" t="s">
        <v>440</v>
      </c>
      <c r="M354" s="46">
        <v>566142</v>
      </c>
      <c r="N354" s="46">
        <v>558844.72786563647</v>
      </c>
      <c r="O354" s="46">
        <v>544720.7061935399</v>
      </c>
      <c r="P354" s="46">
        <v>520291.12813684845</v>
      </c>
      <c r="Q354" s="46">
        <v>483788.37494850112</v>
      </c>
      <c r="R354" s="46">
        <v>433624.04240966914</v>
      </c>
      <c r="S354" s="46">
        <v>389423.89773520234</v>
      </c>
      <c r="T354" s="51">
        <v>324752.34524748742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 spans="11:32">
      <c r="K355" s="6">
        <v>353</v>
      </c>
      <c r="L355" s="6" t="s">
        <v>441</v>
      </c>
      <c r="M355" s="46">
        <v>173549</v>
      </c>
      <c r="N355" s="46">
        <v>172078.60425024599</v>
      </c>
      <c r="O355" s="46">
        <v>169913.05670587366</v>
      </c>
      <c r="P355" s="46">
        <v>165932.75591171032</v>
      </c>
      <c r="Q355" s="46">
        <v>158516.93438141831</v>
      </c>
      <c r="R355" s="46">
        <v>149271.08096351003</v>
      </c>
      <c r="S355" s="46">
        <v>143236.2826032986</v>
      </c>
      <c r="T355" s="51">
        <v>132750.76734951563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 spans="11:32">
      <c r="K356" s="6">
        <v>354</v>
      </c>
      <c r="L356" s="6" t="s">
        <v>442</v>
      </c>
      <c r="M356" s="46">
        <v>470072</v>
      </c>
      <c r="N356" s="46">
        <v>467274.28952256206</v>
      </c>
      <c r="O356" s="46">
        <v>463198.40381895349</v>
      </c>
      <c r="P356" s="46">
        <v>455444.68117732758</v>
      </c>
      <c r="Q356" s="46">
        <v>441605.93945101893</v>
      </c>
      <c r="R356" s="46">
        <v>423856.0779671928</v>
      </c>
      <c r="S356" s="46">
        <v>411053.09319838107</v>
      </c>
      <c r="T356" s="51">
        <v>389991.04567000025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 spans="11:32">
      <c r="K357" s="6">
        <v>355</v>
      </c>
      <c r="L357" s="6" t="s">
        <v>443</v>
      </c>
      <c r="M357" s="46">
        <v>649326</v>
      </c>
      <c r="N357" s="46">
        <v>648831.84164572728</v>
      </c>
      <c r="O357" s="46">
        <v>648272.87058192107</v>
      </c>
      <c r="P357" s="46">
        <v>647173.33960826183</v>
      </c>
      <c r="Q357" s="46">
        <v>644859.68820754718</v>
      </c>
      <c r="R357" s="46">
        <v>642157.46036096825</v>
      </c>
      <c r="S357" s="46">
        <v>640718.00064533716</v>
      </c>
      <c r="T357" s="51">
        <v>637978.97650187765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 spans="11:32">
      <c r="K358" s="6">
        <v>356</v>
      </c>
      <c r="L358" s="6" t="s">
        <v>444</v>
      </c>
      <c r="M358" s="46">
        <v>1089765</v>
      </c>
      <c r="N358" s="46">
        <v>1088908.9973289873</v>
      </c>
      <c r="O358" s="46">
        <v>1087880.5131028653</v>
      </c>
      <c r="P358" s="46">
        <v>1085865.9952565536</v>
      </c>
      <c r="Q358" s="46">
        <v>1081780.8082400225</v>
      </c>
      <c r="R358" s="46">
        <v>1076903.9917737395</v>
      </c>
      <c r="S358" s="46">
        <v>1074120.8475679024</v>
      </c>
      <c r="T358" s="51">
        <v>1069002.6972112393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 spans="11:32">
      <c r="K359" s="6">
        <v>357</v>
      </c>
      <c r="L359" s="6" t="s">
        <v>445</v>
      </c>
      <c r="M359" s="46">
        <v>114995</v>
      </c>
      <c r="N359" s="46">
        <v>112528.91248896682</v>
      </c>
      <c r="O359" s="46">
        <v>111073.08367619272</v>
      </c>
      <c r="P359" s="46">
        <v>110215.50141819795</v>
      </c>
      <c r="Q359" s="46">
        <v>109713.28621380088</v>
      </c>
      <c r="R359" s="46">
        <v>109411.99495974928</v>
      </c>
      <c r="S359" s="46">
        <v>109234.3479495932</v>
      </c>
      <c r="T359" s="51">
        <v>109129.98612571041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 spans="11:32">
      <c r="K360" s="6">
        <v>358</v>
      </c>
      <c r="L360" s="6" t="s">
        <v>446</v>
      </c>
      <c r="M360" s="46">
        <v>460580</v>
      </c>
      <c r="N360" s="46">
        <v>454872.46194464702</v>
      </c>
      <c r="O360" s="46">
        <v>443715.34191558301</v>
      </c>
      <c r="P360" s="46">
        <v>425813.64404225571</v>
      </c>
      <c r="Q360" s="46">
        <v>396937.24213040748</v>
      </c>
      <c r="R360" s="46">
        <v>357078.96033525618</v>
      </c>
      <c r="S360" s="46">
        <v>323716.46763303364</v>
      </c>
      <c r="T360" s="51">
        <v>272983.95327920024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 spans="11:32">
      <c r="K361" s="6">
        <v>359</v>
      </c>
      <c r="L361" s="6" t="s">
        <v>447</v>
      </c>
      <c r="M361" s="46">
        <v>234102</v>
      </c>
      <c r="N361" s="46">
        <v>233253.77250880562</v>
      </c>
      <c r="O361" s="46">
        <v>233307.11187990438</v>
      </c>
      <c r="P361" s="46">
        <v>233270.9599307114</v>
      </c>
      <c r="Q361" s="46">
        <v>231578.22619934799</v>
      </c>
      <c r="R361" s="46">
        <v>230456.68958743755</v>
      </c>
      <c r="S361" s="46">
        <v>229840.96580558046</v>
      </c>
      <c r="T361" s="51">
        <v>228405.00447498652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 spans="11:32">
      <c r="K362" s="6">
        <v>360</v>
      </c>
      <c r="L362" s="6" t="s">
        <v>448</v>
      </c>
      <c r="M362" s="46">
        <v>68469</v>
      </c>
      <c r="N362" s="46">
        <v>68261.447673293238</v>
      </c>
      <c r="O362" s="46">
        <v>68178.370424717432</v>
      </c>
      <c r="P362" s="46">
        <v>68040.369747964229</v>
      </c>
      <c r="Q362" s="46">
        <v>67481.299218810804</v>
      </c>
      <c r="R362" s="46">
        <v>66966.150117238416</v>
      </c>
      <c r="S362" s="46">
        <v>66680.224414930723</v>
      </c>
      <c r="T362" s="51">
        <v>66061.620430808078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 spans="11:32">
      <c r="K363" s="6">
        <v>361</v>
      </c>
      <c r="L363" s="6" t="s">
        <v>449</v>
      </c>
      <c r="M363" s="46">
        <v>187559</v>
      </c>
      <c r="N363" s="46">
        <v>177775.20707105129</v>
      </c>
      <c r="O363" s="46">
        <v>170409.69263857685</v>
      </c>
      <c r="P363" s="46">
        <v>164572.51694161232</v>
      </c>
      <c r="Q363" s="46">
        <v>159768.23817022113</v>
      </c>
      <c r="R363" s="46">
        <v>156111.92674192949</v>
      </c>
      <c r="S363" s="46">
        <v>153225.97480598037</v>
      </c>
      <c r="T363" s="51">
        <v>150929.99986379122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 spans="11:32">
      <c r="K364" s="6">
        <v>362</v>
      </c>
      <c r="L364" s="6" t="s">
        <v>450</v>
      </c>
      <c r="M364" s="46">
        <v>688994</v>
      </c>
      <c r="N364" s="46">
        <v>676232.97809958388</v>
      </c>
      <c r="O364" s="46">
        <v>658771.08694728767</v>
      </c>
      <c r="P364" s="46">
        <v>639980.76538466942</v>
      </c>
      <c r="Q364" s="46">
        <v>617881.64226058347</v>
      </c>
      <c r="R364" s="46">
        <v>589759.18513365602</v>
      </c>
      <c r="S364" s="46">
        <v>567439.01566375536</v>
      </c>
      <c r="T364" s="51">
        <v>533099.84423957509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 spans="11:32">
      <c r="K365" s="6">
        <v>363</v>
      </c>
      <c r="L365" s="6" t="s">
        <v>451</v>
      </c>
      <c r="M365" s="46">
        <v>159597</v>
      </c>
      <c r="N365" s="46">
        <v>159705.1160901376</v>
      </c>
      <c r="O365" s="46">
        <v>159865.20077695744</v>
      </c>
      <c r="P365" s="46">
        <v>159921.22871122026</v>
      </c>
      <c r="Q365" s="46">
        <v>159659.38506661088</v>
      </c>
      <c r="R365" s="46">
        <v>159396.98992931019</v>
      </c>
      <c r="S365" s="46">
        <v>159212.29717141035</v>
      </c>
      <c r="T365" s="51">
        <v>158853.51797517468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 spans="11:32">
      <c r="K366" s="6">
        <v>364</v>
      </c>
      <c r="L366" s="6" t="s">
        <v>452</v>
      </c>
      <c r="M366" s="46">
        <v>553807</v>
      </c>
      <c r="N366" s="46">
        <v>544612.12268316152</v>
      </c>
      <c r="O366" s="46">
        <v>571600.36028438469</v>
      </c>
      <c r="P366" s="46">
        <v>553684.39808679186</v>
      </c>
      <c r="Q366" s="46">
        <v>543215.61088361056</v>
      </c>
      <c r="R366" s="46">
        <v>537471.70718880126</v>
      </c>
      <c r="S366" s="46">
        <v>534334.12889807706</v>
      </c>
      <c r="T366" s="51">
        <v>532087.85109835898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 spans="11:32">
      <c r="K367" s="6">
        <v>365</v>
      </c>
      <c r="L367" s="6" t="s">
        <v>453</v>
      </c>
      <c r="M367" s="46">
        <v>344553</v>
      </c>
      <c r="N367" s="46">
        <v>344445.7655563929</v>
      </c>
      <c r="O367" s="46">
        <v>344786.431507339</v>
      </c>
      <c r="P367" s="46">
        <v>345063.39807727846</v>
      </c>
      <c r="Q367" s="46">
        <v>344900.2161604673</v>
      </c>
      <c r="R367" s="46">
        <v>345040.08394520287</v>
      </c>
      <c r="S367" s="46">
        <v>345174.47388291237</v>
      </c>
      <c r="T367" s="51">
        <v>345277.89975881291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 spans="11:32">
      <c r="K368" s="6">
        <v>366</v>
      </c>
      <c r="L368" s="6" t="s">
        <v>454</v>
      </c>
      <c r="M368" s="46">
        <v>1438602</v>
      </c>
      <c r="N368" s="46">
        <v>1465426.7454927743</v>
      </c>
      <c r="O368" s="46">
        <v>1735813.6431706427</v>
      </c>
      <c r="P368" s="46">
        <v>1940148.3639606962</v>
      </c>
      <c r="Q368" s="46">
        <v>1957295.4340120023</v>
      </c>
      <c r="R368" s="46">
        <v>1958107.0596677866</v>
      </c>
      <c r="S368" s="46">
        <v>2147146.9991612891</v>
      </c>
      <c r="T368" s="51">
        <v>2212835.123324743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 spans="11:32">
      <c r="K369" s="6">
        <v>367</v>
      </c>
      <c r="L369" s="6" t="s">
        <v>455</v>
      </c>
      <c r="M369" s="46">
        <v>1118038</v>
      </c>
      <c r="N369" s="46">
        <v>1117649.5043579293</v>
      </c>
      <c r="O369" s="46">
        <v>1117061.9696754159</v>
      </c>
      <c r="P369" s="46">
        <v>1115963.8771396112</v>
      </c>
      <c r="Q369" s="46">
        <v>1113836.5886414873</v>
      </c>
      <c r="R369" s="46">
        <v>1111250.5335153067</v>
      </c>
      <c r="S369" s="46">
        <v>1109936.0386348586</v>
      </c>
      <c r="T369" s="51">
        <v>1107420.9375429519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 spans="11:32">
      <c r="K370" s="6">
        <v>368</v>
      </c>
      <c r="L370" s="6" t="s">
        <v>456</v>
      </c>
      <c r="M370" s="46">
        <v>397592</v>
      </c>
      <c r="N370" s="46">
        <v>397505.97509657167</v>
      </c>
      <c r="O370" s="46">
        <v>397368.97481210879</v>
      </c>
      <c r="P370" s="46">
        <v>397118.87422894151</v>
      </c>
      <c r="Q370" s="46">
        <v>396638.7568392565</v>
      </c>
      <c r="R370" s="46">
        <v>396058.26222647162</v>
      </c>
      <c r="S370" s="46">
        <v>395777.71579098317</v>
      </c>
      <c r="T370" s="51">
        <v>395226.80361509998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 spans="11:32">
      <c r="K371" s="6">
        <v>369</v>
      </c>
      <c r="L371" s="6" t="s">
        <v>457</v>
      </c>
      <c r="M371" s="46">
        <v>2220491</v>
      </c>
      <c r="N371" s="46">
        <v>2184310.7482272037</v>
      </c>
      <c r="O371" s="46">
        <v>2155839.0307875182</v>
      </c>
      <c r="P371" s="46">
        <v>2132632.0662821676</v>
      </c>
      <c r="Q371" s="46">
        <v>2113213.8553948947</v>
      </c>
      <c r="R371" s="46">
        <v>2097606.0096474807</v>
      </c>
      <c r="S371" s="46">
        <v>2085309.2465605626</v>
      </c>
      <c r="T371" s="51">
        <v>2074947.4163087648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 spans="11:32">
      <c r="K372" s="6">
        <v>370</v>
      </c>
      <c r="L372" s="6" t="s">
        <v>458</v>
      </c>
      <c r="M372" s="46">
        <v>495544</v>
      </c>
      <c r="N372" s="46">
        <v>409016.26586465468</v>
      </c>
      <c r="O372" s="46">
        <v>355752.93450158415</v>
      </c>
      <c r="P372" s="46">
        <v>316661.19009828847</v>
      </c>
      <c r="Q372" s="46">
        <v>278296.34183443966</v>
      </c>
      <c r="R372" s="46">
        <v>236120.93930606375</v>
      </c>
      <c r="S372" s="46">
        <v>198893.80756705749</v>
      </c>
      <c r="T372" s="51">
        <v>148841.99407512904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 spans="11:32">
      <c r="K373" s="6">
        <v>371</v>
      </c>
      <c r="L373" s="6" t="s">
        <v>459</v>
      </c>
      <c r="M373" s="46">
        <v>4092477</v>
      </c>
      <c r="N373" s="46">
        <v>3940877.8042627573</v>
      </c>
      <c r="O373" s="46">
        <v>3810775.40915047</v>
      </c>
      <c r="P373" s="46">
        <v>3669116.4627971305</v>
      </c>
      <c r="Q373" s="46">
        <v>3484997.7683492485</v>
      </c>
      <c r="R373" s="46">
        <v>3307160.1939427927</v>
      </c>
      <c r="S373" s="46">
        <v>3238142.8733316553</v>
      </c>
      <c r="T373" s="51">
        <v>3103063.9269826896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 spans="11:32">
      <c r="K374" s="6">
        <v>372</v>
      </c>
      <c r="L374" s="6" t="s">
        <v>460</v>
      </c>
      <c r="M374" s="46">
        <v>940441</v>
      </c>
      <c r="N374" s="46">
        <v>921087.77328292071</v>
      </c>
      <c r="O374" s="46">
        <v>902765.88835511298</v>
      </c>
      <c r="P374" s="46">
        <v>882822.76833719714</v>
      </c>
      <c r="Q374" s="46">
        <v>857866.57426973444</v>
      </c>
      <c r="R374" s="46">
        <v>832266.14076096215</v>
      </c>
      <c r="S374" s="46">
        <v>822020.50061200862</v>
      </c>
      <c r="T374" s="51">
        <v>802524.54386795044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 spans="11:32">
      <c r="K375" s="6">
        <v>373</v>
      </c>
      <c r="L375" s="6" t="s">
        <v>461</v>
      </c>
      <c r="M375" s="46">
        <v>236490</v>
      </c>
      <c r="N375" s="46">
        <v>236043.30496114137</v>
      </c>
      <c r="O375" s="46">
        <v>235498.28663082002</v>
      </c>
      <c r="P375" s="46">
        <v>234349.7060195441</v>
      </c>
      <c r="Q375" s="46">
        <v>230052.71446708107</v>
      </c>
      <c r="R375" s="46">
        <v>225169.87368905765</v>
      </c>
      <c r="S375" s="46">
        <v>221366.54297013796</v>
      </c>
      <c r="T375" s="51">
        <v>214675.53084186415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 spans="11:32">
      <c r="K376" s="6">
        <v>374</v>
      </c>
      <c r="L376" s="6" t="s">
        <v>462</v>
      </c>
      <c r="M376" s="46">
        <v>111365</v>
      </c>
      <c r="N376" s="46">
        <v>110892.23842008899</v>
      </c>
      <c r="O376" s="46">
        <v>109573.90496989926</v>
      </c>
      <c r="P376" s="46">
        <v>106802.84631396843</v>
      </c>
      <c r="Q376" s="46">
        <v>102327.08384569052</v>
      </c>
      <c r="R376" s="46">
        <v>97739.566895088239</v>
      </c>
      <c r="S376" s="46">
        <v>95104.493446284134</v>
      </c>
      <c r="T376" s="51">
        <v>90197.896355870907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 spans="11:32">
      <c r="K377" s="6">
        <v>375</v>
      </c>
      <c r="L377" s="6" t="s">
        <v>463</v>
      </c>
      <c r="M377" s="46">
        <v>320038</v>
      </c>
      <c r="N377" s="46">
        <v>318388.45581200963</v>
      </c>
      <c r="O377" s="46">
        <v>313740.97246927459</v>
      </c>
      <c r="P377" s="46">
        <v>303767.84042390506</v>
      </c>
      <c r="Q377" s="46">
        <v>288754.13253865257</v>
      </c>
      <c r="R377" s="46">
        <v>271933.92811391799</v>
      </c>
      <c r="S377" s="46">
        <v>259912.89322641783</v>
      </c>
      <c r="T377" s="51">
        <v>239931.47064619872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 spans="11:32">
      <c r="K378" s="6">
        <v>376</v>
      </c>
      <c r="L378" s="6" t="s">
        <v>464</v>
      </c>
      <c r="M378" s="46">
        <v>72838</v>
      </c>
      <c r="N378" s="46">
        <v>71016.116092424709</v>
      </c>
      <c r="O378" s="46">
        <v>71308.532702531549</v>
      </c>
      <c r="P378" s="46">
        <v>70399.280883930318</v>
      </c>
      <c r="Q378" s="46">
        <v>65841.087936958749</v>
      </c>
      <c r="R378" s="46">
        <v>62858.310758219683</v>
      </c>
      <c r="S378" s="46">
        <v>61041.323663851508</v>
      </c>
      <c r="T378" s="51">
        <v>57331.186695814875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 spans="11:32">
      <c r="K379" s="6">
        <v>377</v>
      </c>
      <c r="L379" s="6" t="s">
        <v>465</v>
      </c>
      <c r="M379" s="46">
        <v>85090</v>
      </c>
      <c r="N379" s="46">
        <v>84437.915634246339</v>
      </c>
      <c r="O379" s="46">
        <v>83192.935804146517</v>
      </c>
      <c r="P379" s="46">
        <v>80683.340161973683</v>
      </c>
      <c r="Q379" s="46">
        <v>76187.558848935136</v>
      </c>
      <c r="R379" s="46">
        <v>71767.565862500385</v>
      </c>
      <c r="S379" s="46">
        <v>68902.188266024081</v>
      </c>
      <c r="T379" s="51">
        <v>63721.929604294986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 spans="11:32">
      <c r="K380" s="6">
        <v>378</v>
      </c>
      <c r="L380" s="6" t="s">
        <v>466</v>
      </c>
      <c r="M380" s="46">
        <v>19955</v>
      </c>
      <c r="N380" s="46">
        <v>19090.054467236776</v>
      </c>
      <c r="O380" s="46">
        <v>18635.400880849076</v>
      </c>
      <c r="P380" s="46">
        <v>18246.785797266646</v>
      </c>
      <c r="Q380" s="46">
        <v>16979.386635391424</v>
      </c>
      <c r="R380" s="46">
        <v>16153.629197903727</v>
      </c>
      <c r="S380" s="46">
        <v>15690.766332968597</v>
      </c>
      <c r="T380" s="51">
        <v>14680.133017766773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 spans="11:32">
      <c r="K381" s="6">
        <v>379</v>
      </c>
      <c r="L381" s="6" t="s">
        <v>467</v>
      </c>
      <c r="M381" s="46">
        <v>58387</v>
      </c>
      <c r="N381" s="46">
        <v>57736.671548542989</v>
      </c>
      <c r="O381" s="46">
        <v>57116.608630827839</v>
      </c>
      <c r="P381" s="46">
        <v>56529.650904709408</v>
      </c>
      <c r="Q381" s="46">
        <v>55436.264354161642</v>
      </c>
      <c r="R381" s="46">
        <v>54404.270504357977</v>
      </c>
      <c r="S381" s="46">
        <v>53824.30936807151</v>
      </c>
      <c r="T381" s="51">
        <v>52635.94449683727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 spans="11:32">
      <c r="K382" s="6">
        <v>380</v>
      </c>
      <c r="L382" s="6" t="s">
        <v>468</v>
      </c>
      <c r="M382" s="46">
        <v>33220</v>
      </c>
      <c r="N382" s="46">
        <v>30592.346967067147</v>
      </c>
      <c r="O382" s="46">
        <v>28444.217495751698</v>
      </c>
      <c r="P382" s="46">
        <v>26229.857720016225</v>
      </c>
      <c r="Q382" s="46">
        <v>21905.220035312479</v>
      </c>
      <c r="R382" s="46">
        <v>17832.378819859849</v>
      </c>
      <c r="S382" s="46">
        <v>14652.108732521156</v>
      </c>
      <c r="T382" s="51">
        <v>9002.676974003858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 spans="11:32">
      <c r="K383" s="6">
        <v>381</v>
      </c>
      <c r="L383" s="6" t="s">
        <v>469</v>
      </c>
      <c r="M383" s="46">
        <v>394424</v>
      </c>
      <c r="N383" s="46">
        <v>378969.9146601542</v>
      </c>
      <c r="O383" s="46">
        <v>364714.97205005505</v>
      </c>
      <c r="P383" s="46">
        <v>348569.64690292493</v>
      </c>
      <c r="Q383" s="46">
        <v>327844.59486757277</v>
      </c>
      <c r="R383" s="46">
        <v>302615.37100817281</v>
      </c>
      <c r="S383" s="46">
        <v>279635.61152933823</v>
      </c>
      <c r="T383" s="51">
        <v>244744.19650016021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 spans="11:32">
      <c r="K384" s="6">
        <v>382</v>
      </c>
      <c r="L384" s="6" t="s">
        <v>470</v>
      </c>
      <c r="M384" s="46">
        <v>217402</v>
      </c>
      <c r="N384" s="46">
        <v>204934.31152364478</v>
      </c>
      <c r="O384" s="46">
        <v>191393.64218649396</v>
      </c>
      <c r="P384" s="46">
        <v>174303.06614466116</v>
      </c>
      <c r="Q384" s="46">
        <v>151346.07835482375</v>
      </c>
      <c r="R384" s="46">
        <v>125009.4287204672</v>
      </c>
      <c r="S384" s="46">
        <v>98832.715722691501</v>
      </c>
      <c r="T384" s="51">
        <v>61251.699763454817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 spans="11:32">
      <c r="K385" s="6">
        <v>383</v>
      </c>
      <c r="L385" s="6" t="s">
        <v>471</v>
      </c>
      <c r="M385" s="46">
        <v>86656</v>
      </c>
      <c r="N385" s="46">
        <v>83847.778033786337</v>
      </c>
      <c r="O385" s="46">
        <v>81606.527924178823</v>
      </c>
      <c r="P385" s="46">
        <v>79572.135533029024</v>
      </c>
      <c r="Q385" s="46">
        <v>76140.093957195582</v>
      </c>
      <c r="R385" s="46">
        <v>72807.943507319069</v>
      </c>
      <c r="S385" s="46">
        <v>70700.274807845679</v>
      </c>
      <c r="T385" s="51">
        <v>66747.508535548463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 spans="11:32">
      <c r="K386" s="6">
        <v>384</v>
      </c>
      <c r="L386" s="6" t="s">
        <v>472</v>
      </c>
      <c r="M386" s="46">
        <v>73034</v>
      </c>
      <c r="N386" s="46">
        <v>67633.811690110539</v>
      </c>
      <c r="O386" s="46">
        <v>64590.861897782401</v>
      </c>
      <c r="P386" s="46">
        <v>62713.706409809667</v>
      </c>
      <c r="Q386" s="46">
        <v>61118.086719519844</v>
      </c>
      <c r="R386" s="46">
        <v>59636.627851929399</v>
      </c>
      <c r="S386" s="46">
        <v>58912.852002409549</v>
      </c>
      <c r="T386" s="51">
        <v>57674.333532899574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 spans="11:32">
      <c r="K387" s="6">
        <v>385</v>
      </c>
      <c r="L387" s="6" t="s">
        <v>473</v>
      </c>
      <c r="M387" s="46">
        <v>149630</v>
      </c>
      <c r="N387" s="46">
        <v>144543.13612600556</v>
      </c>
      <c r="O387" s="46">
        <v>141228.04879148596</v>
      </c>
      <c r="P387" s="46">
        <v>133535.04362430505</v>
      </c>
      <c r="Q387" s="46">
        <v>118651.01373058581</v>
      </c>
      <c r="R387" s="46">
        <v>101898.92966155568</v>
      </c>
      <c r="S387" s="46">
        <v>87119.369970318541</v>
      </c>
      <c r="T387" s="51">
        <v>64326.097991730843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 spans="11:32">
      <c r="K388" s="6">
        <v>386</v>
      </c>
      <c r="L388" s="6" t="s">
        <v>474</v>
      </c>
      <c r="M388" s="46">
        <v>797711</v>
      </c>
      <c r="N388" s="46">
        <v>782827.06317892205</v>
      </c>
      <c r="O388" s="46">
        <v>760472.36385834415</v>
      </c>
      <c r="P388" s="46">
        <v>715203.31864455657</v>
      </c>
      <c r="Q388" s="46">
        <v>675653.71023765148</v>
      </c>
      <c r="R388" s="46">
        <v>635642.88992015552</v>
      </c>
      <c r="S388" s="46">
        <v>612902.72483057436</v>
      </c>
      <c r="T388" s="51">
        <v>577639.2152146413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 spans="11:32">
      <c r="K389" s="6">
        <v>387</v>
      </c>
      <c r="L389" s="6" t="s">
        <v>475</v>
      </c>
      <c r="M389" s="46">
        <v>50585</v>
      </c>
      <c r="N389" s="46">
        <v>50134.990563814456</v>
      </c>
      <c r="O389" s="46">
        <v>49544.88617010312</v>
      </c>
      <c r="P389" s="46">
        <v>48904.759331835499</v>
      </c>
      <c r="Q389" s="46">
        <v>47989.144548840544</v>
      </c>
      <c r="R389" s="46">
        <v>47008.598456729182</v>
      </c>
      <c r="S389" s="46">
        <v>46532.612399360645</v>
      </c>
      <c r="T389" s="51">
        <v>45511.71404172582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 spans="11:32">
      <c r="K390" s="6">
        <v>388</v>
      </c>
      <c r="L390" s="6" t="s">
        <v>476</v>
      </c>
      <c r="M390" s="46">
        <v>398231</v>
      </c>
      <c r="N390" s="46">
        <v>392741.60224818706</v>
      </c>
      <c r="O390" s="46">
        <v>385262.34477029886</v>
      </c>
      <c r="P390" s="46">
        <v>375620.20999313425</v>
      </c>
      <c r="Q390" s="46">
        <v>361204.13913283567</v>
      </c>
      <c r="R390" s="46">
        <v>342749.28296901833</v>
      </c>
      <c r="S390" s="46">
        <v>331657.30224873859</v>
      </c>
      <c r="T390" s="51">
        <v>312888.25520208507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 spans="11:32">
      <c r="K391" s="6">
        <v>389</v>
      </c>
      <c r="L391" s="6" t="s">
        <v>477</v>
      </c>
      <c r="M391" s="46">
        <v>0</v>
      </c>
      <c r="N391" s="46">
        <v>2.0574940811920997E-6</v>
      </c>
      <c r="O391" s="46">
        <v>7.1635265420475635E-6</v>
      </c>
      <c r="P391" s="46">
        <v>1.0052994342933122E-5</v>
      </c>
      <c r="Q391" s="46">
        <v>1.0169221323219187E-5</v>
      </c>
      <c r="R391" s="46">
        <v>1.2559261483081242E-5</v>
      </c>
      <c r="S391" s="46">
        <v>1.4093392045360306E-5</v>
      </c>
      <c r="T391" s="51">
        <v>1.3696581999321235E-5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 spans="11:32">
      <c r="K392" s="6">
        <v>390</v>
      </c>
      <c r="L392" s="6" t="s">
        <v>478</v>
      </c>
      <c r="M392" s="46">
        <v>10816</v>
      </c>
      <c r="N392" s="46">
        <v>10485.852229036962</v>
      </c>
      <c r="O392" s="46">
        <v>10452.13212302799</v>
      </c>
      <c r="P392" s="46">
        <v>10474.716057092275</v>
      </c>
      <c r="Q392" s="46">
        <v>10405.151420495135</v>
      </c>
      <c r="R392" s="46">
        <v>10400.175929207002</v>
      </c>
      <c r="S392" s="46">
        <v>10360.139309140364</v>
      </c>
      <c r="T392" s="51">
        <v>10330.424553889137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 spans="11:32">
      <c r="K393" s="42"/>
      <c r="L393" s="42" t="s">
        <v>488</v>
      </c>
      <c r="M393" s="54">
        <v>0</v>
      </c>
      <c r="N393" s="54">
        <v>67059.803159479052</v>
      </c>
      <c r="O393" s="54">
        <v>711132.53429028043</v>
      </c>
      <c r="P393" s="54">
        <v>1186014.8082563989</v>
      </c>
      <c r="Q393" s="54">
        <v>1221663.3058193289</v>
      </c>
      <c r="R393" s="54">
        <v>1171053.3901789247</v>
      </c>
      <c r="S393" s="54">
        <v>1527128.3732327663</v>
      </c>
      <c r="T393" s="55">
        <v>2427456.2313220734</v>
      </c>
    </row>
    <row r="394" spans="11:32">
      <c r="L394" s="6" t="s">
        <v>103</v>
      </c>
      <c r="M394" s="46">
        <f t="shared" ref="M394:T394" si="2">SUM(M1:M393)</f>
        <v>68567049</v>
      </c>
      <c r="N394" s="46">
        <f t="shared" si="2"/>
        <v>66134051.203874305</v>
      </c>
      <c r="O394" s="46">
        <f t="shared" si="2"/>
        <v>64692310.246055931</v>
      </c>
      <c r="P394" s="46">
        <f t="shared" si="2"/>
        <v>62455002.18861717</v>
      </c>
      <c r="Q394" s="46">
        <f t="shared" si="2"/>
        <v>59167044.882249162</v>
      </c>
      <c r="R394" s="46">
        <f t="shared" si="2"/>
        <v>55613076.092694342</v>
      </c>
      <c r="S394" s="46">
        <f t="shared" si="2"/>
        <v>53532757.226600707</v>
      </c>
      <c r="T394" s="46">
        <f t="shared" si="2"/>
        <v>51507895.602627814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 spans="1:51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46.985500411074099</v>
      </c>
      <c r="E3" s="19">
        <f>FinalDemand!E3/1000000</f>
        <v>45.935467840884819</v>
      </c>
      <c r="F3" s="19">
        <f>FinalDemand!F3/1000000</f>
        <v>44.674221699200125</v>
      </c>
      <c r="G3" s="19">
        <f>FinalDemand!G3/1000000</f>
        <v>43.170346574476881</v>
      </c>
      <c r="H3" s="19">
        <f>FinalDemand!H3/1000000</f>
        <v>41.468057923787029</v>
      </c>
      <c r="I3" s="19">
        <f>FinalDemand!I3/1000000</f>
        <v>40.670680420980702</v>
      </c>
      <c r="J3" s="19">
        <f>FinalDemand!J3/1000000</f>
        <v>39.118913096634984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 spans="1:51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60.932123107794482</v>
      </c>
      <c r="E4" s="19">
        <f>FinalDemand!E4/1000000</f>
        <v>45.034904198685098</v>
      </c>
      <c r="F4" s="19">
        <f>FinalDemand!F4/1000000</f>
        <v>34.401722073778259</v>
      </c>
      <c r="G4" s="19">
        <f>FinalDemand!G4/1000000</f>
        <v>27.670806531621952</v>
      </c>
      <c r="H4" s="19">
        <f>FinalDemand!H4/1000000</f>
        <v>20.2348709444429</v>
      </c>
      <c r="I4" s="19">
        <f>FinalDemand!I4/1000000</f>
        <v>14.626979805204174</v>
      </c>
      <c r="J4" s="19">
        <f>FinalDemand!J4/1000000</f>
        <v>9.8942732976042542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 spans="1:51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3.6344982493902682</v>
      </c>
      <c r="E5" s="19">
        <f>FinalDemand!E5/1000000</f>
        <v>3.5395137305731397</v>
      </c>
      <c r="F5" s="19">
        <f>FinalDemand!F5/1000000</f>
        <v>3.4264286468825071</v>
      </c>
      <c r="G5" s="19">
        <f>FinalDemand!G5/1000000</f>
        <v>3.2963612838166934</v>
      </c>
      <c r="H5" s="19">
        <f>FinalDemand!H5/1000000</f>
        <v>3.1368687302318397</v>
      </c>
      <c r="I5" s="19">
        <f>FinalDemand!I5/1000000</f>
        <v>3.0599662148523032</v>
      </c>
      <c r="J5" s="19">
        <f>FinalDemand!J5/1000000</f>
        <v>2.920602976877865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 spans="1:51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23.227639935883495</v>
      </c>
      <c r="E6" s="19">
        <f>FinalDemand!E6/1000000</f>
        <v>21.897318211059837</v>
      </c>
      <c r="F6" s="19">
        <f>FinalDemand!F6/1000000</f>
        <v>20.384937754266666</v>
      </c>
      <c r="G6" s="19">
        <f>FinalDemand!G6/1000000</f>
        <v>18.924713329194628</v>
      </c>
      <c r="H6" s="19">
        <f>FinalDemand!H6/1000000</f>
        <v>16.910993048510015</v>
      </c>
      <c r="I6" s="19">
        <f>FinalDemand!I6/1000000</f>
        <v>15.18304039453707</v>
      </c>
      <c r="J6" s="19">
        <f>FinalDemand!J6/1000000</f>
        <v>12.936002009465831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 spans="1:51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8.8375150790125208</v>
      </c>
      <c r="E7" s="19">
        <f>FinalDemand!E7/1000000</f>
        <v>7.7063551126953849</v>
      </c>
      <c r="F7" s="19">
        <f>FinalDemand!F7/1000000</f>
        <v>5.685017257688461</v>
      </c>
      <c r="G7" s="19">
        <f>FinalDemand!G7/1000000</f>
        <v>5.295957917821017</v>
      </c>
      <c r="H7" s="19">
        <f>FinalDemand!H7/1000000</f>
        <v>4.4727682867902718</v>
      </c>
      <c r="I7" s="19">
        <f>FinalDemand!I7/1000000</f>
        <v>3.7698079321936757</v>
      </c>
      <c r="J7" s="19">
        <f>FinalDemand!J7/1000000</f>
        <v>3.0722580575876051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 spans="1:51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8.6618652327268784</v>
      </c>
      <c r="E8" s="19">
        <f>FinalDemand!E8/1000000</f>
        <v>8.0921066223379228</v>
      </c>
      <c r="F8" s="19">
        <f>FinalDemand!F8/1000000</f>
        <v>7.1817152863842404</v>
      </c>
      <c r="G8" s="19">
        <f>FinalDemand!G8/1000000</f>
        <v>6.4423727169955223</v>
      </c>
      <c r="H8" s="19">
        <f>FinalDemand!H8/1000000</f>
        <v>5.5801707318516547</v>
      </c>
      <c r="I8" s="19">
        <f>FinalDemand!I8/1000000</f>
        <v>4.9884992889006892</v>
      </c>
      <c r="J8" s="19">
        <f>FinalDemand!J8/1000000</f>
        <v>4.2703608863954576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 spans="1:51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15.58805032192102</v>
      </c>
      <c r="E9" s="19">
        <f>FinalDemand!E9/1000000</f>
        <v>15.285379646364101</v>
      </c>
      <c r="F9" s="19">
        <f>FinalDemand!F9/1000000</f>
        <v>14.854980176761606</v>
      </c>
      <c r="G9" s="19">
        <f>FinalDemand!G9/1000000</f>
        <v>14.289716702657193</v>
      </c>
      <c r="H9" s="19">
        <f>FinalDemand!H9/1000000</f>
        <v>13.493608448461705</v>
      </c>
      <c r="I9" s="19">
        <f>FinalDemand!I9/1000000</f>
        <v>12.827807000206709</v>
      </c>
      <c r="J9" s="19">
        <f>FinalDemand!J9/1000000</f>
        <v>11.791502238318097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 spans="1:51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11.120620224032152</v>
      </c>
      <c r="E10" s="19">
        <f>FinalDemand!E10/1000000</f>
        <v>10.684618645320921</v>
      </c>
      <c r="F10" s="19">
        <f>FinalDemand!F10/1000000</f>
        <v>10.188060535456131</v>
      </c>
      <c r="G10" s="19">
        <f>FinalDemand!G10/1000000</f>
        <v>9.7119077532883171</v>
      </c>
      <c r="H10" s="19">
        <f>FinalDemand!H10/1000000</f>
        <v>9.0001443383274538</v>
      </c>
      <c r="I10" s="19">
        <f>FinalDemand!I10/1000000</f>
        <v>8.3445847815507808</v>
      </c>
      <c r="J10" s="19">
        <f>FinalDemand!J10/1000000</f>
        <v>7.4052300003254272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 spans="1:5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94.92659629654267</v>
      </c>
      <c r="E11" s="19">
        <f>FinalDemand!E11/1000000</f>
        <v>88.352190820065644</v>
      </c>
      <c r="F11" s="19">
        <f>FinalDemand!F11/1000000</f>
        <v>79.381239144084063</v>
      </c>
      <c r="G11" s="19">
        <f>FinalDemand!G11/1000000</f>
        <v>73.322064266233568</v>
      </c>
      <c r="H11" s="19">
        <f>FinalDemand!H11/1000000</f>
        <v>64.177545981348288</v>
      </c>
      <c r="I11" s="19">
        <f>FinalDemand!I11/1000000</f>
        <v>56.774028758557911</v>
      </c>
      <c r="J11" s="19">
        <f>FinalDemand!J11/1000000</f>
        <v>48.568008881969241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 spans="1:51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23.099679822349742</v>
      </c>
      <c r="E12" s="19">
        <f>FinalDemand!E12/1000000</f>
        <v>21.753346908697363</v>
      </c>
      <c r="F12" s="19">
        <f>FinalDemand!F12/1000000</f>
        <v>20.540150777671752</v>
      </c>
      <c r="G12" s="19">
        <f>FinalDemand!G12/1000000</f>
        <v>19.350085027001668</v>
      </c>
      <c r="H12" s="19">
        <f>FinalDemand!H12/1000000</f>
        <v>17.879952266887194</v>
      </c>
      <c r="I12" s="19">
        <f>FinalDemand!I12/1000000</f>
        <v>16.820449528908348</v>
      </c>
      <c r="J12" s="19">
        <f>FinalDemand!J12/1000000</f>
        <v>15.41602847291837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 spans="1:51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 spans="1:51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 spans="1:51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 spans="1:51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 spans="22:51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 spans="22:51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 spans="22:51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 spans="22:51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 spans="22:5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 spans="22:51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 spans="22:51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 spans="22:51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 spans="22:51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 spans="22:51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 spans="22:51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 spans="22:51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 spans="22:51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 spans="22:51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 spans="22:5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 spans="22:51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 spans="22:51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 spans="22:51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 spans="22:51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 spans="22:51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 spans="22:51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 spans="22:51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 spans="22:51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 spans="22:51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 spans="22:5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 spans="22:51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 spans="22:51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 spans="22:51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 spans="22:51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 spans="22:51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 spans="22:51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 spans="22:51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 spans="22:51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 spans="22:51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 spans="22: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 spans="22:51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 spans="22:51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 spans="22:51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 spans="22:51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 spans="22:51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 spans="22:51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 spans="22:51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 spans="22:51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 spans="22:51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 spans="22:5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 spans="22:51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 spans="22:51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 spans="22:51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 spans="22:51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 spans="22:51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 spans="22:51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 spans="22:51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 spans="22:51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 spans="22:51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 spans="22:5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 spans="22:51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 spans="22:51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 spans="22:51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 spans="22:51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 spans="22:51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 spans="22:51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 spans="22:51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 spans="22:51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 spans="22:51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 spans="22:5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 spans="22:51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 spans="22:51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 spans="22:51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 spans="22:51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 spans="22:51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 spans="22:51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 spans="22:51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 spans="22:51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 spans="22:51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 spans="22:5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 spans="22:51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 spans="22:51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 spans="22:51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 spans="22:51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 spans="22:51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 spans="22:51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 spans="22:51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 spans="22:51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 spans="22:51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 spans="22:5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 spans="22:51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 spans="22:51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 spans="22:51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 spans="22:51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 spans="22:51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 spans="22:51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 spans="22:51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 spans="22:51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 spans="22:51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 spans="22:5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 spans="22:51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 spans="22:51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 spans="22:51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 spans="22:51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 spans="22:51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 spans="22:51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 spans="22:51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 spans="22:51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 spans="22:51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 spans="22:5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 spans="22:51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 spans="22:51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 spans="22:51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 spans="22:51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 spans="22:51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 spans="22:51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 spans="22:51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 spans="22:51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 spans="22:51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 spans="22:5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 spans="22:51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 spans="22:51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 spans="22:51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 spans="22:51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 spans="22:51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 spans="22:51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 spans="22:51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 spans="22:51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 spans="22:51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 spans="22:5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 spans="22:51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 spans="22:51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 spans="22:51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 spans="22:51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 spans="22:51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 spans="22:51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 spans="22:51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 spans="22:51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 spans="22:51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 spans="22: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 spans="22:51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 spans="22:51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 spans="22:51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 spans="22:51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 spans="22:51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 spans="22:51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 spans="22:51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 spans="22:51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 spans="22:51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 spans="22:5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 spans="22:51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 spans="22:51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 spans="22:51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 spans="22:51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 spans="22:51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 spans="22:51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 spans="22:51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 spans="22:51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 spans="22:51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 spans="22:5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 spans="22:51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 spans="22:51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 spans="22:51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 spans="22:51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 spans="22:51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 spans="22:51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 spans="22:51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 spans="22:51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 spans="22:51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 spans="22:5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 spans="22:51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 spans="22:51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 spans="22:51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 spans="22:51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 spans="22:51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 spans="22:51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 spans="22:51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 spans="22:51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 spans="22:51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 spans="22:5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 spans="22:51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 spans="22:51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 spans="22:51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 spans="22:51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 spans="22:51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 spans="22:51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 spans="22:51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 spans="22:51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 spans="22:51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 spans="22:5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 spans="22:51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 spans="22:51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 spans="22:51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 spans="22:51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 spans="22:51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 spans="22:51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 spans="22:51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 spans="22:51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 spans="22:51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 spans="22:5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 spans="22:51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 spans="22:51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 spans="22:51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 spans="22:51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 spans="22:51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 spans="22:51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 spans="22:51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 spans="22:51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 spans="22:51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 spans="22:5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 spans="22:51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 spans="22:51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 spans="22:51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 spans="22:51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 spans="22:51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 spans="22:51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 spans="22:51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 spans="22:51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 spans="22:51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 spans="22:5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 spans="22:51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 spans="22:51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 spans="22:51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 spans="22:51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 spans="22:51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 spans="22:51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 spans="22:51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 spans="22:51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 spans="22:51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 spans="22:5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 spans="22:51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 spans="22:51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 spans="22:51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 spans="22:51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 spans="22:51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 spans="22:51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 spans="22:51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 spans="22:51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 spans="22:51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 spans="22: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 spans="22:51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 spans="22:51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 spans="22:51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 spans="22:51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 spans="22:51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 spans="22:51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 spans="22:51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 spans="22:51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 spans="22:51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 spans="22:5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 spans="22:51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 spans="22:51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 spans="22:51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 spans="22:51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 spans="22:51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 spans="22:51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 spans="22:51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 spans="22:51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 spans="22:51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 spans="22:5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 spans="22:51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 spans="22:51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 spans="22:51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 spans="22:51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 spans="22:51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 spans="22:51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 spans="22:51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 spans="22:51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 spans="22:51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 spans="22:5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 spans="22:51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 spans="22:51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 spans="22:51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 spans="22:51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 spans="22:51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 spans="22:51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 spans="22:51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 spans="20:51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 spans="20:51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 spans="20:5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 spans="20:51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 spans="20:51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 spans="20:51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 spans="20:51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 spans="20:51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 spans="20:51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 spans="20:51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 spans="20:51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 spans="20:51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 spans="20:5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 spans="20:51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 spans="20:51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 spans="20:51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 spans="22:51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 spans="22:51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 spans="22:51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 spans="22:51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 spans="22:51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 spans="22:51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 spans="22:5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 spans="22:51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 spans="22:51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 spans="22:51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 spans="22:51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 spans="22:51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 spans="22:51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 spans="22:51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 spans="22:51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 spans="22:51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 spans="22:5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 spans="22:51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 spans="22:51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 spans="22:51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 spans="22:51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 spans="22:51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 spans="22:51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 spans="22:51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 spans="22:51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 spans="22:51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 spans="22:5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 spans="22:51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 spans="22:51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 spans="22:51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 spans="22:51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 spans="22:51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 spans="22:51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 spans="22:51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 spans="22:51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 spans="22:51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 spans="22:5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 spans="22:51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 spans="22:51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 spans="22:51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 spans="22:51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 spans="22:51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 spans="22:51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 spans="22:51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 spans="22:51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 spans="22:51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 spans="22: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 spans="22:51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 spans="22:51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 spans="22:51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 spans="22:51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 spans="22:51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 spans="22:51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 spans="22:51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 spans="22:51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 spans="22:51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 spans="22:5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 spans="22:51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 spans="22:51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 spans="22:51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 spans="22:51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 spans="22:51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 spans="22:51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 spans="22:51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 spans="22:51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 spans="22:51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 spans="22:5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 spans="22:51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 spans="22:51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 spans="22:51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 spans="22:51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 spans="22:51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 spans="22:51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 spans="22:51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 spans="22:51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 spans="22:51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 spans="22:5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 spans="22:51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 spans="22:51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 spans="22:51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 spans="22:51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 spans="22:51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 spans="22:51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 spans="22:51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 spans="22:51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 spans="22:51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 spans="22:5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 spans="22:51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 spans="22:51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1"/>
    <col min="2" max="2" width="27.1640625" bestFit="1" customWidth="1"/>
    <col min="3" max="10" width="4.6640625" customWidth="1"/>
    <col min="13" max="16" width="16.6640625" customWidth="1"/>
    <col min="17" max="20" width="2.6640625" customWidth="1"/>
  </cols>
  <sheetData>
    <row r="1" spans="1:10">
      <c r="A1" t="str" cm="1">
        <f t="array" aca="1" ref="A1" ca="1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0.1885517998279149</v>
      </c>
      <c r="E3" s="5">
        <f>MaterialFootprint!E3/1000000000</f>
        <v>0.18185450442006099</v>
      </c>
      <c r="F3" s="5">
        <f>MaterialFootprint!F3/1000000000</f>
        <v>0.17497148300841803</v>
      </c>
      <c r="G3" s="5">
        <f>MaterialFootprint!G3/1000000000</f>
        <v>0.16532386660895942</v>
      </c>
      <c r="H3" s="5">
        <f>MaterialFootprint!H3/1000000000</f>
        <v>0.15704438488855135</v>
      </c>
      <c r="I3" s="5">
        <f>MaterialFootprint!I3/1000000000</f>
        <v>0.15188483955006385</v>
      </c>
      <c r="J3" s="5">
        <f>MaterialFootprint!J3/1000000000</f>
        <v>0.14428251952401447</v>
      </c>
    </row>
    <row r="4" spans="1:10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0.13072140588278508</v>
      </c>
      <c r="E4" s="5">
        <f>MaterialFootprint!E4/1000000000</f>
        <v>0.10005867901954313</v>
      </c>
      <c r="F4" s="5">
        <f>MaterialFootprint!F4/1000000000</f>
        <v>7.9026701190525794E-2</v>
      </c>
      <c r="G4" s="5">
        <f>MaterialFootprint!G4/1000000000</f>
        <v>6.471545071116358E-2</v>
      </c>
      <c r="H4" s="5">
        <f>MaterialFootprint!H4/1000000000</f>
        <v>4.9725621502532617E-2</v>
      </c>
      <c r="I4" s="5">
        <f>MaterialFootprint!I4/1000000000</f>
        <v>3.827714552771589E-2</v>
      </c>
      <c r="J4" s="5">
        <f>MaterialFootprint!J4/1000000000</f>
        <v>2.8401705850252004E-2</v>
      </c>
    </row>
    <row r="5" spans="1:10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1.7619376018645572E-3</v>
      </c>
      <c r="E5" s="5">
        <f>MaterialFootprint!E5/1000000000</f>
        <v>1.7004467000560565E-3</v>
      </c>
      <c r="F5" s="5">
        <f>MaterialFootprint!F5/1000000000</f>
        <v>1.6354795177030727E-3</v>
      </c>
      <c r="G5" s="5">
        <f>MaterialFootprint!G5/1000000000</f>
        <v>1.4942218945348598E-3</v>
      </c>
      <c r="H5" s="5">
        <f>MaterialFootprint!H5/1000000000</f>
        <v>1.4013137484169544E-3</v>
      </c>
      <c r="I5" s="5">
        <f>MaterialFootprint!I5/1000000000</f>
        <v>1.341570269911535E-3</v>
      </c>
      <c r="J5" s="5">
        <f>MaterialFootprint!J5/1000000000</f>
        <v>1.2600035395925811E-3</v>
      </c>
    </row>
    <row r="6" spans="1:10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0.17217680764920837</v>
      </c>
      <c r="E6" s="5">
        <f>MaterialFootprint!E6/1000000000</f>
        <v>0.16112212467552869</v>
      </c>
      <c r="F6" s="5">
        <f>MaterialFootprint!F6/1000000000</f>
        <v>0.15115949955111535</v>
      </c>
      <c r="G6" s="5">
        <f>MaterialFootprint!G6/1000000000</f>
        <v>0.14014210783715689</v>
      </c>
      <c r="H6" s="5">
        <f>MaterialFootprint!H6/1000000000</f>
        <v>0.12987503751134041</v>
      </c>
      <c r="I6" s="5">
        <f>MaterialFootprint!I6/1000000000</f>
        <v>0.12108256232384866</v>
      </c>
      <c r="J6" s="5">
        <f>MaterialFootprint!J6/1000000000</f>
        <v>0.11089507793112785</v>
      </c>
    </row>
    <row r="7" spans="1:10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7.669033186266079E-2</v>
      </c>
      <c r="E7" s="5">
        <f>MaterialFootprint!E7/1000000000</f>
        <v>6.6932084836815134E-2</v>
      </c>
      <c r="F7" s="5">
        <f>MaterialFootprint!F7/1000000000</f>
        <v>5.1928740646219891E-2</v>
      </c>
      <c r="G7" s="5">
        <f>MaterialFootprint!G7/1000000000</f>
        <v>4.2930764968140613E-2</v>
      </c>
      <c r="H7" s="5">
        <f>MaterialFootprint!H7/1000000000</f>
        <v>3.6022033644318899E-2</v>
      </c>
      <c r="I7" s="5">
        <f>MaterialFootprint!I7/1000000000</f>
        <v>3.0114082675995166E-2</v>
      </c>
      <c r="J7" s="5">
        <f>MaterialFootprint!J7/1000000000</f>
        <v>2.4137177164999895E-2</v>
      </c>
    </row>
    <row r="8" spans="1:10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1.5764854628375114E-2</v>
      </c>
      <c r="E8" s="5">
        <f>MaterialFootprint!E8/1000000000</f>
        <v>1.4569686300569847E-2</v>
      </c>
      <c r="F8" s="5">
        <f>MaterialFootprint!F8/1000000000</f>
        <v>1.2914212677266071E-2</v>
      </c>
      <c r="G8" s="5">
        <f>MaterialFootprint!G8/1000000000</f>
        <v>1.123710748034925E-2</v>
      </c>
      <c r="H8" s="5">
        <f>MaterialFootprint!H8/1000000000</f>
        <v>9.6857992273621032E-3</v>
      </c>
      <c r="I8" s="5">
        <f>MaterialFootprint!I8/1000000000</f>
        <v>8.5666845838237183E-3</v>
      </c>
      <c r="J8" s="5">
        <f>MaterialFootprint!J8/1000000000</f>
        <v>7.2887594918058796E-3</v>
      </c>
    </row>
    <row r="9" spans="1:10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2.2127731408781895E-2</v>
      </c>
      <c r="E9" s="5">
        <f>MaterialFootprint!E9/1000000000</f>
        <v>2.1506041901933372E-2</v>
      </c>
      <c r="F9" s="5">
        <f>MaterialFootprint!F9/1000000000</f>
        <v>2.0746446679905734E-2</v>
      </c>
      <c r="G9" s="5">
        <f>MaterialFootprint!G9/1000000000</f>
        <v>1.9319061096764775E-2</v>
      </c>
      <c r="H9" s="5">
        <f>MaterialFootprint!H9/1000000000</f>
        <v>1.8030121084796805E-2</v>
      </c>
      <c r="I9" s="5">
        <f>MaterialFootprint!I9/1000000000</f>
        <v>1.6937216835451966E-2</v>
      </c>
      <c r="J9" s="5">
        <f>MaterialFootprint!J9/1000000000</f>
        <v>1.5415093053827714E-2</v>
      </c>
    </row>
    <row r="10" spans="1: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2.763405580219485E-2</v>
      </c>
      <c r="E10" s="5">
        <f>MaterialFootprint!E10/1000000000</f>
        <v>2.5888212314152746E-2</v>
      </c>
      <c r="F10" s="5">
        <f>MaterialFootprint!F10/1000000000</f>
        <v>2.4306348252445563E-2</v>
      </c>
      <c r="G10" s="5">
        <f>MaterialFootprint!G10/1000000000</f>
        <v>2.2022883949256066E-2</v>
      </c>
      <c r="H10" s="5">
        <f>MaterialFootprint!H10/1000000000</f>
        <v>2.0079842027186358E-2</v>
      </c>
      <c r="I10" s="5">
        <f>MaterialFootprint!I10/1000000000</f>
        <v>1.8342387559434542E-2</v>
      </c>
      <c r="J10" s="5">
        <f>MaterialFootprint!J10/1000000000</f>
        <v>1.610702566404348E-2</v>
      </c>
    </row>
    <row r="11" spans="1:10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0.15249671913656415</v>
      </c>
      <c r="E11" s="5">
        <f>MaterialFootprint!E11/1000000000</f>
        <v>0.14151898409286826</v>
      </c>
      <c r="F11" s="5">
        <f>MaterialFootprint!F11/1000000000</f>
        <v>0.12739120221169847</v>
      </c>
      <c r="G11" s="5">
        <f>MaterialFootprint!G11/1000000000</f>
        <v>0.11279081652417788</v>
      </c>
      <c r="H11" s="5">
        <f>MaterialFootprint!H11/1000000000</f>
        <v>9.8471660773932199E-2</v>
      </c>
      <c r="I11" s="5">
        <f>MaterialFootprint!I11/1000000000</f>
        <v>8.6870456285691941E-2</v>
      </c>
      <c r="J11" s="5">
        <f>MaterialFootprint!J11/1000000000</f>
        <v>7.4787857673608391E-2</v>
      </c>
    </row>
    <row r="12" spans="1:10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0.40083869653541149</v>
      </c>
      <c r="E12" s="5">
        <f>MaterialFootprint!E12/1000000000</f>
        <v>0.35939762996010938</v>
      </c>
      <c r="F12" s="5">
        <f>MaterialFootprint!F12/1000000000</f>
        <v>0.3272265742060424</v>
      </c>
      <c r="G12" s="5">
        <f>MaterialFootprint!G12/1000000000</f>
        <v>0.29800837229920268</v>
      </c>
      <c r="H12" s="5">
        <f>MaterialFootprint!H12/1000000000</f>
        <v>0.27329254644516587</v>
      </c>
      <c r="I12" s="5">
        <f>MaterialFootprint!I12/1000000000</f>
        <v>0.24396034808698641</v>
      </c>
      <c r="J12" s="5">
        <f>MaterialFootprint!J12/1000000000</f>
        <v>0.22587719510096407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 spans="1:51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0.12993133833807852</v>
      </c>
      <c r="E3" s="19">
        <f>CarbonFootprint!E3/1000000000</f>
        <v>0.12587103044210196</v>
      </c>
      <c r="F3" s="19">
        <f>CarbonFootprint!F3/1000000000</f>
        <v>0.12121120993149269</v>
      </c>
      <c r="G3" s="19">
        <f>CarbonFootprint!G3/1000000000</f>
        <v>0.1097341826720294</v>
      </c>
      <c r="H3" s="19">
        <f>CarbonFootprint!H3/1000000000</f>
        <v>0.10118520733567256</v>
      </c>
      <c r="I3" s="19">
        <f>CarbonFootprint!I3/1000000000</f>
        <v>9.4813866947260975E-2</v>
      </c>
      <c r="J3" s="19">
        <f>CarbonFootprint!J3/1000000000</f>
        <v>8.6837263673049753E-2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 spans="1:51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5.6874356613580854E-2</v>
      </c>
      <c r="E4" s="19">
        <f>CarbonFootprint!E4/1000000000</f>
        <v>4.22050980434251E-2</v>
      </c>
      <c r="F4" s="19">
        <f>CarbonFootprint!F4/1000000000</f>
        <v>3.2262420648848364E-2</v>
      </c>
      <c r="G4" s="19">
        <f>CarbonFootprint!G4/1000000000</f>
        <v>2.4440043501807771E-2</v>
      </c>
      <c r="H4" s="19">
        <f>CarbonFootprint!H4/1000000000</f>
        <v>1.7293809132103335E-2</v>
      </c>
      <c r="I4" s="19">
        <f>CarbonFootprint!I4/1000000000</f>
        <v>1.2053265108870637E-2</v>
      </c>
      <c r="J4" s="19">
        <f>CarbonFootprint!J4/1000000000</f>
        <v>7.8175656842359702E-3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 spans="1:51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2.4018070773536193E-3</v>
      </c>
      <c r="E5" s="19">
        <f>CarbonFootprint!E5/1000000000</f>
        <v>2.3039712551969765E-3</v>
      </c>
      <c r="F5" s="19">
        <f>CarbonFootprint!F5/1000000000</f>
        <v>2.1977993950388773E-3</v>
      </c>
      <c r="G5" s="19">
        <f>CarbonFootprint!G5/1000000000</f>
        <v>1.8939863694023022E-3</v>
      </c>
      <c r="H5" s="19">
        <f>CarbonFootprint!H5/1000000000</f>
        <v>1.6774500101293455E-3</v>
      </c>
      <c r="I5" s="19">
        <f>CarbonFootprint!I5/1000000000</f>
        <v>1.5071281817015318E-3</v>
      </c>
      <c r="J5" s="19">
        <f>CarbonFootprint!J5/1000000000</f>
        <v>1.312859444967893E-3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 spans="1:51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0.191674017711673</v>
      </c>
      <c r="E6" s="19">
        <f>CarbonFootprint!E6/1000000000</f>
        <v>0.17799895188896359</v>
      </c>
      <c r="F6" s="19">
        <f>CarbonFootprint!F6/1000000000</f>
        <v>0.1652282594149263</v>
      </c>
      <c r="G6" s="19">
        <f>CarbonFootprint!G6/1000000000</f>
        <v>0.14763301371805779</v>
      </c>
      <c r="H6" s="19">
        <f>CarbonFootprint!H6/1000000000</f>
        <v>0.130324419604157</v>
      </c>
      <c r="I6" s="19">
        <f>CarbonFootprint!I6/1000000000</f>
        <v>0.11531368358111456</v>
      </c>
      <c r="J6" s="19">
        <f>CarbonFootprint!J6/1000000000</f>
        <v>9.8521402945020056E-2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 spans="1:51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0.19787832689659735</v>
      </c>
      <c r="E7" s="19">
        <f>CarbonFootprint!E7/1000000000</f>
        <v>0.16824896395199657</v>
      </c>
      <c r="F7" s="19">
        <f>CarbonFootprint!F7/1000000000</f>
        <v>0.11960254033198425</v>
      </c>
      <c r="G7" s="19">
        <f>CarbonFootprint!G7/1000000000</f>
        <v>9.5814514961715821E-2</v>
      </c>
      <c r="H7" s="19">
        <f>CarbonFootprint!H7/1000000000</f>
        <v>7.4607875382648625E-2</v>
      </c>
      <c r="I7" s="19">
        <f>CarbonFootprint!I7/1000000000</f>
        <v>5.8862817134664583E-2</v>
      </c>
      <c r="J7" s="19">
        <f>CarbonFootprint!J7/1000000000</f>
        <v>4.5592213459039153E-2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 spans="1:51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1.3285536187333524E-2</v>
      </c>
      <c r="E8" s="19">
        <f>CarbonFootprint!E8/1000000000</f>
        <v>1.2190486309972064E-2</v>
      </c>
      <c r="F8" s="19">
        <f>CarbonFootprint!F8/1000000000</f>
        <v>1.0654786785256951E-2</v>
      </c>
      <c r="G8" s="19">
        <f>CarbonFootprint!G8/1000000000</f>
        <v>8.5643239358315238E-3</v>
      </c>
      <c r="H8" s="19">
        <f>CarbonFootprint!H8/1000000000</f>
        <v>6.9025437676141169E-3</v>
      </c>
      <c r="I8" s="19">
        <f>CarbonFootprint!I8/1000000000</f>
        <v>5.6801874217196078E-3</v>
      </c>
      <c r="J8" s="19">
        <f>CarbonFootprint!J8/1000000000</f>
        <v>4.4226349034747741E-3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 spans="1:51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1.893577937837719E-2</v>
      </c>
      <c r="E9" s="19">
        <f>CarbonFootprint!E9/1000000000</f>
        <v>1.837246042639128E-2</v>
      </c>
      <c r="F9" s="19">
        <f>CarbonFootprint!F9/1000000000</f>
        <v>1.76463313589619E-2</v>
      </c>
      <c r="G9" s="19">
        <f>CarbonFootprint!G9/1000000000</f>
        <v>1.5400490661277376E-2</v>
      </c>
      <c r="H9" s="19">
        <f>CarbonFootprint!H9/1000000000</f>
        <v>1.3627354030436942E-2</v>
      </c>
      <c r="I9" s="19">
        <f>CarbonFootprint!I9/1000000000</f>
        <v>1.2055360488936576E-2</v>
      </c>
      <c r="J9" s="19">
        <f>CarbonFootprint!J9/1000000000</f>
        <v>1.0220149717203806E-2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 spans="1:51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3.081554409376587E-2</v>
      </c>
      <c r="E10" s="19">
        <f>CarbonFootprint!E10/1000000000</f>
        <v>2.853634499186903E-2</v>
      </c>
      <c r="F10" s="19">
        <f>CarbonFootprint!F10/1000000000</f>
        <v>2.6475083120538156E-2</v>
      </c>
      <c r="G10" s="19">
        <f>CarbonFootprint!G10/1000000000</f>
        <v>2.2297982189517288E-2</v>
      </c>
      <c r="H10" s="19">
        <f>CarbonFootprint!H10/1000000000</f>
        <v>1.9001714064993153E-2</v>
      </c>
      <c r="I10" s="19">
        <f>CarbonFootprint!I10/1000000000</f>
        <v>1.6056381088205791E-2</v>
      </c>
      <c r="J10" s="19">
        <f>CarbonFootprint!J10/1000000000</f>
        <v>1.2826021076546127E-2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 spans="1:5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0.14598510879014762</v>
      </c>
      <c r="E11" s="19">
        <f>CarbonFootprint!E11/1000000000</f>
        <v>0.13303348060459844</v>
      </c>
      <c r="F11" s="19">
        <f>CarbonFootprint!F11/1000000000</f>
        <v>0.11584729413209004</v>
      </c>
      <c r="G11" s="19">
        <f>CarbonFootprint!G11/1000000000</f>
        <v>9.4036780648790869E-2</v>
      </c>
      <c r="H11" s="19">
        <f>CarbonFootprint!H11/1000000000</f>
        <v>7.5191939007047709E-2</v>
      </c>
      <c r="I11" s="19">
        <f>CarbonFootprint!I11/1000000000</f>
        <v>6.0498868851784668E-2</v>
      </c>
      <c r="J11" s="19">
        <f>CarbonFootprint!J11/1000000000</f>
        <v>4.6982756756644088E-2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 spans="1:51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0.24626112173285616</v>
      </c>
      <c r="E12" s="19">
        <f>CarbonFootprint!E12/1000000000</f>
        <v>0.22407694074020054</v>
      </c>
      <c r="F12" s="19">
        <f>CarbonFootprint!F12/1000000000</f>
        <v>0.20700212451916314</v>
      </c>
      <c r="G12" s="19">
        <f>CarbonFootprint!G12/1000000000</f>
        <v>0.18491125582838583</v>
      </c>
      <c r="H12" s="19">
        <f>CarbonFootprint!H12/1000000000</f>
        <v>0.16809800983074347</v>
      </c>
      <c r="I12" s="19">
        <f>CarbonFootprint!I12/1000000000</f>
        <v>0.15331126894445918</v>
      </c>
      <c r="J12" s="19">
        <f>CarbonFootprint!J12/1000000000</f>
        <v>0.13927441058309412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 spans="1:51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 spans="1:51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 spans="1:51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 spans="1:51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 spans="22:51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 spans="22:51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 spans="22:51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 spans="22:51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 spans="22:5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 spans="22:51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 spans="22:51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 spans="22:51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 spans="22:51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 spans="22:51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 spans="22:51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 spans="22:51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 spans="22:51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 spans="22:51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 spans="22:5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 spans="22:51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 spans="22:51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 spans="22:51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 spans="22:51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 spans="22:51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 spans="22:51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 spans="22:51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 spans="22:51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 spans="22:51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 spans="22:5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 spans="22:51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 spans="22:51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 spans="22:51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 spans="22:51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 spans="22:51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 spans="22:51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 spans="22:51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 spans="22:51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 spans="22:51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 spans="22: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 spans="22:51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 spans="22:51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 spans="22:51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 spans="22:51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 spans="22:51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 spans="22:51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 spans="22:51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 spans="22:51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 spans="22:51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 spans="22:5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 spans="22:51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 spans="22:51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 spans="22:51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 spans="22:51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 spans="22:51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 spans="22:51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 spans="22:51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 spans="22:51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 spans="22:51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 spans="22:5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 spans="22:51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 spans="22:51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 spans="22:51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 spans="22:51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 spans="22:51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 spans="22:51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 spans="22:51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 spans="22:51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 spans="22:51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 spans="22:5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 spans="22:51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 spans="22:51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 spans="22:51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 spans="22:51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 spans="22:51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 spans="22:51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 spans="22:51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 spans="22:51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 spans="22:51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 spans="22:5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 spans="22:51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 spans="22:51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 spans="22:51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 spans="22:51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 spans="22:51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 spans="22:51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 spans="22:51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 spans="22:51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 spans="22:51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 spans="22:5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 spans="22:51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 spans="22:51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 spans="22:51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 spans="22:51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 spans="22:51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 spans="22:51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 spans="22:51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 spans="22:51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 spans="22:51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 spans="22:5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 spans="22:51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 spans="22:51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 spans="22:51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 spans="22:51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 spans="22:51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 spans="22:51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 spans="22:51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 spans="22:51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 spans="22:51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 spans="22:5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 spans="22:51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 spans="22:51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 spans="22:51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 spans="22:51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 spans="22:51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 spans="22:51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 spans="22:51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 spans="22:51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 spans="22:51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 spans="22:5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 spans="22:51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 spans="22:51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 spans="22:51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 spans="22:51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 spans="22:51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 spans="22:51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 spans="22:51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 spans="22:51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 spans="22:51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 spans="22:5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 spans="22:51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 spans="22:51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 spans="22:51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 spans="22:51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 spans="22:51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 spans="22:51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 spans="22:51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 spans="22:51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 spans="22:51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 spans="22: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 spans="22:51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 spans="22:51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 spans="22:51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 spans="22:51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 spans="22:51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 spans="22:51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 spans="22:51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 spans="22:51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 spans="22:51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 spans="22:5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 spans="22:51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 spans="22:51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 spans="22:51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 spans="22:51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 spans="22:51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 spans="22:51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 spans="22:51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 spans="22:51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 spans="22:51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 spans="22:5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 spans="22:51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 spans="22:51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 spans="22:51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 spans="22:51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 spans="22:51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 spans="22:51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 spans="22:51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 spans="22:51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 spans="22:51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 spans="22:5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 spans="22:51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 spans="22:51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 spans="22:51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 spans="22:51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 spans="22:51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 spans="22:51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 spans="22:51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 spans="22:51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 spans="22:51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 spans="22:5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 spans="22:51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 spans="22:51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 spans="22:51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 spans="22:51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 spans="22:51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 spans="22:51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 spans="22:51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 spans="22:51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 spans="22:51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 spans="22:5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 spans="22:51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 spans="22:51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 spans="22:51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 spans="22:51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 spans="22:51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 spans="22:51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 spans="22:51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 spans="22:51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 spans="22:51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 spans="22:5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 spans="22:51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 spans="22:51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 spans="22:51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 spans="22:51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 spans="22:51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 spans="22:51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 spans="22:51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 spans="22:51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 spans="22:51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 spans="22:5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 spans="22:51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 spans="22:51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 spans="22:51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 spans="22:51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 spans="22:51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 spans="22:51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 spans="22:51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 spans="22:51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 spans="22:51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 spans="22:5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 spans="22:51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 spans="22:51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 spans="22:51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 spans="22:51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 spans="22:51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 spans="22:51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 spans="22:51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 spans="22:51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 spans="22:51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 spans="22:5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 spans="22:51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 spans="22:51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 spans="22:51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 spans="22:51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 spans="22:51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 spans="22:51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 spans="22:51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 spans="22:51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 spans="22:51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 spans="22: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 spans="22:51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 spans="22:51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 spans="22:51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 spans="22:51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 spans="22:51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 spans="22:51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 spans="22:51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 spans="22:51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 spans="22:51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 spans="22:5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 spans="22:51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 spans="22:51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 spans="22:51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 spans="22:51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 spans="22:51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 spans="22:51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 spans="22:51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 spans="22:51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 spans="22:51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 spans="22:5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 spans="22:51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 spans="22:51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 spans="22:51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 spans="22:51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 spans="22:51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 spans="22:51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 spans="22:51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 spans="22:51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 spans="22:51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 spans="22:5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 spans="22:51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 spans="22:51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 spans="22:51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 spans="22:51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 spans="22:51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 spans="22:51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 spans="22:51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 spans="20:51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 spans="20:51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 spans="20:5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 spans="20:51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 spans="20:51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 spans="20:51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 spans="20:51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 spans="20:51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 spans="20:51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 spans="20:51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 spans="20:51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 spans="20:51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 spans="20:5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 spans="20:51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 spans="20:51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 spans="20:51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 spans="22:51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 spans="22:51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 spans="22:51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 spans="22:51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 spans="22:51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 spans="22:51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 spans="22:5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 spans="22:51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 spans="22:51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 spans="22:51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 spans="22:51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 spans="22:51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 spans="22:51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 spans="22:51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 spans="22:51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 spans="22:51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 spans="22:5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 spans="22:51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 spans="22:51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 spans="22:51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 spans="22:51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 spans="22:51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 spans="22:51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 spans="22:51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 spans="22:51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 spans="22:51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 spans="22:5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 spans="22:51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 spans="22:51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 spans="22:51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 spans="22:51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 spans="22:51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 spans="22:51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 spans="22:51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 spans="22:51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 spans="22:51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 spans="22:5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 spans="22:51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 spans="22:51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 spans="22:51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 spans="22:51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 spans="22:51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 spans="22:51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 spans="22:51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 spans="22:51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 spans="22:51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 spans="22: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 spans="22:51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 spans="22:51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 spans="22:51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 spans="22:51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 spans="22:51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 spans="22:51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 spans="22:51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 spans="22:51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 spans="22:51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 spans="22:5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 spans="22:51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 spans="22:51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 spans="22:51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 spans="22:51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 spans="22:51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 spans="22:51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 spans="22:51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 spans="22:51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 spans="22:51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 spans="22:5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 spans="22:51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 spans="22:51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 spans="22:51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 spans="22:51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 spans="22:51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 spans="22:51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 spans="22:51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 spans="22:51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 spans="22:51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 spans="22:5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 spans="22:51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 spans="22:51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 spans="22:51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 spans="22:51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 spans="22:51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 spans="22:51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 spans="22:51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 spans="22:51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 spans="22:51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 spans="22:5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 spans="22:51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 spans="22:51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1"/>
    <col min="2" max="2" width="27.1640625" bestFit="1" customWidth="1"/>
    <col min="3" max="9" width="4.6640625" customWidth="1"/>
    <col min="10" max="10" width="5.1640625" bestFit="1" customWidth="1"/>
  </cols>
  <sheetData>
    <row r="1" spans="1:10">
      <c r="A1" t="str" cm="1">
        <f t="array" aca="1" ref="A1" ca="1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9.6233148612407143E-2</v>
      </c>
      <c r="E3" s="5">
        <f>MaterialFootprint_Material!E3/1000000000</f>
        <v>9.3702457866470634E-2</v>
      </c>
      <c r="F3" s="5">
        <f>MaterialFootprint_Material!F3/1000000000</f>
        <v>9.0915070483806759E-2</v>
      </c>
      <c r="G3" s="5">
        <f>MaterialFootprint_Material!G3/1000000000</f>
        <v>8.7742016378040508E-2</v>
      </c>
      <c r="H3" s="5">
        <f>MaterialFootprint_Material!H3/1000000000</f>
        <v>8.4230683236547518E-2</v>
      </c>
      <c r="I3" s="5">
        <f>MaterialFootprint_Material!I3/1000000000</f>
        <v>8.2248540161846018E-2</v>
      </c>
      <c r="J3" s="5">
        <f>MaterialFootprint_Material!J3/1000000000</f>
        <v>7.8821780505125019E-2</v>
      </c>
    </row>
    <row r="4" spans="1:10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3.8181038632172454E-2</v>
      </c>
      <c r="E4" s="5">
        <f>MaterialFootprint_Material!E4/1000000000</f>
        <v>3.3449053750509695E-2</v>
      </c>
      <c r="F4" s="5">
        <f>MaterialFootprint_Material!F4/1000000000</f>
        <v>2.9879918719865568E-2</v>
      </c>
      <c r="G4" s="5">
        <f>MaterialFootprint_Material!G4/1000000000</f>
        <v>2.6777623008018964E-2</v>
      </c>
      <c r="H4" s="5">
        <f>MaterialFootprint_Material!H4/1000000000</f>
        <v>2.3846637058426663E-2</v>
      </c>
      <c r="I4" s="5">
        <f>MaterialFootprint_Material!I4/1000000000</f>
        <v>2.1629983729618756E-2</v>
      </c>
      <c r="J4" s="5">
        <f>MaterialFootprint_Material!J4/1000000000</f>
        <v>1.9448061170379109E-2</v>
      </c>
    </row>
    <row r="5" spans="1:10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0.32384798655330077</v>
      </c>
      <c r="E5" s="5">
        <f>MaterialFootprint_Material!E5/1000000000</f>
        <v>0.28549542113675852</v>
      </c>
      <c r="F5" s="5">
        <f>MaterialFootprint_Material!F5/1000000000</f>
        <v>0.24783995311377482</v>
      </c>
      <c r="G5" s="5">
        <f>MaterialFootprint_Material!G5/1000000000</f>
        <v>0.21445045359014983</v>
      </c>
      <c r="H5" s="5">
        <f>MaterialFootprint_Material!H5/1000000000</f>
        <v>0.18640827024759621</v>
      </c>
      <c r="I5" s="5">
        <f>MaterialFootprint_Material!I5/1000000000</f>
        <v>0.16309956990344407</v>
      </c>
      <c r="J5" s="5">
        <f>MaterialFootprint_Material!J5/1000000000</f>
        <v>0.14018915670182944</v>
      </c>
    </row>
    <row r="6" spans="1:10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0.10372888941235062</v>
      </c>
      <c r="E6" s="5">
        <f>MaterialFootprint_Material!E6/1000000000</f>
        <v>9.3484504060197135E-2</v>
      </c>
      <c r="F6" s="5">
        <f>MaterialFootprint_Material!F6/1000000000</f>
        <v>8.5262196985500749E-2</v>
      </c>
      <c r="G6" s="5">
        <f>MaterialFootprint_Material!G6/1000000000</f>
        <v>7.7937699111753175E-2</v>
      </c>
      <c r="H6" s="5">
        <f>MaterialFootprint_Material!H6/1000000000</f>
        <v>7.1978675248534629E-2</v>
      </c>
      <c r="I6" s="5">
        <f>MaterialFootprint_Material!I6/1000000000</f>
        <v>6.3696778863486625E-2</v>
      </c>
      <c r="J6" s="5">
        <f>MaterialFootprint_Material!J6/1000000000</f>
        <v>5.9777596002671143E-2</v>
      </c>
    </row>
    <row r="7" spans="1:10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8.1130360181808341E-3</v>
      </c>
      <c r="E7" s="5">
        <f>MaterialFootprint_Material!E7/1000000000</f>
        <v>7.4060500262709454E-3</v>
      </c>
      <c r="F7" s="5">
        <f>MaterialFootprint_Material!F7/1000000000</f>
        <v>6.8134082898126521E-3</v>
      </c>
      <c r="G7" s="5">
        <f>MaterialFootprint_Material!G7/1000000000</f>
        <v>6.26757243885173E-3</v>
      </c>
      <c r="H7" s="5">
        <f>MaterialFootprint_Material!H7/1000000000</f>
        <v>5.79195887703056E-3</v>
      </c>
      <c r="I7" s="5">
        <f>MaterialFootprint_Material!I7/1000000000</f>
        <v>5.4102250427281017E-3</v>
      </c>
      <c r="J7" s="5">
        <f>MaterialFootprint_Material!J7/1000000000</f>
        <v>5.0260057839126553E-3</v>
      </c>
    </row>
    <row r="8" spans="1:10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1.095415747950889E-2</v>
      </c>
      <c r="E8" s="5">
        <f>MaterialFootprint_Material!E8/1000000000</f>
        <v>9.8808007042027555E-3</v>
      </c>
      <c r="F8" s="5">
        <f>MaterialFootprint_Material!F8/1000000000</f>
        <v>9.0198239365690512E-3</v>
      </c>
      <c r="G8" s="5">
        <f>MaterialFootprint_Material!G8/1000000000</f>
        <v>8.2540660986310174E-3</v>
      </c>
      <c r="H8" s="5">
        <f>MaterialFootprint_Material!H8/1000000000</f>
        <v>7.630084856777495E-3</v>
      </c>
      <c r="I8" s="5">
        <f>MaterialFootprint_Material!I8/1000000000</f>
        <v>6.8012732555264421E-3</v>
      </c>
      <c r="J8" s="5">
        <f>MaterialFootprint_Material!J8/1000000000</f>
        <v>6.3852738024933655E-3</v>
      </c>
    </row>
    <row r="9" spans="1:10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0.25820810609371986</v>
      </c>
      <c r="E9" s="5">
        <f>MaterialFootprint_Material!E9/1000000000</f>
        <v>0.23322659844642318</v>
      </c>
      <c r="F9" s="5">
        <f>MaterialFootprint_Material!F9/1000000000</f>
        <v>0.21101108425528747</v>
      </c>
      <c r="G9" s="5">
        <f>MaterialFootprint_Material!G9/1000000000</f>
        <v>0.19079769372938277</v>
      </c>
      <c r="H9" s="5">
        <f>MaterialFootprint_Material!H9/1000000000</f>
        <v>0.17048792848598049</v>
      </c>
      <c r="I9" s="5">
        <f>MaterialFootprint_Material!I9/1000000000</f>
        <v>0.15423326640961027</v>
      </c>
      <c r="J9" s="5">
        <f>MaterialFootprint_Material!J9/1000000000</f>
        <v>0.13652894603224883</v>
      </c>
    </row>
    <row r="10" spans="1: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0.1332375537536325</v>
      </c>
      <c r="E10" s="5">
        <f>MaterialFootprint_Material!E10/1000000000</f>
        <v>0.12036663877022349</v>
      </c>
      <c r="F10" s="5">
        <f>MaterialFootprint_Material!F10/1000000000</f>
        <v>0.11000322097414685</v>
      </c>
      <c r="G10" s="5">
        <f>MaterialFootprint_Material!G10/1000000000</f>
        <v>0.10074087599327981</v>
      </c>
      <c r="H10" s="5">
        <f>MaterialFootprint_Material!H10/1000000000</f>
        <v>9.3147327094656188E-2</v>
      </c>
      <c r="I10" s="5">
        <f>MaterialFootprint_Material!I10/1000000000</f>
        <v>8.276076783026233E-2</v>
      </c>
      <c r="J10" s="5">
        <f>MaterialFootprint_Material!J10/1000000000</f>
        <v>7.7687457894935252E-2</v>
      </c>
    </row>
    <row r="11" spans="1:10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2.2561771934966741E-2</v>
      </c>
      <c r="E11" s="5">
        <f>MaterialFootprint_Material!E11/1000000000</f>
        <v>2.1088247544375605E-2</v>
      </c>
      <c r="F11" s="5">
        <f>MaterialFootprint_Material!F11/1000000000</f>
        <v>1.9751753347698013E-2</v>
      </c>
      <c r="G11" s="5">
        <f>MaterialFootprint_Material!G11/1000000000</f>
        <v>1.8482896921273567E-2</v>
      </c>
      <c r="H11" s="5">
        <f>MaterialFootprint_Material!H11/1000000000</f>
        <v>1.7238583071730242E-2</v>
      </c>
      <c r="I11" s="5">
        <f>MaterialFootprint_Material!I11/1000000000</f>
        <v>1.6298983511516155E-2</v>
      </c>
      <c r="J11" s="5">
        <f>MaterialFootprint_Material!J11/1000000000</f>
        <v>1.5223972461744792E-2</v>
      </c>
    </row>
    <row r="12" spans="1:10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3.6691759348760629E-2</v>
      </c>
      <c r="E12" s="5">
        <f>MaterialFootprint_Material!E12/1000000000</f>
        <v>3.3986729238553663E-2</v>
      </c>
      <c r="F12" s="5">
        <f>MaterialFootprint_Material!F12/1000000000</f>
        <v>3.1226965478926345E-2</v>
      </c>
      <c r="G12" s="5">
        <f>MaterialFootprint_Material!G12/1000000000</f>
        <v>2.8240814841690495E-2</v>
      </c>
      <c r="H12" s="5">
        <f>MaterialFootprint_Material!H12/1000000000</f>
        <v>2.5319765971246768E-2</v>
      </c>
      <c r="I12" s="5">
        <f>MaterialFootprint_Material!I12/1000000000</f>
        <v>2.2994709581113219E-2</v>
      </c>
      <c r="J12" s="5">
        <f>MaterialFootprint_Material!J12/1000000000</f>
        <v>2.0213715395555484E-2</v>
      </c>
    </row>
    <row r="13" spans="1:10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3.6376348239313121E-2</v>
      </c>
      <c r="E13" s="5">
        <f>MaterialFootprint_Material!E13/1000000000</f>
        <v>3.2840824324456147E-2</v>
      </c>
      <c r="F13" s="5">
        <f>MaterialFootprint_Material!F13/1000000000</f>
        <v>2.9796612954064584E-2</v>
      </c>
      <c r="G13" s="5">
        <f>MaterialFootprint_Material!G13/1000000000</f>
        <v>2.7044437181277008E-2</v>
      </c>
      <c r="H13" s="5">
        <f>MaterialFootprint_Material!H13/1000000000</f>
        <v>2.4438845380864504E-2</v>
      </c>
      <c r="I13" s="5">
        <f>MaterialFootprint_Material!I13/1000000000</f>
        <v>2.1949091603236683E-2</v>
      </c>
      <c r="J13" s="5">
        <f>MaterialFootprint_Material!J13/1000000000</f>
        <v>1.9823053925262558E-2</v>
      </c>
    </row>
    <row r="14" spans="1:10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1.4073239193412523E-2</v>
      </c>
      <c r="E14" s="5">
        <f>MaterialFootprint_Material!E14/1000000000</f>
        <v>1.2482828111544901E-2</v>
      </c>
      <c r="F14" s="5">
        <f>MaterialFootprint_Material!F14/1000000000</f>
        <v>1.1188523485427492E-2</v>
      </c>
      <c r="G14" s="5">
        <f>MaterialFootprint_Material!G14/1000000000</f>
        <v>9.9691144104229069E-3</v>
      </c>
      <c r="H14" s="5">
        <f>MaterialFootprint_Material!H14/1000000000</f>
        <v>8.8100251327220876E-3</v>
      </c>
      <c r="I14" s="5">
        <f>MaterialFootprint_Material!I14/1000000000</f>
        <v>7.9411345840108942E-3</v>
      </c>
      <c r="J14" s="5">
        <f>MaterialFootprint_Material!J14/1000000000</f>
        <v>6.9961578639596532E-3</v>
      </c>
    </row>
    <row r="15" spans="1:10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0.10655730506403527</v>
      </c>
      <c r="E15" s="5">
        <f>MaterialFootprint_Material!E15/1000000000</f>
        <v>9.7138240241650686E-2</v>
      </c>
      <c r="F15" s="5">
        <f>MaterialFootprint_Material!F15/1000000000</f>
        <v>8.85981559164601E-2</v>
      </c>
      <c r="G15" s="5">
        <f>MaterialFootprint_Material!G15/1000000000</f>
        <v>8.1279389666934251E-2</v>
      </c>
      <c r="H15" s="5">
        <f>MaterialFootprint_Material!H15/1000000000</f>
        <v>7.4299576191490233E-2</v>
      </c>
      <c r="I15" s="5">
        <f>MaterialFootprint_Material!I15/1000000000</f>
        <v>6.8312969222524056E-2</v>
      </c>
      <c r="J15" s="5">
        <f>MaterialFootprint_Material!J15/1000000000</f>
        <v>6.2331237454118872E-2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2023-09-14T13:14:20Z</dcterms:modified>
</cp:coreProperties>
</file>