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 showInkAnnotation="0"/>
  <mc:AlternateContent xmlns:mc="http://schemas.openxmlformats.org/markup-compatibility/2006">
    <mc:Choice Requires="x15">
      <x15ac:absPath xmlns:x15ac="http://schemas.microsoft.com/office/spreadsheetml/2010/11/ac" url="/Users/shohei/Documents/MATLAB/Projects/cfd/time_evolution/"/>
    </mc:Choice>
  </mc:AlternateContent>
  <bookViews>
    <workbookView xWindow="80" yWindow="440" windowWidth="25520" windowHeight="155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C12" i="1"/>
  <c r="M24" i="1"/>
  <c r="L24" i="1"/>
  <c r="K24" i="1"/>
  <c r="J24" i="1"/>
  <c r="I24" i="1"/>
  <c r="H24" i="1"/>
  <c r="G24" i="1"/>
  <c r="F24" i="1"/>
  <c r="E24" i="1"/>
  <c r="D24" i="1"/>
  <c r="C24" i="1"/>
  <c r="M23" i="1"/>
  <c r="L23" i="1"/>
  <c r="K23" i="1"/>
  <c r="J23" i="1"/>
  <c r="I23" i="1"/>
  <c r="H23" i="1"/>
  <c r="G23" i="1"/>
  <c r="F23" i="1"/>
  <c r="E23" i="1"/>
  <c r="D23" i="1"/>
  <c r="C23" i="1"/>
  <c r="M22" i="1"/>
  <c r="L22" i="1"/>
  <c r="K22" i="1"/>
  <c r="J22" i="1"/>
  <c r="I22" i="1"/>
  <c r="H22" i="1"/>
  <c r="G22" i="1"/>
  <c r="F22" i="1"/>
  <c r="E22" i="1"/>
  <c r="D22" i="1"/>
  <c r="C22" i="1"/>
  <c r="M18" i="1"/>
  <c r="L18" i="1"/>
  <c r="K18" i="1"/>
  <c r="J18" i="1"/>
  <c r="I18" i="1"/>
  <c r="H18" i="1"/>
  <c r="G18" i="1"/>
  <c r="F18" i="1"/>
  <c r="E18" i="1"/>
  <c r="D18" i="1"/>
  <c r="C18" i="1"/>
  <c r="M17" i="1"/>
  <c r="L17" i="1"/>
  <c r="K17" i="1"/>
  <c r="J17" i="1"/>
  <c r="I17" i="1"/>
  <c r="H17" i="1"/>
  <c r="G17" i="1"/>
  <c r="F17" i="1"/>
  <c r="E17" i="1"/>
  <c r="D17" i="1"/>
  <c r="C17" i="1"/>
  <c r="M16" i="1"/>
  <c r="L16" i="1"/>
  <c r="K16" i="1"/>
  <c r="J16" i="1"/>
  <c r="I16" i="1"/>
  <c r="H16" i="1"/>
  <c r="G16" i="1"/>
  <c r="F16" i="1"/>
  <c r="E16" i="1"/>
  <c r="D16" i="1"/>
  <c r="C16" i="1"/>
  <c r="D15" i="1"/>
  <c r="C15" i="1"/>
  <c r="D9" i="1"/>
  <c r="D12" i="1"/>
  <c r="E9" i="1"/>
  <c r="E12" i="1"/>
  <c r="F9" i="1"/>
  <c r="F12" i="1"/>
  <c r="G9" i="1"/>
  <c r="G12" i="1"/>
  <c r="H9" i="1"/>
  <c r="H12" i="1"/>
  <c r="I9" i="1"/>
  <c r="I12" i="1"/>
  <c r="J9" i="1"/>
  <c r="J12" i="1"/>
  <c r="K9" i="1"/>
  <c r="K12" i="1"/>
  <c r="L9" i="1"/>
  <c r="L12" i="1"/>
  <c r="M9" i="1"/>
  <c r="M12" i="1"/>
  <c r="C9" i="1"/>
  <c r="D11" i="1"/>
  <c r="E11" i="1"/>
  <c r="F11" i="1"/>
  <c r="G11" i="1"/>
  <c r="H11" i="1"/>
  <c r="I11" i="1"/>
  <c r="J11" i="1"/>
  <c r="K11" i="1"/>
  <c r="L11" i="1"/>
  <c r="M11" i="1"/>
  <c r="C11" i="1"/>
  <c r="D10" i="1"/>
  <c r="E10" i="1"/>
  <c r="F10" i="1"/>
  <c r="G10" i="1"/>
  <c r="H10" i="1"/>
  <c r="I10" i="1"/>
  <c r="J10" i="1"/>
  <c r="K10" i="1"/>
  <c r="L10" i="1"/>
  <c r="M10" i="1"/>
  <c r="C10" i="1"/>
  <c r="D21" i="1"/>
  <c r="E21" i="1"/>
  <c r="F21" i="1"/>
  <c r="G21" i="1"/>
  <c r="H21" i="1"/>
  <c r="I21" i="1"/>
  <c r="J21" i="1"/>
  <c r="K21" i="1"/>
  <c r="L21" i="1"/>
  <c r="M21" i="1"/>
  <c r="C21" i="1"/>
  <c r="E15" i="1"/>
  <c r="F15" i="1"/>
  <c r="G15" i="1"/>
  <c r="H15" i="1"/>
  <c r="I15" i="1"/>
  <c r="J15" i="1"/>
  <c r="K15" i="1"/>
  <c r="L15" i="1"/>
  <c r="M15" i="1"/>
  <c r="B4" i="1"/>
</calcChain>
</file>

<file path=xl/sharedStrings.xml><?xml version="1.0" encoding="utf-8"?>
<sst xmlns="http://schemas.openxmlformats.org/spreadsheetml/2006/main" count="28" uniqueCount="21">
  <si>
    <t>d</t>
  </si>
  <si>
    <t>h</t>
  </si>
  <si>
    <t>A</t>
  </si>
  <si>
    <t>a</t>
  </si>
  <si>
    <t>b</t>
  </si>
  <si>
    <t>u</t>
  </si>
  <si>
    <t>xx</t>
  </si>
  <si>
    <t>x=xx-ut</t>
  </si>
  <si>
    <t>t</t>
  </si>
  <si>
    <t>f1</t>
  </si>
  <si>
    <t>f2</t>
  </si>
  <si>
    <t>x</t>
  </si>
  <si>
    <t>f0</t>
  </si>
  <si>
    <t>rising</t>
  </si>
  <si>
    <t>holding</t>
  </si>
  <si>
    <t>falling</t>
  </si>
  <si>
    <t xml:space="preserve">0&lt;=x&lt;d </t>
  </si>
  <si>
    <t>d&lt;=x&lt;=h+d</t>
  </si>
  <si>
    <t>h+d&lt;x&lt;=h+2d</t>
  </si>
  <si>
    <t>0.4 1.6</t>
  </si>
  <si>
    <t>1.6 2.0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</si>
</sst>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1" xfId="0" applyBorder="1"/>
    <xf numFmtId="0" fontId="0" fillId="3" borderId="1" xfId="0" applyFill="1" applyBorder="1"/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showRuler="0" zoomScale="125" zoomScaleNormal="125" zoomScalePageLayoutView="125" workbookViewId="0">
      <selection activeCell="B6" sqref="B6"/>
    </sheetView>
  </sheetViews>
  <sheetFormatPr baseColWidth="10" defaultRowHeight="16" x14ac:dyDescent="0.2"/>
  <sheetData>
    <row r="1" spans="1:13" x14ac:dyDescent="0.2">
      <c r="A1" s="3" t="s">
        <v>0</v>
      </c>
      <c r="B1" s="3">
        <v>0.4</v>
      </c>
    </row>
    <row r="2" spans="1:13" x14ac:dyDescent="0.2">
      <c r="A2" s="3" t="s">
        <v>1</v>
      </c>
      <c r="B2" s="3">
        <v>1.2</v>
      </c>
    </row>
    <row r="3" spans="1:13" x14ac:dyDescent="0.2">
      <c r="A3" s="3" t="s">
        <v>2</v>
      </c>
      <c r="B3" s="3">
        <v>1</v>
      </c>
    </row>
    <row r="4" spans="1:13" x14ac:dyDescent="0.2">
      <c r="A4" s="3" t="s">
        <v>3</v>
      </c>
      <c r="B4" s="3">
        <f>B3/B1</f>
        <v>2.5</v>
      </c>
      <c r="D4">
        <v>0.4</v>
      </c>
      <c r="E4" t="s">
        <v>19</v>
      </c>
      <c r="F4" t="s">
        <v>20</v>
      </c>
    </row>
    <row r="5" spans="1:13" x14ac:dyDescent="0.2">
      <c r="A5" s="3" t="s">
        <v>4</v>
      </c>
      <c r="B5" s="3">
        <f>B3*(2*B1+B2)/B1</f>
        <v>5</v>
      </c>
      <c r="D5" t="s">
        <v>16</v>
      </c>
      <c r="E5" t="s">
        <v>17</v>
      </c>
      <c r="F5" t="s">
        <v>18</v>
      </c>
    </row>
    <row r="6" spans="1:13" x14ac:dyDescent="0.2">
      <c r="A6" s="3" t="s">
        <v>5</v>
      </c>
      <c r="B6" s="3">
        <v>0.5</v>
      </c>
    </row>
    <row r="7" spans="1:13" x14ac:dyDescent="0.2">
      <c r="A7" t="s">
        <v>8</v>
      </c>
    </row>
    <row r="8" spans="1:13" x14ac:dyDescent="0.2">
      <c r="B8" t="s">
        <v>6</v>
      </c>
      <c r="C8" s="2">
        <v>0</v>
      </c>
      <c r="D8" s="2">
        <v>0.3</v>
      </c>
      <c r="E8" s="2">
        <v>0.6</v>
      </c>
      <c r="F8" s="2">
        <v>0.9</v>
      </c>
      <c r="G8" s="2">
        <v>1.2</v>
      </c>
      <c r="H8" s="2">
        <v>1.5</v>
      </c>
      <c r="I8" s="2">
        <v>1.8</v>
      </c>
      <c r="J8" s="2">
        <v>2.1</v>
      </c>
      <c r="K8" s="2">
        <v>2.4</v>
      </c>
      <c r="L8" s="2">
        <v>2.7</v>
      </c>
      <c r="M8" s="2">
        <v>3</v>
      </c>
    </row>
    <row r="9" spans="1:13" x14ac:dyDescent="0.2">
      <c r="A9" s="1">
        <v>0</v>
      </c>
      <c r="B9" t="s">
        <v>7</v>
      </c>
      <c r="C9">
        <f>C$8-$B$6*$A$9</f>
        <v>0</v>
      </c>
      <c r="D9">
        <f t="shared" ref="D9:M9" si="0">D$8-$B$6*$A$9</f>
        <v>0.3</v>
      </c>
      <c r="E9">
        <f t="shared" si="0"/>
        <v>0.6</v>
      </c>
      <c r="F9">
        <f t="shared" si="0"/>
        <v>0.9</v>
      </c>
      <c r="G9">
        <f t="shared" si="0"/>
        <v>1.2</v>
      </c>
      <c r="H9">
        <f t="shared" si="0"/>
        <v>1.5</v>
      </c>
      <c r="I9">
        <f t="shared" si="0"/>
        <v>1.8</v>
      </c>
      <c r="J9">
        <f t="shared" si="0"/>
        <v>2.1</v>
      </c>
      <c r="K9">
        <f t="shared" si="0"/>
        <v>2.4</v>
      </c>
      <c r="L9">
        <f t="shared" si="0"/>
        <v>2.7</v>
      </c>
      <c r="M9">
        <f t="shared" si="0"/>
        <v>3</v>
      </c>
    </row>
    <row r="10" spans="1:13" x14ac:dyDescent="0.2">
      <c r="B10" t="s">
        <v>13</v>
      </c>
      <c r="C10" s="5">
        <f>$B$4*C9</f>
        <v>0</v>
      </c>
      <c r="D10" s="5">
        <f t="shared" ref="D10:M10" si="1">$B$4*D9</f>
        <v>0.75</v>
      </c>
      <c r="E10" s="4">
        <f t="shared" si="1"/>
        <v>1.5</v>
      </c>
      <c r="F10" s="4">
        <f t="shared" si="1"/>
        <v>2.25</v>
      </c>
      <c r="G10">
        <f t="shared" si="1"/>
        <v>3</v>
      </c>
      <c r="H10">
        <f t="shared" si="1"/>
        <v>3.75</v>
      </c>
      <c r="I10">
        <f t="shared" si="1"/>
        <v>4.5</v>
      </c>
      <c r="J10">
        <f t="shared" si="1"/>
        <v>5.25</v>
      </c>
      <c r="K10">
        <f t="shared" si="1"/>
        <v>6</v>
      </c>
      <c r="L10">
        <f t="shared" si="1"/>
        <v>6.75</v>
      </c>
      <c r="M10">
        <f t="shared" si="1"/>
        <v>7.5</v>
      </c>
    </row>
    <row r="11" spans="1:13" x14ac:dyDescent="0.2">
      <c r="B11" t="s">
        <v>14</v>
      </c>
      <c r="C11">
        <f>$B$3</f>
        <v>1</v>
      </c>
      <c r="D11">
        <f t="shared" ref="D11:M11" si="2">$B$3</f>
        <v>1</v>
      </c>
      <c r="E11" s="5">
        <f t="shared" si="2"/>
        <v>1</v>
      </c>
      <c r="F11" s="5">
        <f t="shared" si="2"/>
        <v>1</v>
      </c>
      <c r="G11" s="5">
        <f t="shared" si="2"/>
        <v>1</v>
      </c>
      <c r="H11" s="5">
        <f t="shared" si="2"/>
        <v>1</v>
      </c>
      <c r="I11">
        <f t="shared" si="2"/>
        <v>1</v>
      </c>
      <c r="J11">
        <f t="shared" si="2"/>
        <v>1</v>
      </c>
      <c r="K11">
        <f t="shared" si="2"/>
        <v>1</v>
      </c>
      <c r="L11">
        <f t="shared" si="2"/>
        <v>1</v>
      </c>
      <c r="M11">
        <f t="shared" si="2"/>
        <v>1</v>
      </c>
    </row>
    <row r="12" spans="1:13" x14ac:dyDescent="0.2">
      <c r="B12" t="s">
        <v>15</v>
      </c>
      <c r="C12">
        <f>-1*$B$4*C9+$B$5</f>
        <v>5</v>
      </c>
      <c r="D12">
        <f t="shared" ref="D12:M12" si="3">-1*$B$4*D9+$B$5</f>
        <v>4.25</v>
      </c>
      <c r="E12">
        <f t="shared" si="3"/>
        <v>3.5</v>
      </c>
      <c r="F12">
        <f t="shared" si="3"/>
        <v>2.75</v>
      </c>
      <c r="G12">
        <f t="shared" si="3"/>
        <v>2</v>
      </c>
      <c r="H12">
        <f t="shared" si="3"/>
        <v>1.25</v>
      </c>
      <c r="I12" s="5">
        <f t="shared" si="3"/>
        <v>0.5</v>
      </c>
      <c r="J12">
        <f t="shared" si="3"/>
        <v>-0.25</v>
      </c>
      <c r="K12">
        <f t="shared" si="3"/>
        <v>-1</v>
      </c>
      <c r="L12">
        <f t="shared" si="3"/>
        <v>-1.75</v>
      </c>
      <c r="M12">
        <f t="shared" si="3"/>
        <v>-2.5</v>
      </c>
    </row>
    <row r="13" spans="1:13" x14ac:dyDescent="0.2">
      <c r="B13" t="s">
        <v>12</v>
      </c>
    </row>
    <row r="15" spans="1:13" x14ac:dyDescent="0.2">
      <c r="A15" s="1">
        <v>1</v>
      </c>
      <c r="B15" t="s">
        <v>11</v>
      </c>
      <c r="C15">
        <f>C$8-$B$6*$A$15</f>
        <v>-0.5</v>
      </c>
      <c r="D15">
        <f>D$8-$B$6*$A$15</f>
        <v>-0.2</v>
      </c>
      <c r="E15">
        <f t="shared" ref="D15:M15" si="4">E$8-$B$6*$A$15</f>
        <v>9.9999999999999978E-2</v>
      </c>
      <c r="F15">
        <f t="shared" si="4"/>
        <v>0.4</v>
      </c>
      <c r="G15">
        <f t="shared" si="4"/>
        <v>0.7</v>
      </c>
      <c r="H15">
        <f t="shared" si="4"/>
        <v>1</v>
      </c>
      <c r="I15">
        <f t="shared" si="4"/>
        <v>1.3</v>
      </c>
      <c r="J15">
        <f t="shared" si="4"/>
        <v>1.6</v>
      </c>
      <c r="K15">
        <f t="shared" si="4"/>
        <v>1.9</v>
      </c>
      <c r="L15">
        <f t="shared" si="4"/>
        <v>2.2000000000000002</v>
      </c>
      <c r="M15">
        <f t="shared" si="4"/>
        <v>2.5</v>
      </c>
    </row>
    <row r="16" spans="1:13" x14ac:dyDescent="0.2">
      <c r="B16" t="s">
        <v>13</v>
      </c>
      <c r="C16" s="4">
        <f>$B$4*C15</f>
        <v>-1.25</v>
      </c>
      <c r="D16" s="4">
        <f t="shared" ref="D16" si="5">$B$4*D15</f>
        <v>-0.5</v>
      </c>
      <c r="E16" s="4">
        <f t="shared" ref="E16" si="6">$B$4*E15</f>
        <v>0.24999999999999994</v>
      </c>
      <c r="F16" s="5">
        <f t="shared" ref="F16" si="7">$B$4*F15</f>
        <v>1</v>
      </c>
      <c r="G16" s="4">
        <f t="shared" ref="G16" si="8">$B$4*G15</f>
        <v>1.75</v>
      </c>
      <c r="H16" s="4">
        <f t="shared" ref="H16" si="9">$B$4*H15</f>
        <v>2.5</v>
      </c>
      <c r="I16" s="4">
        <f t="shared" ref="I16" si="10">$B$4*I15</f>
        <v>3.25</v>
      </c>
      <c r="J16" s="4">
        <f t="shared" ref="J16" si="11">$B$4*J15</f>
        <v>4</v>
      </c>
      <c r="K16">
        <f t="shared" ref="K16" si="12">$B$4*K15</f>
        <v>4.75</v>
      </c>
      <c r="L16">
        <f t="shared" ref="L16" si="13">$B$4*L15</f>
        <v>5.5</v>
      </c>
      <c r="M16">
        <f t="shared" ref="M16" si="14">$B$4*M15</f>
        <v>6.25</v>
      </c>
    </row>
    <row r="17" spans="1:13" x14ac:dyDescent="0.2">
      <c r="B17" t="s">
        <v>14</v>
      </c>
      <c r="C17" s="4">
        <f>$B$3</f>
        <v>1</v>
      </c>
      <c r="D17" s="4">
        <f t="shared" ref="D17:M17" si="15">$B$3</f>
        <v>1</v>
      </c>
      <c r="E17" s="4">
        <f t="shared" si="15"/>
        <v>1</v>
      </c>
      <c r="F17" s="4">
        <f t="shared" si="15"/>
        <v>1</v>
      </c>
      <c r="G17" s="5">
        <f t="shared" si="15"/>
        <v>1</v>
      </c>
      <c r="H17" s="5">
        <f t="shared" si="15"/>
        <v>1</v>
      </c>
      <c r="I17" s="5">
        <f t="shared" si="15"/>
        <v>1</v>
      </c>
      <c r="J17" s="5">
        <f t="shared" si="15"/>
        <v>1</v>
      </c>
      <c r="K17">
        <f t="shared" si="15"/>
        <v>1</v>
      </c>
      <c r="L17">
        <f t="shared" si="15"/>
        <v>1</v>
      </c>
      <c r="M17">
        <f t="shared" si="15"/>
        <v>1</v>
      </c>
    </row>
    <row r="18" spans="1:13" x14ac:dyDescent="0.2">
      <c r="B18" t="s">
        <v>15</v>
      </c>
      <c r="C18" s="4">
        <f>-1*$B$4*C15+$B$5</f>
        <v>6.25</v>
      </c>
      <c r="D18" s="4">
        <f t="shared" ref="D18:M18" si="16">-1*$B$4*D15+$B$5</f>
        <v>5.5</v>
      </c>
      <c r="E18" s="4">
        <f t="shared" si="16"/>
        <v>4.75</v>
      </c>
      <c r="F18" s="4">
        <f t="shared" si="16"/>
        <v>4</v>
      </c>
      <c r="G18" s="4">
        <f t="shared" si="16"/>
        <v>3.25</v>
      </c>
      <c r="H18" s="4">
        <f t="shared" si="16"/>
        <v>2.5</v>
      </c>
      <c r="I18" s="4">
        <f t="shared" si="16"/>
        <v>1.75</v>
      </c>
      <c r="J18" s="4">
        <f t="shared" si="16"/>
        <v>1</v>
      </c>
      <c r="K18" s="5">
        <f t="shared" si="16"/>
        <v>0.25</v>
      </c>
      <c r="L18">
        <f t="shared" si="16"/>
        <v>-0.5</v>
      </c>
      <c r="M18">
        <f t="shared" si="16"/>
        <v>-1.25</v>
      </c>
    </row>
    <row r="19" spans="1:13" x14ac:dyDescent="0.2">
      <c r="B19" t="s">
        <v>9</v>
      </c>
      <c r="C19" s="4"/>
      <c r="D19" s="4"/>
      <c r="E19" s="4"/>
      <c r="F19" s="4"/>
      <c r="G19" s="4"/>
      <c r="H19" s="4"/>
      <c r="I19" s="4"/>
      <c r="J19" s="4"/>
    </row>
    <row r="21" spans="1:13" x14ac:dyDescent="0.2">
      <c r="A21" s="1">
        <v>2</v>
      </c>
      <c r="B21" t="s">
        <v>11</v>
      </c>
      <c r="C21">
        <f>C$8-$B$6*$A$21</f>
        <v>-1</v>
      </c>
      <c r="D21">
        <f t="shared" ref="D21:M21" si="17">D$8-$B$6*$A$21</f>
        <v>-0.7</v>
      </c>
      <c r="E21">
        <f t="shared" si="17"/>
        <v>-0.4</v>
      </c>
      <c r="F21">
        <f t="shared" si="17"/>
        <v>-9.9999999999999978E-2</v>
      </c>
      <c r="G21">
        <f t="shared" si="17"/>
        <v>0.19999999999999996</v>
      </c>
      <c r="H21">
        <f t="shared" si="17"/>
        <v>0.5</v>
      </c>
      <c r="I21">
        <f t="shared" si="17"/>
        <v>0.8</v>
      </c>
      <c r="J21">
        <f t="shared" si="17"/>
        <v>1.1000000000000001</v>
      </c>
      <c r="K21">
        <f t="shared" si="17"/>
        <v>1.4</v>
      </c>
      <c r="L21">
        <f t="shared" si="17"/>
        <v>1.7000000000000002</v>
      </c>
      <c r="M21">
        <f t="shared" si="17"/>
        <v>2</v>
      </c>
    </row>
    <row r="22" spans="1:13" x14ac:dyDescent="0.2">
      <c r="B22" t="s">
        <v>13</v>
      </c>
      <c r="C22" s="4">
        <f>$B$4*C21</f>
        <v>-2.5</v>
      </c>
      <c r="D22" s="4">
        <f t="shared" ref="D22" si="18">$B$4*D21</f>
        <v>-1.75</v>
      </c>
      <c r="E22" s="4">
        <f t="shared" ref="E22" si="19">$B$4*E21</f>
        <v>-1</v>
      </c>
      <c r="F22" s="4">
        <f t="shared" ref="F22" si="20">$B$4*F21</f>
        <v>-0.24999999999999994</v>
      </c>
      <c r="G22" s="5">
        <f t="shared" ref="G22" si="21">$B$4*G21</f>
        <v>0.49999999999999989</v>
      </c>
      <c r="H22" s="4">
        <f t="shared" ref="H22" si="22">$B$4*H21</f>
        <v>1.25</v>
      </c>
      <c r="I22" s="4">
        <f t="shared" ref="I22" si="23">$B$4*I21</f>
        <v>2</v>
      </c>
      <c r="J22">
        <f t="shared" ref="J22" si="24">$B$4*J21</f>
        <v>2.75</v>
      </c>
      <c r="K22">
        <f t="shared" ref="K22" si="25">$B$4*K21</f>
        <v>3.5</v>
      </c>
      <c r="L22">
        <f t="shared" ref="L22" si="26">$B$4*L21</f>
        <v>4.25</v>
      </c>
      <c r="M22">
        <f t="shared" ref="M22" si="27">$B$4*M21</f>
        <v>5</v>
      </c>
    </row>
    <row r="23" spans="1:13" x14ac:dyDescent="0.2">
      <c r="B23" t="s">
        <v>14</v>
      </c>
      <c r="C23" s="4">
        <f>$B$3</f>
        <v>1</v>
      </c>
      <c r="D23" s="4">
        <f t="shared" ref="D23:M23" si="28">$B$3</f>
        <v>1</v>
      </c>
      <c r="E23" s="4">
        <f t="shared" si="28"/>
        <v>1</v>
      </c>
      <c r="F23" s="4">
        <f t="shared" si="28"/>
        <v>1</v>
      </c>
      <c r="G23" s="4">
        <f t="shared" si="28"/>
        <v>1</v>
      </c>
      <c r="H23" s="5">
        <f t="shared" si="28"/>
        <v>1</v>
      </c>
      <c r="I23" s="5">
        <f t="shared" si="28"/>
        <v>1</v>
      </c>
      <c r="J23" s="5">
        <f t="shared" si="28"/>
        <v>1</v>
      </c>
      <c r="K23" s="5">
        <f t="shared" si="28"/>
        <v>1</v>
      </c>
      <c r="L23">
        <f t="shared" si="28"/>
        <v>1</v>
      </c>
      <c r="M23">
        <f t="shared" si="28"/>
        <v>1</v>
      </c>
    </row>
    <row r="24" spans="1:13" x14ac:dyDescent="0.2">
      <c r="B24" t="s">
        <v>15</v>
      </c>
      <c r="C24" s="4">
        <f>-1*$B$4*C21+$B$5</f>
        <v>7.5</v>
      </c>
      <c r="D24" s="4">
        <f t="shared" ref="D24:M24" si="29">-1*$B$4*D21+$B$5</f>
        <v>6.75</v>
      </c>
      <c r="E24" s="4">
        <f t="shared" si="29"/>
        <v>6</v>
      </c>
      <c r="F24" s="4">
        <f t="shared" si="29"/>
        <v>5.25</v>
      </c>
      <c r="G24" s="4">
        <f t="shared" si="29"/>
        <v>4.5</v>
      </c>
      <c r="H24" s="4">
        <f t="shared" si="29"/>
        <v>3.75</v>
      </c>
      <c r="I24" s="4">
        <f t="shared" si="29"/>
        <v>3</v>
      </c>
      <c r="J24">
        <f t="shared" si="29"/>
        <v>2.25</v>
      </c>
      <c r="K24">
        <f t="shared" si="29"/>
        <v>1.5</v>
      </c>
      <c r="L24" s="5">
        <f t="shared" si="29"/>
        <v>0.75</v>
      </c>
      <c r="M24" s="5">
        <f t="shared" si="29"/>
        <v>0</v>
      </c>
    </row>
    <row r="25" spans="1:13" x14ac:dyDescent="0.2">
      <c r="B25" t="s">
        <v>10</v>
      </c>
      <c r="C25" s="4"/>
      <c r="D25" s="4"/>
      <c r="E25" s="4"/>
      <c r="F25" s="4"/>
      <c r="G25" s="4"/>
      <c r="H25" s="4"/>
      <c r="I2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2015-11-09T02:52:19Z</dcterms:created>
  <dcterms:modified xsi:type="dcterms:W3CDTF">2016-01-07T03:55:04Z</dcterms:modified>
</cp:coreProperties>
</file>