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cuments/MATLAB/Projects/rocket/6dof_visualizer/"/>
    </mc:Choice>
  </mc:AlternateContent>
  <xr:revisionPtr revIDLastSave="0" documentId="13_ncr:1_{DE021409-9354-714D-ADDD-9470F6591711}" xr6:coauthVersionLast="36" xr6:coauthVersionMax="36" xr10:uidLastSave="{00000000-0000-0000-0000-000000000000}"/>
  <bookViews>
    <workbookView xWindow="0" yWindow="0" windowWidth="38400" windowHeight="21600" activeTab="2" xr2:uid="{00000000-000D-0000-FFFF-FFFF00000000}"/>
  </bookViews>
  <sheets>
    <sheet name="rocket_data 20-04-21" sheetId="1" r:id="rId1"/>
    <sheet name="Chart1" sheetId="2" r:id="rId2"/>
    <sheet name="rocket_data 20-04-21 (2)" sheetId="3" r:id="rId3"/>
  </sheets>
  <calcPr calcId="181029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</calcChain>
</file>

<file path=xl/sharedStrings.xml><?xml version="1.0" encoding="utf-8"?>
<sst xmlns="http://schemas.openxmlformats.org/spreadsheetml/2006/main" count="28" uniqueCount="19">
  <si>
    <t>Index</t>
  </si>
  <si>
    <t>Time</t>
  </si>
  <si>
    <t>Altitude</t>
  </si>
  <si>
    <t>kalmanAltitude</t>
  </si>
  <si>
    <t>kalmanVelocity</t>
  </si>
  <si>
    <t>kalmanAcceleration</t>
  </si>
  <si>
    <t>ax</t>
  </si>
  <si>
    <t>ay</t>
  </si>
  <si>
    <t>az</t>
  </si>
  <si>
    <t>islaunch</t>
  </si>
  <si>
    <t>isApogee1</t>
  </si>
  <si>
    <t>isApogee2</t>
  </si>
  <si>
    <t>isApogee3</t>
  </si>
  <si>
    <t>time</t>
  </si>
  <si>
    <t>x</t>
  </si>
  <si>
    <t>y</t>
  </si>
  <si>
    <t>z</t>
  </si>
  <si>
    <t>psi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</si>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</sst>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'rocket_data 20-04-21'!$C$1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'rocket_data 20-04-21'!$A$2:$A$34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'rocket_data 20-04-21'!$C$2:$C$34</c:f>
              <c:numCache>
                <c:formatCode>General</c:formatCode>
                <c:ptCount val="33"/>
                <c:pt idx="0">
                  <c:v>1567.16</c:v>
                </c:pt>
                <c:pt idx="1">
                  <c:v>1566.78</c:v>
                </c:pt>
                <c:pt idx="2">
                  <c:v>1566.68</c:v>
                </c:pt>
                <c:pt idx="3">
                  <c:v>1567.06</c:v>
                </c:pt>
                <c:pt idx="4">
                  <c:v>1567.64</c:v>
                </c:pt>
                <c:pt idx="5">
                  <c:v>1569.08</c:v>
                </c:pt>
                <c:pt idx="6">
                  <c:v>1570.71</c:v>
                </c:pt>
                <c:pt idx="7">
                  <c:v>1572.25</c:v>
                </c:pt>
                <c:pt idx="8">
                  <c:v>1574.65</c:v>
                </c:pt>
                <c:pt idx="9">
                  <c:v>1574.17</c:v>
                </c:pt>
                <c:pt idx="10">
                  <c:v>1572.25</c:v>
                </c:pt>
                <c:pt idx="11">
                  <c:v>1575.81</c:v>
                </c:pt>
                <c:pt idx="12">
                  <c:v>1575.52</c:v>
                </c:pt>
                <c:pt idx="13">
                  <c:v>1575.23</c:v>
                </c:pt>
                <c:pt idx="14">
                  <c:v>1573.5</c:v>
                </c:pt>
                <c:pt idx="15">
                  <c:v>1572.73</c:v>
                </c:pt>
                <c:pt idx="16">
                  <c:v>1573.4</c:v>
                </c:pt>
                <c:pt idx="17">
                  <c:v>1573.31</c:v>
                </c:pt>
                <c:pt idx="18">
                  <c:v>1572.54</c:v>
                </c:pt>
                <c:pt idx="19">
                  <c:v>1571.87</c:v>
                </c:pt>
                <c:pt idx="20">
                  <c:v>1572.15</c:v>
                </c:pt>
                <c:pt idx="21">
                  <c:v>1572.83</c:v>
                </c:pt>
                <c:pt idx="22">
                  <c:v>1569.47</c:v>
                </c:pt>
                <c:pt idx="23">
                  <c:v>1570.33</c:v>
                </c:pt>
                <c:pt idx="24">
                  <c:v>1572.25</c:v>
                </c:pt>
                <c:pt idx="25">
                  <c:v>1572.25</c:v>
                </c:pt>
                <c:pt idx="26">
                  <c:v>1572.25</c:v>
                </c:pt>
                <c:pt idx="27">
                  <c:v>1566.68</c:v>
                </c:pt>
                <c:pt idx="28">
                  <c:v>1566.49</c:v>
                </c:pt>
                <c:pt idx="29">
                  <c:v>1567.26</c:v>
                </c:pt>
                <c:pt idx="30">
                  <c:v>1566.39</c:v>
                </c:pt>
                <c:pt idx="31">
                  <c:v>1566.1</c:v>
                </c:pt>
                <c:pt idx="32">
                  <c:v>1565.91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9-2849-BC41-C9A10A0F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77232"/>
        <c:axId val="1656502000"/>
      </c:scatterChart>
      <c:valAx>
        <c:axId val="14984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02000"/>
        <c:crosses val="autoZero"/>
        <c:crossBetween val="midCat"/>
      </c:valAx>
      <c:valAx>
        <c:axId val="1656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'rocket_data 20-04-21'!$G$1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'rocket_data 20-04-21'!$A$2:$A$34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'rocket_data 20-04-21'!$G$2:$G$34</c:f>
              <c:numCache>
                <c:formatCode>General</c:formatCode>
                <c:ptCount val="33"/>
                <c:pt idx="0">
                  <c:v>0.7</c:v>
                </c:pt>
                <c:pt idx="1">
                  <c:v>1.08</c:v>
                </c:pt>
                <c:pt idx="2">
                  <c:v>0.35</c:v>
                </c:pt>
                <c:pt idx="3">
                  <c:v>-1.76</c:v>
                </c:pt>
                <c:pt idx="4">
                  <c:v>-3.42</c:v>
                </c:pt>
                <c:pt idx="5">
                  <c:v>-1.61</c:v>
                </c:pt>
                <c:pt idx="6">
                  <c:v>-0.92</c:v>
                </c:pt>
                <c:pt idx="7">
                  <c:v>-1.46</c:v>
                </c:pt>
                <c:pt idx="8">
                  <c:v>-3.66</c:v>
                </c:pt>
                <c:pt idx="9">
                  <c:v>-3.66</c:v>
                </c:pt>
                <c:pt idx="10">
                  <c:v>-0.73</c:v>
                </c:pt>
                <c:pt idx="11">
                  <c:v>1.58</c:v>
                </c:pt>
                <c:pt idx="12">
                  <c:v>-0.77</c:v>
                </c:pt>
                <c:pt idx="13">
                  <c:v>-3.43</c:v>
                </c:pt>
                <c:pt idx="14">
                  <c:v>-3.26</c:v>
                </c:pt>
                <c:pt idx="15">
                  <c:v>-2.27</c:v>
                </c:pt>
                <c:pt idx="16">
                  <c:v>-2.35</c:v>
                </c:pt>
                <c:pt idx="17">
                  <c:v>-2.1</c:v>
                </c:pt>
                <c:pt idx="18">
                  <c:v>-2.4</c:v>
                </c:pt>
                <c:pt idx="19">
                  <c:v>-2.62</c:v>
                </c:pt>
                <c:pt idx="20">
                  <c:v>-3.72</c:v>
                </c:pt>
                <c:pt idx="21">
                  <c:v>-3.79</c:v>
                </c:pt>
                <c:pt idx="22">
                  <c:v>-0.93</c:v>
                </c:pt>
                <c:pt idx="23">
                  <c:v>-0.34</c:v>
                </c:pt>
                <c:pt idx="24">
                  <c:v>-4.62</c:v>
                </c:pt>
                <c:pt idx="25">
                  <c:v>-5.37</c:v>
                </c:pt>
                <c:pt idx="26">
                  <c:v>-0.48</c:v>
                </c:pt>
                <c:pt idx="27">
                  <c:v>23.09</c:v>
                </c:pt>
                <c:pt idx="28">
                  <c:v>-6.1</c:v>
                </c:pt>
                <c:pt idx="29">
                  <c:v>-14.47</c:v>
                </c:pt>
                <c:pt idx="30">
                  <c:v>-5.73</c:v>
                </c:pt>
                <c:pt idx="31">
                  <c:v>-17.29</c:v>
                </c:pt>
                <c:pt idx="32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3-1449-8467-2A365A53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99728"/>
        <c:axId val="1675478768"/>
      </c:scatterChart>
      <c:valAx>
        <c:axId val="16561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78768"/>
        <c:crosses val="autoZero"/>
        <c:crossBetween val="midCat"/>
      </c:valAx>
      <c:valAx>
        <c:axId val="16754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Altitude after Kalman filter processing</c:v>
          </c:tx>
          <c:spPr>
            <a:ln w="5715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'rocket_data 20-04-21'!$B$2:$B$34</c:f>
              <c:numCache>
                <c:formatCode>General</c:formatCode>
                <c:ptCount val="33"/>
                <c:pt idx="0">
                  <c:v>240</c:v>
                </c:pt>
                <c:pt idx="1">
                  <c:v>360</c:v>
                </c:pt>
                <c:pt idx="2">
                  <c:v>480</c:v>
                </c:pt>
                <c:pt idx="3">
                  <c:v>600</c:v>
                </c:pt>
                <c:pt idx="4">
                  <c:v>720</c:v>
                </c:pt>
                <c:pt idx="5">
                  <c:v>840</c:v>
                </c:pt>
                <c:pt idx="6">
                  <c:v>960</c:v>
                </c:pt>
                <c:pt idx="7">
                  <c:v>1080</c:v>
                </c:pt>
                <c:pt idx="8">
                  <c:v>1200</c:v>
                </c:pt>
                <c:pt idx="9">
                  <c:v>1320</c:v>
                </c:pt>
                <c:pt idx="10">
                  <c:v>1440</c:v>
                </c:pt>
                <c:pt idx="11">
                  <c:v>1560</c:v>
                </c:pt>
                <c:pt idx="12">
                  <c:v>1680</c:v>
                </c:pt>
                <c:pt idx="13">
                  <c:v>1800</c:v>
                </c:pt>
                <c:pt idx="14">
                  <c:v>1920</c:v>
                </c:pt>
                <c:pt idx="15">
                  <c:v>2040</c:v>
                </c:pt>
                <c:pt idx="16">
                  <c:v>2160</c:v>
                </c:pt>
                <c:pt idx="17">
                  <c:v>2280</c:v>
                </c:pt>
                <c:pt idx="18">
                  <c:v>2400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3120</c:v>
                </c:pt>
                <c:pt idx="25">
                  <c:v>3240</c:v>
                </c:pt>
                <c:pt idx="26">
                  <c:v>3360</c:v>
                </c:pt>
                <c:pt idx="27">
                  <c:v>3480</c:v>
                </c:pt>
                <c:pt idx="28">
                  <c:v>3600</c:v>
                </c:pt>
                <c:pt idx="29">
                  <c:v>3720</c:v>
                </c:pt>
                <c:pt idx="30">
                  <c:v>3840</c:v>
                </c:pt>
                <c:pt idx="31">
                  <c:v>3960</c:v>
                </c:pt>
                <c:pt idx="32">
                  <c:v>4080</c:v>
                </c:pt>
              </c:numCache>
            </c:numRef>
          </c:cat>
          <c:val>
            <c:numRef>
              <c:f>'rocket_data 20-04-21'!$D$2:$D$34</c:f>
              <c:numCache>
                <c:formatCode>General</c:formatCode>
                <c:ptCount val="33"/>
                <c:pt idx="0">
                  <c:v>1567.06</c:v>
                </c:pt>
                <c:pt idx="1">
                  <c:v>1567.05</c:v>
                </c:pt>
                <c:pt idx="2">
                  <c:v>1567.03</c:v>
                </c:pt>
                <c:pt idx="3">
                  <c:v>1567.08</c:v>
                </c:pt>
                <c:pt idx="4">
                  <c:v>1567.19</c:v>
                </c:pt>
                <c:pt idx="5">
                  <c:v>1567.44</c:v>
                </c:pt>
                <c:pt idx="6">
                  <c:v>1567.86</c:v>
                </c:pt>
                <c:pt idx="7">
                  <c:v>1568.42</c:v>
                </c:pt>
                <c:pt idx="8">
                  <c:v>1569.21</c:v>
                </c:pt>
                <c:pt idx="9">
                  <c:v>1569.92</c:v>
                </c:pt>
                <c:pt idx="10">
                  <c:v>1570.37</c:v>
                </c:pt>
                <c:pt idx="11">
                  <c:v>1571.17</c:v>
                </c:pt>
                <c:pt idx="12">
                  <c:v>1571.87</c:v>
                </c:pt>
                <c:pt idx="13">
                  <c:v>1572.5</c:v>
                </c:pt>
                <c:pt idx="14">
                  <c:v>1572.9</c:v>
                </c:pt>
                <c:pt idx="15">
                  <c:v>1573.17</c:v>
                </c:pt>
                <c:pt idx="16">
                  <c:v>1573.49</c:v>
                </c:pt>
                <c:pt idx="17">
                  <c:v>1573.78</c:v>
                </c:pt>
                <c:pt idx="18">
                  <c:v>1573.95</c:v>
                </c:pt>
                <c:pt idx="19">
                  <c:v>1574.02</c:v>
                </c:pt>
                <c:pt idx="20">
                  <c:v>1574.11</c:v>
                </c:pt>
                <c:pt idx="21">
                  <c:v>1574.27</c:v>
                </c:pt>
                <c:pt idx="22">
                  <c:v>1574.03</c:v>
                </c:pt>
                <c:pt idx="23">
                  <c:v>1573.88</c:v>
                </c:pt>
                <c:pt idx="24">
                  <c:v>1573.94</c:v>
                </c:pt>
                <c:pt idx="25">
                  <c:v>1573.94</c:v>
                </c:pt>
                <c:pt idx="26">
                  <c:v>1573.41</c:v>
                </c:pt>
                <c:pt idx="27">
                  <c:v>1572.77</c:v>
                </c:pt>
                <c:pt idx="28">
                  <c:v>1572.28</c:v>
                </c:pt>
                <c:pt idx="29">
                  <c:v>1571.85</c:v>
                </c:pt>
                <c:pt idx="30">
                  <c:v>1571.38</c:v>
                </c:pt>
                <c:pt idx="31">
                  <c:v>1570.8</c:v>
                </c:pt>
                <c:pt idx="32">
                  <c:v>1570.28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B-3643-BC36-AB7C00A9673F}"/>
            </c:ext>
          </c:extLst>
        </c:ser>
        <c:ser>
          <c:idx val="1"/>
          <c:order val="1"/>
          <c:tx>
            <c:v>Barometer Altitude</c:v>
          </c:tx>
          <c:spPr>
            <a:ln cmpd="sng">
              <a:solidFill>
                <a:srgbClr val="000000">
                  <a:alpha val="60000"/>
                </a:srgbClr>
              </a:solidFill>
              <a:prstDash val="solid"/>
            </a:ln>
          </c:spPr>
          <c:marker>
            <c:symbol val="none"/>
          </c:marker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1-472B-3643-BC36-AB7C00A9673F}"/>
              </c:ext>
            </c:extLst>
          </c:dPt>
          <c:cat>
            <c:numRef>
              <c:f>'rocket_data 20-04-21'!$B$2:$B$34</c:f>
              <c:numCache>
                <c:formatCode>General</c:formatCode>
                <c:ptCount val="33"/>
                <c:pt idx="0">
                  <c:v>240</c:v>
                </c:pt>
                <c:pt idx="1">
                  <c:v>360</c:v>
                </c:pt>
                <c:pt idx="2">
                  <c:v>480</c:v>
                </c:pt>
                <c:pt idx="3">
                  <c:v>600</c:v>
                </c:pt>
                <c:pt idx="4">
                  <c:v>720</c:v>
                </c:pt>
                <c:pt idx="5">
                  <c:v>840</c:v>
                </c:pt>
                <c:pt idx="6">
                  <c:v>960</c:v>
                </c:pt>
                <c:pt idx="7">
                  <c:v>1080</c:v>
                </c:pt>
                <c:pt idx="8">
                  <c:v>1200</c:v>
                </c:pt>
                <c:pt idx="9">
                  <c:v>1320</c:v>
                </c:pt>
                <c:pt idx="10">
                  <c:v>1440</c:v>
                </c:pt>
                <c:pt idx="11">
                  <c:v>1560</c:v>
                </c:pt>
                <c:pt idx="12">
                  <c:v>1680</c:v>
                </c:pt>
                <c:pt idx="13">
                  <c:v>1800</c:v>
                </c:pt>
                <c:pt idx="14">
                  <c:v>1920</c:v>
                </c:pt>
                <c:pt idx="15">
                  <c:v>2040</c:v>
                </c:pt>
                <c:pt idx="16">
                  <c:v>2160</c:v>
                </c:pt>
                <c:pt idx="17">
                  <c:v>2280</c:v>
                </c:pt>
                <c:pt idx="18">
                  <c:v>2400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3120</c:v>
                </c:pt>
                <c:pt idx="25">
                  <c:v>3240</c:v>
                </c:pt>
                <c:pt idx="26">
                  <c:v>3360</c:v>
                </c:pt>
                <c:pt idx="27">
                  <c:v>3480</c:v>
                </c:pt>
                <c:pt idx="28">
                  <c:v>3600</c:v>
                </c:pt>
                <c:pt idx="29">
                  <c:v>3720</c:v>
                </c:pt>
                <c:pt idx="30">
                  <c:v>3840</c:v>
                </c:pt>
                <c:pt idx="31">
                  <c:v>3960</c:v>
                </c:pt>
                <c:pt idx="32">
                  <c:v>4080</c:v>
                </c:pt>
              </c:numCache>
            </c:numRef>
          </c:cat>
          <c:val>
            <c:numRef>
              <c:f>'rocket_data 20-04-21'!$C$2:$C$34</c:f>
              <c:numCache>
                <c:formatCode>General</c:formatCode>
                <c:ptCount val="33"/>
                <c:pt idx="0">
                  <c:v>1567.16</c:v>
                </c:pt>
                <c:pt idx="1">
                  <c:v>1566.78</c:v>
                </c:pt>
                <c:pt idx="2">
                  <c:v>1566.68</c:v>
                </c:pt>
                <c:pt idx="3">
                  <c:v>1567.06</c:v>
                </c:pt>
                <c:pt idx="4">
                  <c:v>1567.64</c:v>
                </c:pt>
                <c:pt idx="5">
                  <c:v>1569.08</c:v>
                </c:pt>
                <c:pt idx="6">
                  <c:v>1570.71</c:v>
                </c:pt>
                <c:pt idx="7">
                  <c:v>1572.25</c:v>
                </c:pt>
                <c:pt idx="8">
                  <c:v>1574.65</c:v>
                </c:pt>
                <c:pt idx="9">
                  <c:v>1574.17</c:v>
                </c:pt>
                <c:pt idx="10">
                  <c:v>1572.25</c:v>
                </c:pt>
                <c:pt idx="11">
                  <c:v>1575.81</c:v>
                </c:pt>
                <c:pt idx="12">
                  <c:v>1575.52</c:v>
                </c:pt>
                <c:pt idx="13">
                  <c:v>1575.23</c:v>
                </c:pt>
                <c:pt idx="14">
                  <c:v>1573.5</c:v>
                </c:pt>
                <c:pt idx="15">
                  <c:v>1572.73</c:v>
                </c:pt>
                <c:pt idx="16">
                  <c:v>1573.4</c:v>
                </c:pt>
                <c:pt idx="17">
                  <c:v>1573.31</c:v>
                </c:pt>
                <c:pt idx="18">
                  <c:v>1572.54</c:v>
                </c:pt>
                <c:pt idx="19">
                  <c:v>1571.87</c:v>
                </c:pt>
                <c:pt idx="20">
                  <c:v>1572.15</c:v>
                </c:pt>
                <c:pt idx="21">
                  <c:v>1572.83</c:v>
                </c:pt>
                <c:pt idx="22">
                  <c:v>1569.47</c:v>
                </c:pt>
                <c:pt idx="23">
                  <c:v>1570.33</c:v>
                </c:pt>
                <c:pt idx="24">
                  <c:v>1572.25</c:v>
                </c:pt>
                <c:pt idx="25">
                  <c:v>1572.25</c:v>
                </c:pt>
                <c:pt idx="26">
                  <c:v>1572.25</c:v>
                </c:pt>
                <c:pt idx="27">
                  <c:v>1566.68</c:v>
                </c:pt>
                <c:pt idx="28">
                  <c:v>1566.49</c:v>
                </c:pt>
                <c:pt idx="29">
                  <c:v>1567.26</c:v>
                </c:pt>
                <c:pt idx="30">
                  <c:v>1566.39</c:v>
                </c:pt>
                <c:pt idx="31">
                  <c:v>1566.1</c:v>
                </c:pt>
                <c:pt idx="32">
                  <c:v>1565.91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B-3643-BC36-AB7C00A9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75207"/>
        <c:axId val="941247026"/>
      </c:lineChart>
      <c:catAx>
        <c:axId val="352175207"/>
        <c:scaling>
          <c:orientation val="minMax"/>
          <c:max val="552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41247026"/>
        <c:crosses val="autoZero"/>
        <c:auto val="1"/>
        <c:lblAlgn val="ctr"/>
        <c:lblOffset val="100"/>
        <c:noMultiLvlLbl val="1"/>
      </c:catAx>
      <c:valAx>
        <c:axId val="941247026"/>
        <c:scaling>
          <c:orientation val="minMax"/>
          <c:max val="157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Altitude(m)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52175207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sz="2000" b="1"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2000" i="0">
                <a:solidFill>
                  <a:srgbClr val="000000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2000" b="0" i="0">
              <a:solidFill>
                <a:srgbClr val="000000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'rocket_data 20-04-21 (2)'!$C$1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'rocket_data 20-04-21 (2)'!$A$2:$A$34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'rocket_data 20-04-21 (2)'!$C$2:$C$34</c:f>
              <c:numCache>
                <c:formatCode>General</c:formatCode>
                <c:ptCount val="33"/>
                <c:pt idx="0">
                  <c:v>1567.16</c:v>
                </c:pt>
                <c:pt idx="1">
                  <c:v>1566.78</c:v>
                </c:pt>
                <c:pt idx="2">
                  <c:v>1566.68</c:v>
                </c:pt>
                <c:pt idx="3">
                  <c:v>1567.06</c:v>
                </c:pt>
                <c:pt idx="4">
                  <c:v>1567.64</c:v>
                </c:pt>
                <c:pt idx="5">
                  <c:v>1569.08</c:v>
                </c:pt>
                <c:pt idx="6">
                  <c:v>1570.71</c:v>
                </c:pt>
                <c:pt idx="7">
                  <c:v>1572.25</c:v>
                </c:pt>
                <c:pt idx="8">
                  <c:v>1574.65</c:v>
                </c:pt>
                <c:pt idx="9">
                  <c:v>1574.17</c:v>
                </c:pt>
                <c:pt idx="10">
                  <c:v>1572.25</c:v>
                </c:pt>
                <c:pt idx="11">
                  <c:v>1575.81</c:v>
                </c:pt>
                <c:pt idx="12">
                  <c:v>1575.52</c:v>
                </c:pt>
                <c:pt idx="13">
                  <c:v>1575.23</c:v>
                </c:pt>
                <c:pt idx="14">
                  <c:v>1573.5</c:v>
                </c:pt>
                <c:pt idx="15">
                  <c:v>1572.73</c:v>
                </c:pt>
                <c:pt idx="16">
                  <c:v>1573.4</c:v>
                </c:pt>
                <c:pt idx="17">
                  <c:v>1573.31</c:v>
                </c:pt>
                <c:pt idx="18">
                  <c:v>1572.54</c:v>
                </c:pt>
                <c:pt idx="19">
                  <c:v>1571.87</c:v>
                </c:pt>
                <c:pt idx="20">
                  <c:v>1572.15</c:v>
                </c:pt>
                <c:pt idx="21">
                  <c:v>1572.83</c:v>
                </c:pt>
                <c:pt idx="22">
                  <c:v>1569.47</c:v>
                </c:pt>
                <c:pt idx="23">
                  <c:v>1570.33</c:v>
                </c:pt>
                <c:pt idx="24">
                  <c:v>1572.25</c:v>
                </c:pt>
                <c:pt idx="25">
                  <c:v>1572.25</c:v>
                </c:pt>
                <c:pt idx="26">
                  <c:v>1572.25</c:v>
                </c:pt>
                <c:pt idx="27">
                  <c:v>1566.68</c:v>
                </c:pt>
                <c:pt idx="28">
                  <c:v>1566.49</c:v>
                </c:pt>
                <c:pt idx="29">
                  <c:v>1567.26</c:v>
                </c:pt>
                <c:pt idx="30">
                  <c:v>1566.39</c:v>
                </c:pt>
                <c:pt idx="31">
                  <c:v>1566.1</c:v>
                </c:pt>
                <c:pt idx="32">
                  <c:v>1565.91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4-3249-A4C5-6612DDF1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77232"/>
        <c:axId val="1656502000"/>
      </c:scatterChart>
      <c:valAx>
        <c:axId val="14984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02000"/>
        <c:crosses val="autoZero"/>
        <c:crossBetween val="midCat"/>
      </c:valAx>
      <c:valAx>
        <c:axId val="1656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4799242250443294"/>
          <c:y val="7.2664379659531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'rocket_data 20-04-21 (2)'!$G$1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'rocket_data 20-04-21 (2)'!$A$2:$A$34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'rocket_data 20-04-21 (2)'!$G$2:$G$34</c:f>
              <c:numCache>
                <c:formatCode>General</c:formatCode>
                <c:ptCount val="33"/>
                <c:pt idx="0">
                  <c:v>0.7</c:v>
                </c:pt>
                <c:pt idx="1">
                  <c:v>1.08</c:v>
                </c:pt>
                <c:pt idx="2">
                  <c:v>0.35</c:v>
                </c:pt>
                <c:pt idx="3">
                  <c:v>-1.76</c:v>
                </c:pt>
                <c:pt idx="4">
                  <c:v>-3.42</c:v>
                </c:pt>
                <c:pt idx="5">
                  <c:v>-1.61</c:v>
                </c:pt>
                <c:pt idx="6">
                  <c:v>-0.92</c:v>
                </c:pt>
                <c:pt idx="7">
                  <c:v>-1.46</c:v>
                </c:pt>
                <c:pt idx="8">
                  <c:v>-3.66</c:v>
                </c:pt>
                <c:pt idx="9">
                  <c:v>-3.66</c:v>
                </c:pt>
                <c:pt idx="10">
                  <c:v>-0.73</c:v>
                </c:pt>
                <c:pt idx="11">
                  <c:v>1.58</c:v>
                </c:pt>
                <c:pt idx="12">
                  <c:v>-0.77</c:v>
                </c:pt>
                <c:pt idx="13">
                  <c:v>-3.43</c:v>
                </c:pt>
                <c:pt idx="14">
                  <c:v>-3.26</c:v>
                </c:pt>
                <c:pt idx="15">
                  <c:v>-2.27</c:v>
                </c:pt>
                <c:pt idx="16">
                  <c:v>-2.35</c:v>
                </c:pt>
                <c:pt idx="17">
                  <c:v>-2.1</c:v>
                </c:pt>
                <c:pt idx="18">
                  <c:v>-2.4</c:v>
                </c:pt>
                <c:pt idx="19">
                  <c:v>-2.62</c:v>
                </c:pt>
                <c:pt idx="20">
                  <c:v>-3.72</c:v>
                </c:pt>
                <c:pt idx="21">
                  <c:v>-3.79</c:v>
                </c:pt>
                <c:pt idx="22">
                  <c:v>-0.93</c:v>
                </c:pt>
                <c:pt idx="23">
                  <c:v>-0.34</c:v>
                </c:pt>
                <c:pt idx="24">
                  <c:v>-4.62</c:v>
                </c:pt>
                <c:pt idx="25">
                  <c:v>-5.37</c:v>
                </c:pt>
                <c:pt idx="26">
                  <c:v>-0.48</c:v>
                </c:pt>
                <c:pt idx="27">
                  <c:v>23.09</c:v>
                </c:pt>
                <c:pt idx="28">
                  <c:v>-6.1</c:v>
                </c:pt>
                <c:pt idx="29">
                  <c:v>-14.47</c:v>
                </c:pt>
                <c:pt idx="30">
                  <c:v>-5.73</c:v>
                </c:pt>
                <c:pt idx="31">
                  <c:v>-17.29</c:v>
                </c:pt>
                <c:pt idx="32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A-224C-9063-F2FE6551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99728"/>
        <c:axId val="1675478768"/>
      </c:scatterChart>
      <c:valAx>
        <c:axId val="16561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78768"/>
        <c:crosses val="autoZero"/>
        <c:crossBetween val="midCat"/>
      </c:valAx>
      <c:valAx>
        <c:axId val="16754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882650</xdr:colOff>
      <xdr:row>2</xdr:row>
      <xdr:rowOff>101600</xdr:rowOff>
    </xdr:from>
    <xdr:to>
      <xdr:col>17</xdr:col>
      <xdr:colOff>1035050</xdr:colOff>
      <xdr:row>16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E991F6-7D45-D64B-A1A5-1695AF77D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17</xdr:row>
      <xdr:rowOff>63500</xdr:rowOff>
    </xdr:from>
    <xdr:to>
      <xdr:col>17</xdr:col>
      <xdr:colOff>971550</xdr:colOff>
      <xdr:row>31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384046-604C-F54A-8FFC-B90859A54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766232</xdr:colOff>
      <xdr:row>4</xdr:row>
      <xdr:rowOff>93135</xdr:rowOff>
    </xdr:from>
    <xdr:to>
      <xdr:col>20</xdr:col>
      <xdr:colOff>918633</xdr:colOff>
      <xdr:row>18</xdr:row>
      <xdr:rowOff>160868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719AC-8327-E640-95D5-5A2BBF3E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785283</xdr:colOff>
      <xdr:row>20</xdr:row>
      <xdr:rowOff>31750</xdr:rowOff>
    </xdr:from>
    <xdr:to>
      <xdr:col>20</xdr:col>
      <xdr:colOff>937684</xdr:colOff>
      <xdr:row>34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FE15A-C102-E94A-AEC9-32955FAF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4"/>
  <sheetViews>
    <sheetView workbookViewId="0">
      <selection activeCell="B16" sqref="B16"/>
    </sheetView>
  </sheetViews>
  <sheetFormatPr baseColWidth="10" defaultColWidth="14.5" defaultRowHeight="15.75" customHeight="1" x14ac:dyDescent="0.15"/>
  <sheetData>
    <row r="1" spans="1:13" ht="16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3" x14ac:dyDescent="0.15">
      <c r="A2" s="1">
        <v>1</v>
      </c>
      <c r="B2" s="1">
        <v>240</v>
      </c>
      <c r="C2" s="1">
        <v>1567.16</v>
      </c>
      <c r="D2" s="1">
        <v>1567.06</v>
      </c>
      <c r="E2" s="1">
        <v>0.12</v>
      </c>
      <c r="F2" s="1">
        <v>0.05</v>
      </c>
      <c r="G2" s="1">
        <v>0.7</v>
      </c>
      <c r="H2" s="1">
        <v>-12.7</v>
      </c>
      <c r="I2" s="1">
        <v>1.04</v>
      </c>
      <c r="J2" s="1">
        <v>0</v>
      </c>
      <c r="K2" s="1">
        <v>0</v>
      </c>
      <c r="L2" s="1">
        <v>0</v>
      </c>
      <c r="M2" s="1">
        <v>0</v>
      </c>
    </row>
    <row r="3" spans="1:13" ht="13" x14ac:dyDescent="0.15">
      <c r="A3" s="1">
        <v>2</v>
      </c>
      <c r="B3" s="1">
        <v>360</v>
      </c>
      <c r="C3" s="1">
        <v>1566.78</v>
      </c>
      <c r="D3" s="1">
        <v>1567.05</v>
      </c>
      <c r="E3" s="1">
        <v>0.12</v>
      </c>
      <c r="F3" s="1">
        <v>0.05</v>
      </c>
      <c r="G3" s="1">
        <v>1.08</v>
      </c>
      <c r="H3" s="1">
        <v>-17.43</v>
      </c>
      <c r="I3" s="1">
        <v>2.23</v>
      </c>
      <c r="J3" s="1">
        <v>0</v>
      </c>
      <c r="K3" s="1">
        <v>0</v>
      </c>
      <c r="L3" s="1">
        <v>0</v>
      </c>
      <c r="M3" s="1">
        <v>0</v>
      </c>
    </row>
    <row r="4" spans="1:13" ht="13" x14ac:dyDescent="0.15">
      <c r="A4" s="1">
        <v>3</v>
      </c>
      <c r="B4" s="1">
        <v>480</v>
      </c>
      <c r="C4" s="1">
        <v>1566.68</v>
      </c>
      <c r="D4" s="1">
        <v>1567.03</v>
      </c>
      <c r="E4" s="1">
        <v>0.12</v>
      </c>
      <c r="F4" s="1">
        <v>0.06</v>
      </c>
      <c r="G4" s="1">
        <v>0.35</v>
      </c>
      <c r="H4" s="1">
        <v>-19.46</v>
      </c>
      <c r="I4" s="1">
        <v>3.71</v>
      </c>
      <c r="J4" s="1">
        <v>0</v>
      </c>
      <c r="K4" s="1">
        <v>0</v>
      </c>
      <c r="L4" s="1">
        <v>0</v>
      </c>
      <c r="M4" s="1">
        <v>0</v>
      </c>
    </row>
    <row r="5" spans="1:13" ht="13" x14ac:dyDescent="0.15">
      <c r="A5" s="1">
        <v>4</v>
      </c>
      <c r="B5" s="1">
        <v>600</v>
      </c>
      <c r="C5" s="1">
        <v>1567.06</v>
      </c>
      <c r="D5" s="1">
        <v>1567.08</v>
      </c>
      <c r="E5" s="1">
        <v>0.16</v>
      </c>
      <c r="F5" s="1">
        <v>0.08</v>
      </c>
      <c r="G5" s="1">
        <v>-1.76</v>
      </c>
      <c r="H5" s="1">
        <v>-22.45</v>
      </c>
      <c r="I5" s="1">
        <v>5.6</v>
      </c>
      <c r="J5" s="1">
        <v>0</v>
      </c>
      <c r="K5" s="1">
        <v>0</v>
      </c>
      <c r="L5" s="1">
        <v>0</v>
      </c>
      <c r="M5" s="1">
        <v>0</v>
      </c>
    </row>
    <row r="6" spans="1:13" ht="13" x14ac:dyDescent="0.15">
      <c r="A6" s="1">
        <v>5</v>
      </c>
      <c r="B6" s="1">
        <v>720</v>
      </c>
      <c r="C6" s="1">
        <v>1567.64</v>
      </c>
      <c r="D6" s="1">
        <v>1567.19</v>
      </c>
      <c r="E6" s="1">
        <v>0.25</v>
      </c>
      <c r="F6" s="1">
        <v>0.12</v>
      </c>
      <c r="G6" s="1">
        <v>-3.42</v>
      </c>
      <c r="H6" s="1">
        <v>-17.18</v>
      </c>
      <c r="I6" s="1">
        <v>7.04</v>
      </c>
      <c r="J6" s="1">
        <v>0</v>
      </c>
      <c r="K6" s="1">
        <v>0</v>
      </c>
      <c r="L6" s="1">
        <v>0</v>
      </c>
      <c r="M6" s="1">
        <v>0</v>
      </c>
    </row>
    <row r="7" spans="1:13" ht="13" x14ac:dyDescent="0.15">
      <c r="A7" s="1">
        <v>6</v>
      </c>
      <c r="B7" s="1">
        <v>840</v>
      </c>
      <c r="C7" s="1">
        <v>1569.08</v>
      </c>
      <c r="D7" s="1">
        <v>1567.44</v>
      </c>
      <c r="E7" s="1">
        <v>0.4</v>
      </c>
      <c r="F7" s="1">
        <v>0.17</v>
      </c>
      <c r="G7" s="1">
        <v>-1.61</v>
      </c>
      <c r="H7" s="1">
        <v>-30.39</v>
      </c>
      <c r="I7" s="1">
        <v>4.07</v>
      </c>
      <c r="J7" s="1">
        <v>0</v>
      </c>
      <c r="K7" s="1">
        <v>0</v>
      </c>
      <c r="L7" s="1">
        <v>0</v>
      </c>
      <c r="M7" s="1">
        <v>0</v>
      </c>
    </row>
    <row r="8" spans="1:13" ht="13" x14ac:dyDescent="0.15">
      <c r="A8" s="1">
        <v>7</v>
      </c>
      <c r="B8" s="1">
        <v>960</v>
      </c>
      <c r="C8" s="1">
        <v>1570.71</v>
      </c>
      <c r="D8" s="1">
        <v>1567.86</v>
      </c>
      <c r="E8" s="1">
        <v>0.65</v>
      </c>
      <c r="F8" s="1">
        <v>0.24</v>
      </c>
      <c r="G8" s="1">
        <v>-0.92</v>
      </c>
      <c r="H8" s="1">
        <v>-29.45</v>
      </c>
      <c r="I8" s="1">
        <v>3.31</v>
      </c>
      <c r="J8" s="1">
        <v>0</v>
      </c>
      <c r="K8" s="1">
        <v>0</v>
      </c>
      <c r="L8" s="1">
        <v>0</v>
      </c>
      <c r="M8" s="1">
        <v>0</v>
      </c>
    </row>
    <row r="9" spans="1:13" ht="13" x14ac:dyDescent="0.15">
      <c r="A9" s="1">
        <v>8</v>
      </c>
      <c r="B9" s="1">
        <v>1080</v>
      </c>
      <c r="C9" s="1">
        <v>1572.25</v>
      </c>
      <c r="D9" s="1">
        <v>1568.42</v>
      </c>
      <c r="E9" s="1">
        <v>0.96</v>
      </c>
      <c r="F9" s="1">
        <v>0.32</v>
      </c>
      <c r="G9" s="1">
        <v>-1.46</v>
      </c>
      <c r="H9" s="1">
        <v>-27.04</v>
      </c>
      <c r="I9" s="1">
        <v>1.7</v>
      </c>
      <c r="J9" s="1">
        <v>0</v>
      </c>
      <c r="K9" s="1">
        <v>0</v>
      </c>
      <c r="L9" s="1">
        <v>0</v>
      </c>
      <c r="M9" s="1">
        <v>0</v>
      </c>
    </row>
    <row r="10" spans="1:13" ht="13" x14ac:dyDescent="0.15">
      <c r="A10" s="1">
        <v>9</v>
      </c>
      <c r="B10" s="1">
        <v>1200</v>
      </c>
      <c r="C10" s="1">
        <v>1574.65</v>
      </c>
      <c r="D10" s="1">
        <v>1569.21</v>
      </c>
      <c r="E10" s="1">
        <v>1.39</v>
      </c>
      <c r="F10" s="1">
        <v>0.43</v>
      </c>
      <c r="G10" s="1">
        <v>-3.66</v>
      </c>
      <c r="H10" s="1">
        <v>-22.21</v>
      </c>
      <c r="I10" s="1">
        <v>0.85</v>
      </c>
      <c r="J10" s="1">
        <v>0</v>
      </c>
      <c r="K10" s="1">
        <v>0</v>
      </c>
      <c r="L10" s="1">
        <v>0</v>
      </c>
      <c r="M10" s="1">
        <v>0</v>
      </c>
    </row>
    <row r="11" spans="1:13" ht="13" x14ac:dyDescent="0.15">
      <c r="A11" s="1">
        <v>10</v>
      </c>
      <c r="B11" s="1">
        <v>1320</v>
      </c>
      <c r="C11" s="1">
        <v>1574.17</v>
      </c>
      <c r="D11" s="1">
        <v>1569.92</v>
      </c>
      <c r="E11" s="1">
        <v>1.77</v>
      </c>
      <c r="F11" s="1">
        <v>0.53</v>
      </c>
      <c r="G11" s="1">
        <v>-3.66</v>
      </c>
      <c r="H11" s="1">
        <v>-20.86</v>
      </c>
      <c r="I11" s="1">
        <v>5.55</v>
      </c>
      <c r="J11" s="1">
        <v>0</v>
      </c>
      <c r="K11" s="1">
        <v>0</v>
      </c>
      <c r="L11" s="1">
        <v>0</v>
      </c>
      <c r="M11" s="1">
        <v>0</v>
      </c>
    </row>
    <row r="12" spans="1:13" ht="13" x14ac:dyDescent="0.15">
      <c r="A12" s="1">
        <v>11</v>
      </c>
      <c r="B12" s="1">
        <v>1440</v>
      </c>
      <c r="C12" s="1">
        <v>1572.25</v>
      </c>
      <c r="D12" s="1">
        <v>1570.37</v>
      </c>
      <c r="E12" s="1">
        <v>2</v>
      </c>
      <c r="F12" s="1">
        <v>0.59</v>
      </c>
      <c r="G12" s="1">
        <v>-0.73</v>
      </c>
      <c r="H12" s="1">
        <v>-12.29</v>
      </c>
      <c r="I12" s="1">
        <v>5.64</v>
      </c>
      <c r="J12" s="1">
        <v>0</v>
      </c>
      <c r="K12" s="1">
        <v>0</v>
      </c>
      <c r="L12" s="1">
        <v>0</v>
      </c>
      <c r="M12" s="1">
        <v>0</v>
      </c>
    </row>
    <row r="13" spans="1:13" ht="13" x14ac:dyDescent="0.15">
      <c r="A13" s="1">
        <v>12</v>
      </c>
      <c r="B13" s="1">
        <v>1560</v>
      </c>
      <c r="C13" s="1">
        <v>1575.81</v>
      </c>
      <c r="D13" s="1">
        <v>1571.17</v>
      </c>
      <c r="E13" s="1">
        <v>2.4</v>
      </c>
      <c r="F13" s="1">
        <v>0.68</v>
      </c>
      <c r="G13" s="1">
        <v>1.58</v>
      </c>
      <c r="H13" s="1">
        <v>-9.4</v>
      </c>
      <c r="I13" s="1">
        <v>1.98</v>
      </c>
      <c r="J13" s="1">
        <v>0</v>
      </c>
      <c r="K13" s="1">
        <v>0</v>
      </c>
      <c r="L13" s="1">
        <v>0</v>
      </c>
      <c r="M13" s="1">
        <v>0</v>
      </c>
    </row>
    <row r="14" spans="1:13" ht="13" x14ac:dyDescent="0.15">
      <c r="A14" s="1">
        <v>13</v>
      </c>
      <c r="B14" s="1">
        <v>1680</v>
      </c>
      <c r="C14" s="1">
        <v>1575.52</v>
      </c>
      <c r="D14" s="1">
        <v>1571.87</v>
      </c>
      <c r="E14" s="1">
        <v>2.73</v>
      </c>
      <c r="F14" s="1">
        <v>0.75</v>
      </c>
      <c r="G14" s="1">
        <v>-0.77</v>
      </c>
      <c r="H14" s="1">
        <v>-9.36</v>
      </c>
      <c r="I14" s="1">
        <v>-0.34</v>
      </c>
      <c r="J14" s="1">
        <v>0</v>
      </c>
      <c r="K14" s="1">
        <v>0</v>
      </c>
      <c r="L14" s="1">
        <v>0</v>
      </c>
      <c r="M14" s="1">
        <v>0</v>
      </c>
    </row>
    <row r="15" spans="1:13" ht="13" x14ac:dyDescent="0.15">
      <c r="A15" s="1">
        <v>14</v>
      </c>
      <c r="B15" s="1">
        <v>1800</v>
      </c>
      <c r="C15" s="1">
        <v>1575.23</v>
      </c>
      <c r="D15" s="1">
        <v>1572.5</v>
      </c>
      <c r="E15" s="1">
        <v>3</v>
      </c>
      <c r="F15" s="1">
        <v>0.81</v>
      </c>
      <c r="G15" s="1">
        <v>-3.43</v>
      </c>
      <c r="H15" s="1">
        <v>-8.85</v>
      </c>
      <c r="I15" s="1">
        <v>1.03</v>
      </c>
      <c r="J15" s="1">
        <v>0</v>
      </c>
      <c r="K15" s="1">
        <v>0</v>
      </c>
      <c r="L15" s="1">
        <v>0</v>
      </c>
      <c r="M15" s="1">
        <v>0</v>
      </c>
    </row>
    <row r="16" spans="1:13" ht="13" x14ac:dyDescent="0.15">
      <c r="A16" s="1">
        <v>15</v>
      </c>
      <c r="B16" s="1">
        <v>1920</v>
      </c>
      <c r="C16" s="1">
        <v>1573.5</v>
      </c>
      <c r="D16" s="1">
        <v>1572.9</v>
      </c>
      <c r="E16" s="1">
        <v>3.14</v>
      </c>
      <c r="F16" s="1">
        <v>0.83</v>
      </c>
      <c r="G16" s="1">
        <v>-3.26</v>
      </c>
      <c r="H16" s="1">
        <v>-3.69</v>
      </c>
      <c r="I16" s="1">
        <v>2.56</v>
      </c>
      <c r="J16" s="1">
        <v>0</v>
      </c>
      <c r="K16" s="1">
        <v>0</v>
      </c>
      <c r="L16" s="1">
        <v>0</v>
      </c>
      <c r="M16" s="1">
        <v>0</v>
      </c>
    </row>
    <row r="17" spans="1:13" ht="13" x14ac:dyDescent="0.15">
      <c r="A17" s="1">
        <v>16</v>
      </c>
      <c r="B17" s="1">
        <v>2040</v>
      </c>
      <c r="C17" s="1">
        <v>1572.73</v>
      </c>
      <c r="D17" s="1">
        <v>1573.17</v>
      </c>
      <c r="E17" s="1">
        <v>3.2</v>
      </c>
      <c r="F17" s="1">
        <v>0.82</v>
      </c>
      <c r="G17" s="1">
        <v>-2.27</v>
      </c>
      <c r="H17" s="1">
        <v>-0.65</v>
      </c>
      <c r="I17" s="1">
        <v>2.1800000000000002</v>
      </c>
      <c r="J17" s="1">
        <v>0</v>
      </c>
      <c r="K17" s="1">
        <v>0</v>
      </c>
      <c r="L17" s="1">
        <v>0</v>
      </c>
      <c r="M17" s="1">
        <v>0</v>
      </c>
    </row>
    <row r="18" spans="1:13" ht="13" x14ac:dyDescent="0.15">
      <c r="A18" s="1">
        <v>17</v>
      </c>
      <c r="B18" s="1">
        <v>2160</v>
      </c>
      <c r="C18" s="1">
        <v>1573.4</v>
      </c>
      <c r="D18" s="1">
        <v>1573.49</v>
      </c>
      <c r="E18" s="1">
        <v>3.28</v>
      </c>
      <c r="F18" s="1">
        <v>0.82</v>
      </c>
      <c r="G18" s="1">
        <v>-2.35</v>
      </c>
      <c r="H18" s="1">
        <v>-1.65</v>
      </c>
      <c r="I18" s="1">
        <v>1.92</v>
      </c>
      <c r="J18" s="1">
        <v>0</v>
      </c>
      <c r="K18" s="1">
        <v>0</v>
      </c>
      <c r="L18" s="1">
        <v>0</v>
      </c>
      <c r="M18" s="1">
        <v>0</v>
      </c>
    </row>
    <row r="19" spans="1:13" ht="13" x14ac:dyDescent="0.15">
      <c r="A19" s="1">
        <v>18</v>
      </c>
      <c r="B19" s="1">
        <v>2280</v>
      </c>
      <c r="C19" s="1">
        <v>1573.31</v>
      </c>
      <c r="D19" s="1">
        <v>1573.78</v>
      </c>
      <c r="E19" s="1">
        <v>3.34</v>
      </c>
      <c r="F19" s="1">
        <v>0.82</v>
      </c>
      <c r="G19" s="1">
        <v>-2.1</v>
      </c>
      <c r="H19" s="1">
        <v>-3.82</v>
      </c>
      <c r="I19" s="1">
        <v>2.15</v>
      </c>
      <c r="J19" s="1">
        <v>0</v>
      </c>
      <c r="K19" s="1">
        <v>0</v>
      </c>
      <c r="L19" s="1">
        <v>0</v>
      </c>
      <c r="M19" s="1">
        <v>0</v>
      </c>
    </row>
    <row r="20" spans="1:13" ht="13" x14ac:dyDescent="0.15">
      <c r="A20" s="1">
        <v>19</v>
      </c>
      <c r="B20" s="1">
        <v>2400</v>
      </c>
      <c r="C20" s="1">
        <v>1572.54</v>
      </c>
      <c r="D20" s="1">
        <v>1573.95</v>
      </c>
      <c r="E20" s="1">
        <v>3.32</v>
      </c>
      <c r="F20" s="1">
        <v>0.8</v>
      </c>
      <c r="G20" s="1">
        <v>-2.4</v>
      </c>
      <c r="H20" s="1">
        <v>-2.97</v>
      </c>
      <c r="I20" s="1">
        <v>1.69</v>
      </c>
      <c r="J20" s="1">
        <v>0</v>
      </c>
      <c r="K20" s="1">
        <v>0</v>
      </c>
      <c r="L20" s="1">
        <v>0</v>
      </c>
      <c r="M20" s="1">
        <v>0</v>
      </c>
    </row>
    <row r="21" spans="1:13" ht="13" x14ac:dyDescent="0.15">
      <c r="A21" s="1">
        <v>20</v>
      </c>
      <c r="B21" s="1">
        <v>2520</v>
      </c>
      <c r="C21" s="1">
        <v>1571.87</v>
      </c>
      <c r="D21" s="1">
        <v>1574.02</v>
      </c>
      <c r="E21" s="1">
        <v>3.25</v>
      </c>
      <c r="F21" s="1">
        <v>0.76</v>
      </c>
      <c r="G21" s="1">
        <v>-2.62</v>
      </c>
      <c r="H21" s="1">
        <v>-0.21</v>
      </c>
      <c r="I21" s="1">
        <v>1.53</v>
      </c>
      <c r="J21" s="1">
        <v>0</v>
      </c>
      <c r="K21" s="1">
        <v>0</v>
      </c>
      <c r="L21" s="1">
        <v>0</v>
      </c>
      <c r="M21" s="1">
        <v>0</v>
      </c>
    </row>
    <row r="22" spans="1:13" ht="13" x14ac:dyDescent="0.15">
      <c r="A22" s="1">
        <v>21</v>
      </c>
      <c r="B22" s="1">
        <v>2640</v>
      </c>
      <c r="C22" s="1">
        <v>1572.15</v>
      </c>
      <c r="D22" s="1">
        <v>1574.11</v>
      </c>
      <c r="E22" s="1">
        <v>3.19</v>
      </c>
      <c r="F22" s="1">
        <v>0.72</v>
      </c>
      <c r="G22" s="1">
        <v>-3.72</v>
      </c>
      <c r="H22" s="1">
        <v>0.94</v>
      </c>
      <c r="I22" s="1">
        <v>1.3</v>
      </c>
      <c r="J22" s="1">
        <v>0</v>
      </c>
      <c r="K22" s="1">
        <v>0</v>
      </c>
      <c r="L22" s="1">
        <v>0</v>
      </c>
      <c r="M22" s="1">
        <v>0</v>
      </c>
    </row>
    <row r="23" spans="1:13" ht="13" x14ac:dyDescent="0.15">
      <c r="A23" s="1">
        <v>22</v>
      </c>
      <c r="B23" s="1">
        <v>2760</v>
      </c>
      <c r="C23" s="1">
        <v>1572.83</v>
      </c>
      <c r="D23" s="1">
        <v>1574.27</v>
      </c>
      <c r="E23" s="1">
        <v>3.18</v>
      </c>
      <c r="F23" s="1">
        <v>0.71</v>
      </c>
      <c r="G23" s="1">
        <v>-3.79</v>
      </c>
      <c r="H23" s="1">
        <v>-1.29</v>
      </c>
      <c r="I23" s="1">
        <v>4.12</v>
      </c>
      <c r="J23" s="1">
        <v>0</v>
      </c>
      <c r="K23" s="1">
        <v>0</v>
      </c>
      <c r="L23" s="1">
        <v>0</v>
      </c>
      <c r="M23" s="1">
        <v>0</v>
      </c>
    </row>
    <row r="24" spans="1:13" ht="13" x14ac:dyDescent="0.15">
      <c r="A24" s="1">
        <v>23</v>
      </c>
      <c r="B24" s="1">
        <v>2880</v>
      </c>
      <c r="C24" s="1">
        <v>1569.47</v>
      </c>
      <c r="D24" s="1">
        <v>1574.03</v>
      </c>
      <c r="E24" s="1">
        <v>2.94</v>
      </c>
      <c r="F24" s="1">
        <v>0.63</v>
      </c>
      <c r="G24" s="1">
        <v>-0.93</v>
      </c>
      <c r="H24" s="1">
        <v>-3.14</v>
      </c>
      <c r="I24" s="1">
        <v>4.05</v>
      </c>
      <c r="J24" s="1">
        <v>0</v>
      </c>
      <c r="K24" s="1">
        <v>0</v>
      </c>
      <c r="L24" s="1">
        <v>0</v>
      </c>
      <c r="M24" s="1">
        <v>0</v>
      </c>
    </row>
    <row r="25" spans="1:13" ht="13" x14ac:dyDescent="0.15">
      <c r="A25" s="1">
        <v>24</v>
      </c>
      <c r="B25" s="1">
        <v>3000</v>
      </c>
      <c r="C25" s="1">
        <v>1570.33</v>
      </c>
      <c r="D25" s="1">
        <v>1573.88</v>
      </c>
      <c r="E25" s="1">
        <v>2.74</v>
      </c>
      <c r="F25" s="1">
        <v>0.56000000000000005</v>
      </c>
      <c r="G25" s="1">
        <v>-0.34</v>
      </c>
      <c r="H25" s="1">
        <v>-2.0099999999999998</v>
      </c>
      <c r="I25" s="1">
        <v>0.27</v>
      </c>
      <c r="J25" s="1">
        <v>0</v>
      </c>
      <c r="K25" s="1">
        <v>0</v>
      </c>
      <c r="L25" s="1">
        <v>0</v>
      </c>
      <c r="M25" s="1">
        <v>0</v>
      </c>
    </row>
    <row r="26" spans="1:13" ht="13" x14ac:dyDescent="0.15">
      <c r="A26" s="1">
        <v>25</v>
      </c>
      <c r="B26" s="1">
        <v>3120</v>
      </c>
      <c r="C26" s="1">
        <v>1572.25</v>
      </c>
      <c r="D26" s="1">
        <v>1573.94</v>
      </c>
      <c r="E26" s="1">
        <v>2.67</v>
      </c>
      <c r="F26" s="1">
        <v>0.52</v>
      </c>
      <c r="G26" s="1">
        <v>-4.62</v>
      </c>
      <c r="H26" s="1">
        <v>-1.62</v>
      </c>
      <c r="I26" s="1">
        <v>-0.56999999999999995</v>
      </c>
      <c r="J26" s="1">
        <v>0</v>
      </c>
      <c r="K26" s="1">
        <v>0</v>
      </c>
      <c r="L26" s="1">
        <v>0</v>
      </c>
      <c r="M26" s="1">
        <v>0</v>
      </c>
    </row>
    <row r="27" spans="1:13" ht="13" x14ac:dyDescent="0.15">
      <c r="A27" s="1">
        <v>26</v>
      </c>
      <c r="B27" s="1">
        <v>3240</v>
      </c>
      <c r="C27" s="1">
        <v>1572.25</v>
      </c>
      <c r="D27" s="1">
        <v>1573.94</v>
      </c>
      <c r="E27" s="1">
        <v>2.58</v>
      </c>
      <c r="F27" s="1">
        <v>0.49</v>
      </c>
      <c r="G27" s="1">
        <v>-5.37</v>
      </c>
      <c r="H27" s="1">
        <v>-2.71</v>
      </c>
      <c r="I27" s="1">
        <v>5.77</v>
      </c>
      <c r="J27" s="1">
        <v>0</v>
      </c>
      <c r="K27" s="1">
        <v>0</v>
      </c>
      <c r="L27" s="1">
        <v>0</v>
      </c>
      <c r="M27" s="1">
        <v>0</v>
      </c>
    </row>
    <row r="28" spans="1:13" ht="13" x14ac:dyDescent="0.15">
      <c r="A28" s="1">
        <v>27</v>
      </c>
      <c r="B28" s="1">
        <v>3360</v>
      </c>
      <c r="C28" s="1">
        <v>1572.25</v>
      </c>
      <c r="D28" s="1">
        <v>1573.41</v>
      </c>
      <c r="E28" s="1">
        <v>2.1800000000000002</v>
      </c>
      <c r="F28" s="1">
        <v>0.38</v>
      </c>
      <c r="G28" s="1">
        <v>-0.48</v>
      </c>
      <c r="H28" s="1">
        <v>-2.74</v>
      </c>
      <c r="I28" s="1">
        <v>5.22</v>
      </c>
      <c r="J28" s="1">
        <v>0</v>
      </c>
      <c r="K28" s="1">
        <v>0</v>
      </c>
      <c r="L28" s="1">
        <v>0</v>
      </c>
      <c r="M28" s="1">
        <v>0</v>
      </c>
    </row>
    <row r="29" spans="1:13" ht="13" x14ac:dyDescent="0.15">
      <c r="A29" s="1">
        <v>28</v>
      </c>
      <c r="B29" s="1">
        <v>3480</v>
      </c>
      <c r="C29" s="1">
        <v>1566.68</v>
      </c>
      <c r="D29" s="1">
        <v>1572.77</v>
      </c>
      <c r="E29" s="1">
        <v>1.68</v>
      </c>
      <c r="F29" s="1">
        <v>0.2</v>
      </c>
      <c r="G29" s="1">
        <v>23.09</v>
      </c>
      <c r="H29" s="1">
        <v>23.6</v>
      </c>
      <c r="I29" s="1">
        <v>-15.44</v>
      </c>
      <c r="J29" s="1">
        <v>0</v>
      </c>
      <c r="K29" s="1">
        <v>0</v>
      </c>
      <c r="L29" s="1">
        <v>0</v>
      </c>
      <c r="M29" s="1">
        <v>0</v>
      </c>
    </row>
    <row r="30" spans="1:13" ht="13" x14ac:dyDescent="0.15">
      <c r="A30" s="1">
        <v>29</v>
      </c>
      <c r="B30" s="1">
        <v>3600</v>
      </c>
      <c r="C30" s="1">
        <v>1566.49</v>
      </c>
      <c r="D30" s="1">
        <v>1572.28</v>
      </c>
      <c r="E30" s="1">
        <v>1.35</v>
      </c>
      <c r="F30" s="1">
        <v>0.14000000000000001</v>
      </c>
      <c r="G30" s="1">
        <v>-6.1</v>
      </c>
      <c r="H30" s="1">
        <v>10.8</v>
      </c>
      <c r="I30" s="1">
        <v>12.53</v>
      </c>
      <c r="J30" s="1">
        <v>0</v>
      </c>
      <c r="K30" s="1">
        <v>0</v>
      </c>
      <c r="L30" s="1">
        <v>0</v>
      </c>
      <c r="M30" s="1">
        <v>0</v>
      </c>
    </row>
    <row r="31" spans="1:13" ht="13" x14ac:dyDescent="0.15">
      <c r="A31" s="1">
        <v>30</v>
      </c>
      <c r="B31" s="1">
        <v>3720</v>
      </c>
      <c r="C31" s="1">
        <v>1567.26</v>
      </c>
      <c r="D31" s="1">
        <v>1571.85</v>
      </c>
      <c r="E31" s="1">
        <v>1.06</v>
      </c>
      <c r="F31" s="1">
        <v>0.06</v>
      </c>
      <c r="G31" s="1">
        <v>-14.47</v>
      </c>
      <c r="H31" s="1">
        <v>-4.5</v>
      </c>
      <c r="I31" s="1">
        <v>3.86</v>
      </c>
      <c r="J31" s="1">
        <v>0</v>
      </c>
      <c r="K31" s="1">
        <v>0</v>
      </c>
      <c r="L31" s="1">
        <v>0</v>
      </c>
      <c r="M31" s="1">
        <v>0</v>
      </c>
    </row>
    <row r="32" spans="1:13" ht="13" x14ac:dyDescent="0.15">
      <c r="A32" s="1">
        <v>31</v>
      </c>
      <c r="B32" s="1">
        <v>3840</v>
      </c>
      <c r="C32" s="1">
        <v>1566.39</v>
      </c>
      <c r="D32" s="1">
        <v>1571.38</v>
      </c>
      <c r="E32" s="1">
        <v>0.76</v>
      </c>
      <c r="F32" s="1">
        <v>0</v>
      </c>
      <c r="G32" s="1">
        <v>-5.73</v>
      </c>
      <c r="H32" s="1">
        <v>-18.670000000000002</v>
      </c>
      <c r="I32" s="1">
        <v>9.0399999999999991</v>
      </c>
      <c r="J32" s="1">
        <v>0</v>
      </c>
      <c r="K32" s="1">
        <v>0</v>
      </c>
      <c r="L32" s="1">
        <v>0</v>
      </c>
      <c r="M32" s="1">
        <v>0</v>
      </c>
    </row>
    <row r="33" spans="1:13" ht="13" x14ac:dyDescent="0.15">
      <c r="A33" s="1">
        <v>32</v>
      </c>
      <c r="B33" s="1">
        <v>3960</v>
      </c>
      <c r="C33" s="1">
        <v>1566.1</v>
      </c>
      <c r="D33" s="1">
        <v>1570.8</v>
      </c>
      <c r="E33" s="1">
        <v>0.34</v>
      </c>
      <c r="F33" s="1">
        <v>-0.14000000000000001</v>
      </c>
      <c r="G33" s="1">
        <v>-17.29</v>
      </c>
      <c r="H33" s="1">
        <v>-22.45</v>
      </c>
      <c r="I33" s="1">
        <v>-11.53</v>
      </c>
      <c r="J33" s="1">
        <v>0</v>
      </c>
      <c r="K33" s="1">
        <v>0</v>
      </c>
      <c r="L33" s="1">
        <v>0</v>
      </c>
      <c r="M33" s="1">
        <v>0</v>
      </c>
    </row>
    <row r="34" spans="1:13" ht="13" x14ac:dyDescent="0.15">
      <c r="A34" s="1">
        <v>33</v>
      </c>
      <c r="B34" s="1">
        <v>4080</v>
      </c>
      <c r="C34" s="1">
        <v>1565.91</v>
      </c>
      <c r="D34" s="1">
        <v>1570.28</v>
      </c>
      <c r="E34" s="1">
        <v>0.02</v>
      </c>
      <c r="F34" s="1">
        <v>-0.22</v>
      </c>
      <c r="G34" s="1">
        <v>-12.5</v>
      </c>
      <c r="H34" s="1">
        <v>-12.42</v>
      </c>
      <c r="I34" s="1">
        <v>1.67</v>
      </c>
      <c r="J34" s="1">
        <v>0</v>
      </c>
      <c r="K34" s="1">
        <v>0</v>
      </c>
      <c r="L34" s="1">
        <v>0</v>
      </c>
      <c r="M3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9E77-70AF-C54F-BC6A-38298D3ABB08}">
  <sheetPr>
    <outlinePr summaryBelow="0" summaryRight="0"/>
  </sheetPr>
  <dimension ref="A1:O34"/>
  <sheetViews>
    <sheetView tabSelected="1" zoomScale="120" zoomScaleNormal="120" workbookViewId="0">
      <selection activeCell="O27" sqref="O27"/>
    </sheetView>
  </sheetViews>
  <sheetFormatPr baseColWidth="10" defaultColWidth="14.5" defaultRowHeight="15.75" customHeight="1" x14ac:dyDescent="0.15"/>
  <cols>
    <col min="1" max="1" width="5.5" bestFit="1" customWidth="1"/>
    <col min="2" max="2" width="5.1640625" bestFit="1" customWidth="1"/>
    <col min="4" max="4" width="12.5" bestFit="1" customWidth="1"/>
    <col min="5" max="5" width="12.6640625" bestFit="1" customWidth="1"/>
    <col min="7" max="9" width="6.6640625" bestFit="1" customWidth="1"/>
    <col min="10" max="10" width="5.1640625" bestFit="1" customWidth="1"/>
  </cols>
  <sheetData>
    <row r="1" spans="1:15" ht="16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5" ht="13" x14ac:dyDescent="0.15">
      <c r="A2" s="1">
        <v>1</v>
      </c>
      <c r="B2" s="1">
        <v>240</v>
      </c>
      <c r="C2" s="1">
        <v>1567.16</v>
      </c>
      <c r="D2" s="1">
        <v>1567.06</v>
      </c>
      <c r="E2" s="1">
        <v>0.12</v>
      </c>
      <c r="F2" s="1">
        <v>0.05</v>
      </c>
      <c r="G2" s="1">
        <v>0.7</v>
      </c>
      <c r="H2" s="1">
        <v>-12.7</v>
      </c>
      <c r="I2" s="1">
        <v>1.04</v>
      </c>
      <c r="J2">
        <f>B2/1000</f>
        <v>0.24</v>
      </c>
      <c r="K2" s="1">
        <v>0</v>
      </c>
      <c r="L2" s="1">
        <v>0</v>
      </c>
      <c r="M2">
        <f>C2</f>
        <v>1567.16</v>
      </c>
    </row>
    <row r="3" spans="1:15" ht="13" x14ac:dyDescent="0.15">
      <c r="A3" s="1">
        <v>2</v>
      </c>
      <c r="B3" s="1">
        <v>360</v>
      </c>
      <c r="C3" s="1">
        <v>1566.78</v>
      </c>
      <c r="D3" s="1">
        <v>1567.05</v>
      </c>
      <c r="E3" s="1">
        <v>0.12</v>
      </c>
      <c r="F3" s="1">
        <v>0.05</v>
      </c>
      <c r="G3" s="1">
        <v>1.08</v>
      </c>
      <c r="H3" s="1">
        <v>-17.43</v>
      </c>
      <c r="I3" s="1">
        <v>2.23</v>
      </c>
      <c r="J3">
        <f t="shared" ref="J3:J34" si="0">B3/1000</f>
        <v>0.36</v>
      </c>
      <c r="K3" s="1">
        <v>0</v>
      </c>
      <c r="L3" s="1">
        <v>0</v>
      </c>
      <c r="M3">
        <f t="shared" ref="M3:M34" si="1">C3</f>
        <v>1566.78</v>
      </c>
    </row>
    <row r="4" spans="1:15" ht="13" x14ac:dyDescent="0.15">
      <c r="A4" s="1">
        <v>3</v>
      </c>
      <c r="B4" s="1">
        <v>480</v>
      </c>
      <c r="C4" s="1">
        <v>1566.68</v>
      </c>
      <c r="D4" s="1">
        <v>1567.03</v>
      </c>
      <c r="E4" s="1">
        <v>0.12</v>
      </c>
      <c r="F4" s="1">
        <v>0.06</v>
      </c>
      <c r="G4" s="1">
        <v>0.35</v>
      </c>
      <c r="H4" s="1">
        <v>-19.46</v>
      </c>
      <c r="I4" s="1">
        <v>3.71</v>
      </c>
      <c r="J4">
        <f t="shared" si="0"/>
        <v>0.48</v>
      </c>
      <c r="K4" s="1">
        <v>0</v>
      </c>
      <c r="L4" s="1">
        <v>0</v>
      </c>
      <c r="M4">
        <f t="shared" si="1"/>
        <v>1566.68</v>
      </c>
    </row>
    <row r="5" spans="1:15" ht="13" x14ac:dyDescent="0.15">
      <c r="A5" s="1">
        <v>4</v>
      </c>
      <c r="B5" s="1">
        <v>600</v>
      </c>
      <c r="C5" s="1">
        <v>1567.06</v>
      </c>
      <c r="D5" s="1">
        <v>1567.08</v>
      </c>
      <c r="E5" s="1">
        <v>0.16</v>
      </c>
      <c r="F5" s="1">
        <v>0.08</v>
      </c>
      <c r="G5" s="1">
        <v>-1.76</v>
      </c>
      <c r="H5" s="1">
        <v>-22.45</v>
      </c>
      <c r="I5" s="1">
        <v>5.6</v>
      </c>
      <c r="J5">
        <f t="shared" si="0"/>
        <v>0.6</v>
      </c>
      <c r="K5" s="1">
        <v>0</v>
      </c>
      <c r="L5" s="1">
        <v>0</v>
      </c>
      <c r="M5">
        <f t="shared" si="1"/>
        <v>1567.06</v>
      </c>
    </row>
    <row r="6" spans="1:15" ht="13" x14ac:dyDescent="0.15">
      <c r="A6" s="1">
        <v>5</v>
      </c>
      <c r="B6" s="1">
        <v>720</v>
      </c>
      <c r="C6" s="1">
        <v>1567.64</v>
      </c>
      <c r="D6" s="1">
        <v>1567.19</v>
      </c>
      <c r="E6" s="1">
        <v>0.25</v>
      </c>
      <c r="F6" s="1">
        <v>0.12</v>
      </c>
      <c r="G6" s="1">
        <v>-3.42</v>
      </c>
      <c r="H6" s="1">
        <v>-17.18</v>
      </c>
      <c r="I6" s="1">
        <v>7.04</v>
      </c>
      <c r="J6">
        <f t="shared" si="0"/>
        <v>0.72</v>
      </c>
      <c r="K6" s="1">
        <v>0</v>
      </c>
      <c r="L6" s="1">
        <v>0</v>
      </c>
      <c r="M6">
        <f t="shared" si="1"/>
        <v>1567.64</v>
      </c>
    </row>
    <row r="7" spans="1:15" ht="13" x14ac:dyDescent="0.15">
      <c r="A7" s="1">
        <v>6</v>
      </c>
      <c r="B7" s="1">
        <v>840</v>
      </c>
      <c r="C7" s="1">
        <v>1569.08</v>
      </c>
      <c r="D7" s="1">
        <v>1567.44</v>
      </c>
      <c r="E7" s="1">
        <v>0.4</v>
      </c>
      <c r="F7" s="1">
        <v>0.17</v>
      </c>
      <c r="G7" s="1">
        <v>-1.61</v>
      </c>
      <c r="H7" s="1">
        <v>-30.39</v>
      </c>
      <c r="I7" s="1">
        <v>4.07</v>
      </c>
      <c r="J7">
        <f t="shared" si="0"/>
        <v>0.84</v>
      </c>
      <c r="K7" s="1">
        <v>0</v>
      </c>
      <c r="L7" s="1">
        <v>0</v>
      </c>
      <c r="M7">
        <f t="shared" si="1"/>
        <v>1569.08</v>
      </c>
    </row>
    <row r="8" spans="1:15" ht="13" x14ac:dyDescent="0.15">
      <c r="A8" s="1">
        <v>7</v>
      </c>
      <c r="B8" s="1">
        <v>960</v>
      </c>
      <c r="C8" s="1">
        <v>1570.71</v>
      </c>
      <c r="D8" s="1">
        <v>1567.86</v>
      </c>
      <c r="E8" s="1">
        <v>0.65</v>
      </c>
      <c r="F8" s="1">
        <v>0.24</v>
      </c>
      <c r="G8" s="1">
        <v>-0.92</v>
      </c>
      <c r="H8" s="1">
        <v>-29.45</v>
      </c>
      <c r="I8" s="1">
        <v>3.31</v>
      </c>
      <c r="J8">
        <f t="shared" si="0"/>
        <v>0.96</v>
      </c>
      <c r="K8" s="1">
        <v>0</v>
      </c>
      <c r="L8" s="1">
        <v>0</v>
      </c>
      <c r="M8">
        <f t="shared" si="1"/>
        <v>1570.71</v>
      </c>
    </row>
    <row r="9" spans="1:15" ht="13" x14ac:dyDescent="0.15">
      <c r="A9" s="1">
        <v>8</v>
      </c>
      <c r="B9" s="1">
        <v>1080</v>
      </c>
      <c r="C9" s="1">
        <v>1572.25</v>
      </c>
      <c r="D9" s="1">
        <v>1568.42</v>
      </c>
      <c r="E9" s="1">
        <v>0.96</v>
      </c>
      <c r="F9" s="1">
        <v>0.32</v>
      </c>
      <c r="G9" s="1">
        <v>-1.46</v>
      </c>
      <c r="H9" s="1">
        <v>-27.04</v>
      </c>
      <c r="I9" s="1">
        <v>1.7</v>
      </c>
      <c r="J9">
        <f t="shared" si="0"/>
        <v>1.08</v>
      </c>
      <c r="K9" s="1">
        <v>0</v>
      </c>
      <c r="L9" s="1">
        <v>0</v>
      </c>
      <c r="M9">
        <f t="shared" si="1"/>
        <v>1572.25</v>
      </c>
    </row>
    <row r="10" spans="1:15" ht="13" x14ac:dyDescent="0.15">
      <c r="A10" s="1">
        <v>9</v>
      </c>
      <c r="B10" s="1">
        <v>1200</v>
      </c>
      <c r="C10" s="1">
        <v>1574.65</v>
      </c>
      <c r="D10" s="1">
        <v>1569.21</v>
      </c>
      <c r="E10" s="1">
        <v>1.39</v>
      </c>
      <c r="F10" s="1">
        <v>0.43</v>
      </c>
      <c r="G10" s="1">
        <v>-3.66</v>
      </c>
      <c r="H10" s="1">
        <v>-22.21</v>
      </c>
      <c r="I10" s="1">
        <v>0.85</v>
      </c>
      <c r="J10">
        <f t="shared" si="0"/>
        <v>1.2</v>
      </c>
      <c r="K10" s="1">
        <v>0</v>
      </c>
      <c r="L10" s="1">
        <v>0</v>
      </c>
      <c r="M10">
        <f t="shared" si="1"/>
        <v>1574.65</v>
      </c>
    </row>
    <row r="11" spans="1:15" ht="13" x14ac:dyDescent="0.15">
      <c r="A11" s="1">
        <v>10</v>
      </c>
      <c r="B11" s="1">
        <v>1320</v>
      </c>
      <c r="C11" s="1">
        <v>1574.17</v>
      </c>
      <c r="D11" s="1">
        <v>1569.92</v>
      </c>
      <c r="E11" s="1">
        <v>1.77</v>
      </c>
      <c r="F11" s="1">
        <v>0.53</v>
      </c>
      <c r="G11" s="1">
        <v>-3.66</v>
      </c>
      <c r="H11" s="1">
        <v>-20.86</v>
      </c>
      <c r="I11" s="1">
        <v>5.55</v>
      </c>
      <c r="J11">
        <f t="shared" si="0"/>
        <v>1.32</v>
      </c>
      <c r="K11" s="1">
        <v>0</v>
      </c>
      <c r="L11" s="1">
        <v>0</v>
      </c>
      <c r="M11">
        <f t="shared" si="1"/>
        <v>1574.17</v>
      </c>
    </row>
    <row r="12" spans="1:15" ht="13" x14ac:dyDescent="0.15">
      <c r="A12" s="1">
        <v>11</v>
      </c>
      <c r="B12" s="1">
        <v>1440</v>
      </c>
      <c r="C12" s="1">
        <v>1572.25</v>
      </c>
      <c r="D12" s="1">
        <v>1570.37</v>
      </c>
      <c r="E12" s="1">
        <v>2</v>
      </c>
      <c r="F12" s="1">
        <v>0.59</v>
      </c>
      <c r="G12" s="1">
        <v>-0.73</v>
      </c>
      <c r="H12" s="1">
        <v>-12.29</v>
      </c>
      <c r="I12" s="1">
        <v>5.64</v>
      </c>
      <c r="J12">
        <f t="shared" si="0"/>
        <v>1.44</v>
      </c>
      <c r="K12" s="1">
        <v>0</v>
      </c>
      <c r="L12" s="1">
        <v>0</v>
      </c>
      <c r="M12">
        <f t="shared" si="1"/>
        <v>1572.25</v>
      </c>
    </row>
    <row r="13" spans="1:15" ht="13" x14ac:dyDescent="0.15">
      <c r="A13" s="1">
        <v>12</v>
      </c>
      <c r="B13" s="1">
        <v>1560</v>
      </c>
      <c r="C13" s="1">
        <v>1575.81</v>
      </c>
      <c r="D13" s="1">
        <v>1571.17</v>
      </c>
      <c r="E13" s="1">
        <v>2.4</v>
      </c>
      <c r="F13" s="1">
        <v>0.68</v>
      </c>
      <c r="G13" s="1">
        <v>1.58</v>
      </c>
      <c r="H13" s="1">
        <v>-9.4</v>
      </c>
      <c r="I13" s="1">
        <v>1.98</v>
      </c>
      <c r="J13">
        <f t="shared" si="0"/>
        <v>1.56</v>
      </c>
      <c r="K13" s="1">
        <v>0</v>
      </c>
      <c r="L13" s="1">
        <v>0</v>
      </c>
      <c r="M13">
        <f t="shared" si="1"/>
        <v>1575.81</v>
      </c>
    </row>
    <row r="14" spans="1:15" ht="13" x14ac:dyDescent="0.15">
      <c r="A14" s="1">
        <v>13</v>
      </c>
      <c r="B14" s="1">
        <v>1680</v>
      </c>
      <c r="C14" s="1">
        <v>1575.52</v>
      </c>
      <c r="D14" s="1">
        <v>1571.87</v>
      </c>
      <c r="E14" s="1">
        <v>2.73</v>
      </c>
      <c r="F14" s="1">
        <v>0.75</v>
      </c>
      <c r="G14" s="1">
        <v>-0.77</v>
      </c>
      <c r="H14" s="1">
        <v>-9.36</v>
      </c>
      <c r="I14" s="1">
        <v>-0.34</v>
      </c>
      <c r="J14">
        <f t="shared" si="0"/>
        <v>1.68</v>
      </c>
      <c r="K14" s="1">
        <v>0</v>
      </c>
      <c r="L14" s="1">
        <v>0</v>
      </c>
      <c r="M14">
        <f t="shared" si="1"/>
        <v>1575.52</v>
      </c>
    </row>
    <row r="15" spans="1:15" ht="13" x14ac:dyDescent="0.15">
      <c r="A15" s="1">
        <v>14</v>
      </c>
      <c r="B15" s="1">
        <v>1800</v>
      </c>
      <c r="C15" s="1">
        <v>1575.23</v>
      </c>
      <c r="D15" s="1">
        <v>1572.5</v>
      </c>
      <c r="E15" s="1">
        <v>3</v>
      </c>
      <c r="F15" s="1">
        <v>0.81</v>
      </c>
      <c r="G15" s="1">
        <v>-3.43</v>
      </c>
      <c r="H15" s="1">
        <v>-8.85</v>
      </c>
      <c r="I15" s="1">
        <v>1.03</v>
      </c>
      <c r="J15">
        <f t="shared" si="0"/>
        <v>1.8</v>
      </c>
      <c r="K15" s="1">
        <v>0</v>
      </c>
      <c r="L15" s="1">
        <v>0</v>
      </c>
      <c r="M15">
        <f t="shared" si="1"/>
        <v>1575.23</v>
      </c>
    </row>
    <row r="16" spans="1:15" ht="13" x14ac:dyDescent="0.15">
      <c r="A16" s="1">
        <v>15</v>
      </c>
      <c r="B16" s="1">
        <v>1920</v>
      </c>
      <c r="C16" s="1">
        <v>1573.5</v>
      </c>
      <c r="D16" s="1">
        <v>1572.9</v>
      </c>
      <c r="E16" s="1">
        <v>3.14</v>
      </c>
      <c r="F16" s="1">
        <v>0.83</v>
      </c>
      <c r="G16" s="1">
        <v>-3.26</v>
      </c>
      <c r="H16" s="1">
        <v>-3.69</v>
      </c>
      <c r="I16" s="1">
        <v>2.56</v>
      </c>
      <c r="J16">
        <f t="shared" si="0"/>
        <v>1.92</v>
      </c>
      <c r="K16" s="1">
        <v>0</v>
      </c>
      <c r="L16" s="1">
        <v>0</v>
      </c>
      <c r="M16">
        <f t="shared" si="1"/>
        <v>1573.5</v>
      </c>
    </row>
    <row r="17" spans="1:13" ht="13" x14ac:dyDescent="0.15">
      <c r="A17" s="1">
        <v>16</v>
      </c>
      <c r="B17" s="1">
        <v>2040</v>
      </c>
      <c r="C17" s="1">
        <v>1572.73</v>
      </c>
      <c r="D17" s="1">
        <v>1573.17</v>
      </c>
      <c r="E17" s="1">
        <v>3.2</v>
      </c>
      <c r="F17" s="1">
        <v>0.82</v>
      </c>
      <c r="G17" s="1">
        <v>-2.27</v>
      </c>
      <c r="H17" s="1">
        <v>-0.65</v>
      </c>
      <c r="I17" s="1">
        <v>2.1800000000000002</v>
      </c>
      <c r="J17">
        <f t="shared" si="0"/>
        <v>2.04</v>
      </c>
      <c r="K17" s="1">
        <v>0</v>
      </c>
      <c r="L17" s="1">
        <v>0</v>
      </c>
      <c r="M17">
        <f t="shared" si="1"/>
        <v>1572.73</v>
      </c>
    </row>
    <row r="18" spans="1:13" ht="13" x14ac:dyDescent="0.15">
      <c r="A18" s="1">
        <v>17</v>
      </c>
      <c r="B18" s="1">
        <v>2160</v>
      </c>
      <c r="C18" s="1">
        <v>1573.4</v>
      </c>
      <c r="D18" s="1">
        <v>1573.49</v>
      </c>
      <c r="E18" s="1">
        <v>3.28</v>
      </c>
      <c r="F18" s="1">
        <v>0.82</v>
      </c>
      <c r="G18" s="1">
        <v>-2.35</v>
      </c>
      <c r="H18" s="1">
        <v>-1.65</v>
      </c>
      <c r="I18" s="1">
        <v>1.92</v>
      </c>
      <c r="J18">
        <f t="shared" si="0"/>
        <v>2.16</v>
      </c>
      <c r="K18" s="1">
        <v>0</v>
      </c>
      <c r="L18" s="1">
        <v>0</v>
      </c>
      <c r="M18">
        <f t="shared" si="1"/>
        <v>1573.4</v>
      </c>
    </row>
    <row r="19" spans="1:13" ht="13" x14ac:dyDescent="0.15">
      <c r="A19" s="1">
        <v>18</v>
      </c>
      <c r="B19" s="1">
        <v>2280</v>
      </c>
      <c r="C19" s="1">
        <v>1573.31</v>
      </c>
      <c r="D19" s="1">
        <v>1573.78</v>
      </c>
      <c r="E19" s="1">
        <v>3.34</v>
      </c>
      <c r="F19" s="1">
        <v>0.82</v>
      </c>
      <c r="G19" s="1">
        <v>-2.1</v>
      </c>
      <c r="H19" s="1">
        <v>-3.82</v>
      </c>
      <c r="I19" s="1">
        <v>2.15</v>
      </c>
      <c r="J19">
        <f t="shared" si="0"/>
        <v>2.2799999999999998</v>
      </c>
      <c r="K19" s="1">
        <v>0</v>
      </c>
      <c r="L19" s="1">
        <v>0</v>
      </c>
      <c r="M19">
        <f t="shared" si="1"/>
        <v>1573.31</v>
      </c>
    </row>
    <row r="20" spans="1:13" ht="13" x14ac:dyDescent="0.15">
      <c r="A20" s="1">
        <v>19</v>
      </c>
      <c r="B20" s="1">
        <v>2400</v>
      </c>
      <c r="C20" s="1">
        <v>1572.54</v>
      </c>
      <c r="D20" s="1">
        <v>1573.95</v>
      </c>
      <c r="E20" s="1">
        <v>3.32</v>
      </c>
      <c r="F20" s="1">
        <v>0.8</v>
      </c>
      <c r="G20" s="1">
        <v>-2.4</v>
      </c>
      <c r="H20" s="1">
        <v>-2.97</v>
      </c>
      <c r="I20" s="1">
        <v>1.69</v>
      </c>
      <c r="J20">
        <f t="shared" si="0"/>
        <v>2.4</v>
      </c>
      <c r="K20" s="1">
        <v>0</v>
      </c>
      <c r="L20" s="1">
        <v>0</v>
      </c>
      <c r="M20">
        <f t="shared" si="1"/>
        <v>1572.54</v>
      </c>
    </row>
    <row r="21" spans="1:13" ht="13" x14ac:dyDescent="0.15">
      <c r="A21" s="1">
        <v>20</v>
      </c>
      <c r="B21" s="1">
        <v>2520</v>
      </c>
      <c r="C21" s="1">
        <v>1571.87</v>
      </c>
      <c r="D21" s="1">
        <v>1574.02</v>
      </c>
      <c r="E21" s="1">
        <v>3.25</v>
      </c>
      <c r="F21" s="1">
        <v>0.76</v>
      </c>
      <c r="G21" s="1">
        <v>-2.62</v>
      </c>
      <c r="H21" s="1">
        <v>-0.21</v>
      </c>
      <c r="I21" s="1">
        <v>1.53</v>
      </c>
      <c r="J21">
        <f t="shared" si="0"/>
        <v>2.52</v>
      </c>
      <c r="K21" s="1">
        <v>0</v>
      </c>
      <c r="L21" s="1">
        <v>0</v>
      </c>
      <c r="M21">
        <f t="shared" si="1"/>
        <v>1571.87</v>
      </c>
    </row>
    <row r="22" spans="1:13" ht="13" x14ac:dyDescent="0.15">
      <c r="A22" s="1">
        <v>21</v>
      </c>
      <c r="B22" s="1">
        <v>2640</v>
      </c>
      <c r="C22" s="1">
        <v>1572.15</v>
      </c>
      <c r="D22" s="1">
        <v>1574.11</v>
      </c>
      <c r="E22" s="1">
        <v>3.19</v>
      </c>
      <c r="F22" s="1">
        <v>0.72</v>
      </c>
      <c r="G22" s="1">
        <v>-3.72</v>
      </c>
      <c r="H22" s="1">
        <v>0.94</v>
      </c>
      <c r="I22" s="1">
        <v>1.3</v>
      </c>
      <c r="J22">
        <f t="shared" si="0"/>
        <v>2.64</v>
      </c>
      <c r="K22" s="1">
        <v>0</v>
      </c>
      <c r="L22" s="1">
        <v>0</v>
      </c>
      <c r="M22">
        <f t="shared" si="1"/>
        <v>1572.15</v>
      </c>
    </row>
    <row r="23" spans="1:13" ht="13" x14ac:dyDescent="0.15">
      <c r="A23" s="1">
        <v>22</v>
      </c>
      <c r="B23" s="1">
        <v>2760</v>
      </c>
      <c r="C23" s="1">
        <v>1572.83</v>
      </c>
      <c r="D23" s="1">
        <v>1574.27</v>
      </c>
      <c r="E23" s="1">
        <v>3.18</v>
      </c>
      <c r="F23" s="1">
        <v>0.71</v>
      </c>
      <c r="G23" s="1">
        <v>-3.79</v>
      </c>
      <c r="H23" s="1">
        <v>-1.29</v>
      </c>
      <c r="I23" s="1">
        <v>4.12</v>
      </c>
      <c r="J23">
        <f t="shared" si="0"/>
        <v>2.76</v>
      </c>
      <c r="K23" s="1">
        <v>0</v>
      </c>
      <c r="L23" s="1">
        <v>0</v>
      </c>
      <c r="M23">
        <f t="shared" si="1"/>
        <v>1572.83</v>
      </c>
    </row>
    <row r="24" spans="1:13" ht="13" x14ac:dyDescent="0.15">
      <c r="A24" s="1">
        <v>23</v>
      </c>
      <c r="B24" s="1">
        <v>2880</v>
      </c>
      <c r="C24" s="1">
        <v>1569.47</v>
      </c>
      <c r="D24" s="1">
        <v>1574.03</v>
      </c>
      <c r="E24" s="1">
        <v>2.94</v>
      </c>
      <c r="F24" s="1">
        <v>0.63</v>
      </c>
      <c r="G24" s="1">
        <v>-0.93</v>
      </c>
      <c r="H24" s="1">
        <v>-3.14</v>
      </c>
      <c r="I24" s="1">
        <v>4.05</v>
      </c>
      <c r="J24">
        <f t="shared" si="0"/>
        <v>2.88</v>
      </c>
      <c r="K24" s="1">
        <v>0</v>
      </c>
      <c r="L24" s="1">
        <v>0</v>
      </c>
      <c r="M24">
        <f t="shared" si="1"/>
        <v>1569.47</v>
      </c>
    </row>
    <row r="25" spans="1:13" ht="13" x14ac:dyDescent="0.15">
      <c r="A25" s="1">
        <v>24</v>
      </c>
      <c r="B25" s="1">
        <v>3000</v>
      </c>
      <c r="C25" s="1">
        <v>1570.33</v>
      </c>
      <c r="D25" s="1">
        <v>1573.88</v>
      </c>
      <c r="E25" s="1">
        <v>2.74</v>
      </c>
      <c r="F25" s="1">
        <v>0.56000000000000005</v>
      </c>
      <c r="G25" s="1">
        <v>-0.34</v>
      </c>
      <c r="H25" s="1">
        <v>-2.0099999999999998</v>
      </c>
      <c r="I25" s="1">
        <v>0.27</v>
      </c>
      <c r="J25">
        <f t="shared" si="0"/>
        <v>3</v>
      </c>
      <c r="K25" s="1">
        <v>0</v>
      </c>
      <c r="L25" s="1">
        <v>0</v>
      </c>
      <c r="M25">
        <f t="shared" si="1"/>
        <v>1570.33</v>
      </c>
    </row>
    <row r="26" spans="1:13" ht="13" x14ac:dyDescent="0.15">
      <c r="A26" s="1">
        <v>25</v>
      </c>
      <c r="B26" s="1">
        <v>3120</v>
      </c>
      <c r="C26" s="1">
        <v>1572.25</v>
      </c>
      <c r="D26" s="1">
        <v>1573.94</v>
      </c>
      <c r="E26" s="1">
        <v>2.67</v>
      </c>
      <c r="F26" s="1">
        <v>0.52</v>
      </c>
      <c r="G26" s="1">
        <v>-4.62</v>
      </c>
      <c r="H26" s="1">
        <v>-1.62</v>
      </c>
      <c r="I26" s="1">
        <v>-0.56999999999999995</v>
      </c>
      <c r="J26">
        <f t="shared" si="0"/>
        <v>3.12</v>
      </c>
      <c r="K26" s="1">
        <v>0</v>
      </c>
      <c r="L26" s="1">
        <v>0</v>
      </c>
      <c r="M26">
        <f t="shared" si="1"/>
        <v>1572.25</v>
      </c>
    </row>
    <row r="27" spans="1:13" ht="13" x14ac:dyDescent="0.15">
      <c r="A27" s="1">
        <v>26</v>
      </c>
      <c r="B27" s="1">
        <v>3240</v>
      </c>
      <c r="C27" s="1">
        <v>1572.25</v>
      </c>
      <c r="D27" s="1">
        <v>1573.94</v>
      </c>
      <c r="E27" s="1">
        <v>2.58</v>
      </c>
      <c r="F27" s="1">
        <v>0.49</v>
      </c>
      <c r="G27" s="1">
        <v>-5.37</v>
      </c>
      <c r="H27" s="1">
        <v>-2.71</v>
      </c>
      <c r="I27" s="1">
        <v>5.77</v>
      </c>
      <c r="J27">
        <f t="shared" si="0"/>
        <v>3.24</v>
      </c>
      <c r="K27" s="1">
        <v>0</v>
      </c>
      <c r="L27" s="1">
        <v>0</v>
      </c>
      <c r="M27">
        <f t="shared" si="1"/>
        <v>1572.25</v>
      </c>
    </row>
    <row r="28" spans="1:13" ht="13" x14ac:dyDescent="0.15">
      <c r="A28" s="1">
        <v>27</v>
      </c>
      <c r="B28" s="1">
        <v>3360</v>
      </c>
      <c r="C28" s="1">
        <v>1572.25</v>
      </c>
      <c r="D28" s="1">
        <v>1573.41</v>
      </c>
      <c r="E28" s="1">
        <v>2.1800000000000002</v>
      </c>
      <c r="F28" s="1">
        <v>0.38</v>
      </c>
      <c r="G28" s="1">
        <v>-0.48</v>
      </c>
      <c r="H28" s="1">
        <v>-2.74</v>
      </c>
      <c r="I28" s="1">
        <v>5.22</v>
      </c>
      <c r="J28">
        <f t="shared" si="0"/>
        <v>3.36</v>
      </c>
      <c r="K28" s="1">
        <v>0</v>
      </c>
      <c r="L28" s="1">
        <v>0</v>
      </c>
      <c r="M28">
        <f t="shared" si="1"/>
        <v>1572.25</v>
      </c>
    </row>
    <row r="29" spans="1:13" ht="13" x14ac:dyDescent="0.15">
      <c r="A29" s="1">
        <v>28</v>
      </c>
      <c r="B29" s="1">
        <v>3480</v>
      </c>
      <c r="C29" s="1">
        <v>1566.68</v>
      </c>
      <c r="D29" s="1">
        <v>1572.77</v>
      </c>
      <c r="E29" s="1">
        <v>1.68</v>
      </c>
      <c r="F29" s="1">
        <v>0.2</v>
      </c>
      <c r="G29" s="1">
        <v>23.09</v>
      </c>
      <c r="H29" s="1">
        <v>23.6</v>
      </c>
      <c r="I29" s="1">
        <v>-15.44</v>
      </c>
      <c r="J29">
        <f t="shared" si="0"/>
        <v>3.48</v>
      </c>
      <c r="K29" s="1">
        <v>0</v>
      </c>
      <c r="L29" s="1">
        <v>0</v>
      </c>
      <c r="M29">
        <f t="shared" si="1"/>
        <v>1566.68</v>
      </c>
    </row>
    <row r="30" spans="1:13" ht="13" x14ac:dyDescent="0.15">
      <c r="A30" s="1">
        <v>29</v>
      </c>
      <c r="B30" s="1">
        <v>3600</v>
      </c>
      <c r="C30" s="1">
        <v>1566.49</v>
      </c>
      <c r="D30" s="1">
        <v>1572.28</v>
      </c>
      <c r="E30" s="1">
        <v>1.35</v>
      </c>
      <c r="F30" s="1">
        <v>0.14000000000000001</v>
      </c>
      <c r="G30" s="1">
        <v>-6.1</v>
      </c>
      <c r="H30" s="1">
        <v>10.8</v>
      </c>
      <c r="I30" s="1">
        <v>12.53</v>
      </c>
      <c r="J30">
        <f t="shared" si="0"/>
        <v>3.6</v>
      </c>
      <c r="K30" s="1">
        <v>0</v>
      </c>
      <c r="L30" s="1">
        <v>0</v>
      </c>
      <c r="M30">
        <f t="shared" si="1"/>
        <v>1566.49</v>
      </c>
    </row>
    <row r="31" spans="1:13" ht="13" x14ac:dyDescent="0.15">
      <c r="A31" s="1">
        <v>30</v>
      </c>
      <c r="B31" s="1">
        <v>3720</v>
      </c>
      <c r="C31" s="1">
        <v>1567.26</v>
      </c>
      <c r="D31" s="1">
        <v>1571.85</v>
      </c>
      <c r="E31" s="1">
        <v>1.06</v>
      </c>
      <c r="F31" s="1">
        <v>0.06</v>
      </c>
      <c r="G31" s="1">
        <v>-14.47</v>
      </c>
      <c r="H31" s="1">
        <v>-4.5</v>
      </c>
      <c r="I31" s="1">
        <v>3.86</v>
      </c>
      <c r="J31">
        <f t="shared" si="0"/>
        <v>3.72</v>
      </c>
      <c r="K31" s="1">
        <v>0</v>
      </c>
      <c r="L31" s="1">
        <v>0</v>
      </c>
      <c r="M31">
        <f t="shared" si="1"/>
        <v>1567.26</v>
      </c>
    </row>
    <row r="32" spans="1:13" ht="13" x14ac:dyDescent="0.15">
      <c r="A32" s="1">
        <v>31</v>
      </c>
      <c r="B32" s="1">
        <v>3840</v>
      </c>
      <c r="C32" s="1">
        <v>1566.39</v>
      </c>
      <c r="D32" s="1">
        <v>1571.38</v>
      </c>
      <c r="E32" s="1">
        <v>0.76</v>
      </c>
      <c r="F32" s="1">
        <v>0</v>
      </c>
      <c r="G32" s="1">
        <v>-5.73</v>
      </c>
      <c r="H32" s="1">
        <v>-18.670000000000002</v>
      </c>
      <c r="I32" s="1">
        <v>9.0399999999999991</v>
      </c>
      <c r="J32">
        <f t="shared" si="0"/>
        <v>3.84</v>
      </c>
      <c r="K32" s="1">
        <v>0</v>
      </c>
      <c r="L32" s="1">
        <v>0</v>
      </c>
      <c r="M32">
        <f t="shared" si="1"/>
        <v>1566.39</v>
      </c>
    </row>
    <row r="33" spans="1:13" ht="13" x14ac:dyDescent="0.15">
      <c r="A33" s="1">
        <v>32</v>
      </c>
      <c r="B33" s="1">
        <v>3960</v>
      </c>
      <c r="C33" s="1">
        <v>1566.1</v>
      </c>
      <c r="D33" s="1">
        <v>1570.8</v>
      </c>
      <c r="E33" s="1">
        <v>0.34</v>
      </c>
      <c r="F33" s="1">
        <v>-0.14000000000000001</v>
      </c>
      <c r="G33" s="1">
        <v>-17.29</v>
      </c>
      <c r="H33" s="1">
        <v>-22.45</v>
      </c>
      <c r="I33" s="1">
        <v>-11.53</v>
      </c>
      <c r="J33">
        <f t="shared" si="0"/>
        <v>3.96</v>
      </c>
      <c r="K33" s="1">
        <v>0</v>
      </c>
      <c r="L33" s="1">
        <v>0</v>
      </c>
      <c r="M33">
        <f t="shared" si="1"/>
        <v>1566.1</v>
      </c>
    </row>
    <row r="34" spans="1:13" ht="13" x14ac:dyDescent="0.15">
      <c r="A34" s="1">
        <v>33</v>
      </c>
      <c r="B34" s="1">
        <v>4080</v>
      </c>
      <c r="C34" s="1">
        <v>1565.91</v>
      </c>
      <c r="D34" s="1">
        <v>1570.28</v>
      </c>
      <c r="E34" s="1">
        <v>0.02</v>
      </c>
      <c r="F34" s="1">
        <v>-0.22</v>
      </c>
      <c r="G34" s="1">
        <v>-12.5</v>
      </c>
      <c r="H34" s="1">
        <v>-12.42</v>
      </c>
      <c r="I34" s="1">
        <v>1.67</v>
      </c>
      <c r="J34">
        <f t="shared" si="0"/>
        <v>4.08</v>
      </c>
      <c r="K34" s="1">
        <v>0</v>
      </c>
      <c r="L34" s="1">
        <v>0</v>
      </c>
      <c r="M34">
        <f t="shared" si="1"/>
        <v>1565.91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rocket_data 20-04-21</vt:lpstr>
      <vt:lpstr>rocket_data 20-04-21 (2)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Shohei Aoki</cp:lastModifiedBy>
  <dcterms:modified xsi:type="dcterms:W3CDTF">2021-07-23T06:21:01Z</dcterms:modified>
</cp:coreProperties>
</file>