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<sst xmlns="http://schemas.openxmlformats.org/spreadsheetml/2006/main" count="308" uniqueCount="127">
  <si>
    <t>Data</t>
  </si>
  <si>
    <t xml:space="preserve">Algoritma/ Seleksi Fitur </t>
  </si>
  <si>
    <t>Metriks</t>
  </si>
  <si>
    <t>Linear Regression</t>
  </si>
  <si>
    <t>Random Forest</t>
  </si>
  <si>
    <t>XGBoost</t>
  </si>
  <si>
    <t>Support Vector Regression</t>
  </si>
  <si>
    <t>original</t>
  </si>
  <si>
    <t>RMSE</t>
  </si>
  <si>
    <t>MAE</t>
  </si>
  <si>
    <t>chi square</t>
  </si>
  <si>
    <t>SFS forward</t>
  </si>
  <si>
    <t>SFS bakcward</t>
  </si>
  <si>
    <t>RFE</t>
  </si>
  <si>
    <t>Resampled</t>
  </si>
  <si>
    <t>Hasil Paling kecil</t>
  </si>
  <si>
    <t>Algortima  / Seleksi fitur</t>
  </si>
  <si>
    <t xml:space="preserve">Hasil </t>
  </si>
  <si>
    <t xml:space="preserve">Max </t>
  </si>
  <si>
    <t>Min</t>
  </si>
  <si>
    <t xml:space="preserve">Data original </t>
  </si>
  <si>
    <t xml:space="preserve">chi squared </t>
  </si>
  <si>
    <t>1 features: ['type'] -&gt; neg_mean_squared_error: 0.0967</t>
  </si>
  <si>
    <t>1 features: ['type'] -&gt; neg_mean_squared_error: 0.1161</t>
  </si>
  <si>
    <t>1 features: ['imdb_votes'] -&gt; neg_mean_squared_error: 0.0361</t>
  </si>
  <si>
    <t>2 features: ['type', 'imdb_votes'] -&gt; neg_mean_squared_error: 0.1322</t>
  </si>
  <si>
    <t>2 features: ['type', 'imdb_votes'] -&gt; neg_mean_squared_error: 0.1605</t>
  </si>
  <si>
    <t>2 features: ['runtime', 'imdb_votes'] -&gt; neg_mean_squared_error: 0.0956</t>
  </si>
  <si>
    <t>3 features: ['type', 'age_certification', 'imdb_votes'] -&gt; neg_mean_squared_error: 0.1313</t>
  </si>
  <si>
    <t>3 features: ['type', 'runtime', 'imdb_votes'] -&gt; neg_mean_squared_error: 0.1550</t>
  </si>
  <si>
    <t>4 features: ['type', 'age_certification', 'runtime', 'imdb_votes'] -&gt; neg_mean_squared_error: 0.1390</t>
  </si>
  <si>
    <t>4 features: ['type', 'release_year', 'runtime', 'imdb_votes'] -&gt; neg_mean_squared_error: 0.1640</t>
  </si>
  <si>
    <t>5 features: ['type', 'release_year', 'age_certification', 'runtime', 'imdb_votes'] -&gt; neg_mean_squared_error: 0.1427</t>
  </si>
  <si>
    <t>5 features: ['type', 'release_year', 'age_certification', 'runtime', 'imdb_votes'] -&gt; neg_mean_squared_error: 0.1664</t>
  </si>
  <si>
    <t>1 features: ['type'] -&gt; neg_mean_squared_error: 0.0966</t>
  </si>
  <si>
    <t>1 features: ['age_certification'] -&gt; neg_mean_squared_error: 0.1281</t>
  </si>
  <si>
    <t>1 features: ['runtime'] -&gt; neg_mean_squared_error: 0.1016</t>
  </si>
  <si>
    <t>1 features: ['imdb_votes'] -&gt; neg_mean_squared_error: -0.4378</t>
  </si>
  <si>
    <t>2 features: ['type', 'imdb_votes'] -&gt; neg_mean_squared_error: -0.2003</t>
  </si>
  <si>
    <t>2 features: ['type', 'age_certification'] -&gt; neg_mean_squared_error: 0.1281</t>
  </si>
  <si>
    <t>2 features: ['runtime', 'imdb_votes'] -&gt; neg_mean_squared_error: -0.0538</t>
  </si>
  <si>
    <t>3 features: ['type', 'age_certification', 'imdb_votes'] -&gt; neg_mean_squared_error: -0.1231</t>
  </si>
  <si>
    <t>3 features: ['type', 'release_year', 'age_certification'] -&gt; neg_mean_squared_error: 0.0446</t>
  </si>
  <si>
    <t>3 features: ['release_year', 'runtime', 'imdb_votes'] -&gt; neg_mean_squared_error: 0.0999</t>
  </si>
  <si>
    <t>4 features: ['type', 'age_certification', 'runtime', 'imdb_votes'] -&gt; neg_mean_squared_error: -0.0450</t>
  </si>
  <si>
    <t>4 features: ['type', 'release_year', 'age_certification', 'imdb_votes'] -&gt; neg_mean_squared_error: -0.0211</t>
  </si>
  <si>
    <t>4 features: ['release_year', 'age_certification', 'runtime', 'imdb_votes'] -&gt; neg_mean_squared_error: 0.1372</t>
  </si>
  <si>
    <t>5 features: ['type', 'release_year', 'age_certification', 'runtime', 'imdb_votes'] -&gt; neg_mean_squared_error: 0.0805</t>
  </si>
  <si>
    <t>5 features: ['type', 'release_year', 'age_certification', 'runtime', 'imdb_votes'] -&gt; neg_mean_squared_error: 0.1287</t>
  </si>
  <si>
    <t>1 features: ['type'] -&gt; neg_mean_squared_error: 0.0813</t>
  </si>
  <si>
    <t>1 features: ['age_certification'] -&gt; neg_mean_squared_error: 0.1072</t>
  </si>
  <si>
    <t>1 features: ['type'] -&gt; neg_mean_squared_error: 0.0960</t>
  </si>
  <si>
    <t>2 features: ['type', 'imdb_votes'] -&gt; neg_mean_squared_error: 0.1029</t>
  </si>
  <si>
    <t>2 features: ['age_certification', 'imdb_votes'] -&gt; neg_mean_squared_error: 0.1194</t>
  </si>
  <si>
    <t>2 features: ['type', 'imdb_votes'] -&gt; neg_mean_squared_error: 0.1111</t>
  </si>
  <si>
    <t>3 features: ['type', 'age_certification', 'imdb_votes'] -&gt; neg_mean_squared_error: 0.1303</t>
  </si>
  <si>
    <t>3 features: ['age_certification', 'runtime', 'imdb_votes'] -&gt; neg_mean_squared_error: 0.1738</t>
  </si>
  <si>
    <t>3 features: ['type', 'runtime', 'imdb_votes'] -&gt; neg_mean_squared_error: 0.1689</t>
  </si>
  <si>
    <t>4 features: ['type', 'age_certification', 'runtime', 'imdb_votes'] -&gt; neg_mean_squared_error: 0.1751</t>
  </si>
  <si>
    <t>4 features: ['release_year', 'age_certification', 'runtime', 'imdb_votes'] -&gt; neg_mean_squared_error: 0.2010</t>
  </si>
  <si>
    <t>4 features: ['type', 'age_certification', 'runtime', 'imdb_votes'] -&gt; neg_mean_squared_error: 0.1855</t>
  </si>
  <si>
    <t>5 features: ['type', 'release_year', 'age_certification', 'runtime', 'imdb_votes'] -&gt; neg_mean_squared_error: 0.1877</t>
  </si>
  <si>
    <t>5 features: ['type', 'release_year', 'age_certification', 'runtime', 'imdb_votes'] -&gt; neg_mean_squared_error: 0.2003</t>
  </si>
  <si>
    <t>SVM</t>
  </si>
  <si>
    <t>1 features: ['type'] -&gt; neg_mean_squared_error: -0.0034</t>
  </si>
  <si>
    <t>1 features: ['type'] -&gt; neg_mean_squared_error: 0.1012</t>
  </si>
  <si>
    <t>1 features: ['imdb_votes'] -&gt; neg_mean_squared_error: 0.0229</t>
  </si>
  <si>
    <t>2 features: ['type', 'imdb_votes'] -&gt; neg_mean_squared_error: 0.1300</t>
  </si>
  <si>
    <t>2 features: ['type', 'imdb_votes'] -&gt; neg_mean_squared_error: 0.1525</t>
  </si>
  <si>
    <t>2 features: ['runtime', 'imdb_votes'] -&gt; neg_mean_squared_error: 0.0876</t>
  </si>
  <si>
    <t>3 features: ['type', 'age_certification', 'imdb_votes'] -&gt; neg_mean_squared_error: 0.1107</t>
  </si>
  <si>
    <t>3 features: ['type', 'runtime', 'imdb_votes'] -&gt; neg_mean_squared_error: 0.1430</t>
  </si>
  <si>
    <t>4 features: ['type', 'age_certification', 'runtime', 'imdb_votes'] -&gt; neg_mean_squared_error: 0.1196</t>
  </si>
  <si>
    <t>4 features: ['type', 'release_year', 'runtime', 'imdb_votes'] -&gt; neg_mean_squared_error: 0.1529</t>
  </si>
  <si>
    <t>5 features: ['type', 'release_year', 'age_certification', 'runtime', 'imdb_votes'] -&gt; neg_mean_squared_error: 0.1272</t>
  </si>
  <si>
    <t>5 features: ['type', 'release_year', 'age_certification', 'runtime', 'imdb_votes'] -&gt; neg_mean_squared_error: 0.1542</t>
  </si>
  <si>
    <t xml:space="preserve">Data resampled </t>
  </si>
  <si>
    <t>1 features: ['type'] -&gt; neg_mean_squared_error: 0.0847</t>
  </si>
  <si>
    <t>1 features: ['type'] -&gt; neg_mean_squared_error: 0.1026</t>
  </si>
  <si>
    <t>1 features: ['imdb_votes'] -&gt; neg_mean_squared_error: 0.0381</t>
  </si>
  <si>
    <t>2 features: ['type', 'imdb_votes'] -&gt; neg_mean_squared_error: 0.1394</t>
  </si>
  <si>
    <t>2 features: ['type', 'imdb_votes'] -&gt; neg_mean_squared_error: 0.1424</t>
  </si>
  <si>
    <t>2 features: ['release_year', 'imdb_votes'] -&gt; neg_mean_squared_error: 0.0486</t>
  </si>
  <si>
    <t>3 features: ['type', 'age_certification', 'imdb_votes'] -&gt; neg_mean_squared_error: 0.1429</t>
  </si>
  <si>
    <t>3 features: ['type', 'release_year', 'imdb_votes'] -&gt; neg_mean_squared_error: 0.1600</t>
  </si>
  <si>
    <t>4 features: ['type', 'age_certification', 'runtime', 'imdb_votes'] -&gt; neg_mean_squared_error: 0.1424</t>
  </si>
  <si>
    <t>4 features: ['type', 'release_year', 'runtime', 'imdb_votes'] -&gt; neg_mean_squared_error: 0.1648</t>
  </si>
  <si>
    <t>5 features: ['type', 'release_year', 'age_certification', 'runtime', 'imdb_votes'] -&gt; neg_mean_squared_error: 0.1525</t>
  </si>
  <si>
    <t>5 features: ['type', 'release_year', 'age_certification', 'runtime', 'imdb_votes'] -&gt; neg_mean_squared_error: 0.1661</t>
  </si>
  <si>
    <t>1 features: ['type'] -&gt; neg_mean_squared_error: 0.0846</t>
  </si>
  <si>
    <t>1 features: ['imdb_votes'] -&gt; neg_mean_squared_error: 0.4117</t>
  </si>
  <si>
    <t>2 features: ['type', 'imdb_votes'] -&gt; neg_mean_squared_error: 0.4395</t>
  </si>
  <si>
    <t>2 features: ['runtime', 'imdb_votes'] -&gt; neg_mean_squared_error: 0.6310</t>
  </si>
  <si>
    <t>3 features: ['type', 'age_certification', 'imdb_votes'] -&gt; neg_mean_squared_error: 0.5391</t>
  </si>
  <si>
    <t>3 features: ['release_year', 'runtime', 'imdb_votes'] -&gt; neg_mean_squared_error: 0.6810</t>
  </si>
  <si>
    <t>4 features: ['type', 'age_certification', 'runtime', 'imdb_votes'] -&gt; neg_mean_squared_error: 0.6643</t>
  </si>
  <si>
    <t>4 features: ['release_year', 'age_certification', 'runtime', 'imdb_votes'] -&gt; neg_mean_squared_error: 0.6913</t>
  </si>
  <si>
    <t>5 features: ['type', 'release_year', 'age_certification', 'runtime', 'imdb_votes'] -&gt; neg_mean_squared_error: 0.7001</t>
  </si>
  <si>
    <t>5 features: ['type', 'release_year', 'age_certification', 'runtime', 'imdb_votes'] -&gt; neg_mean_squared_error: 0.6916</t>
  </si>
  <si>
    <t>1 features: ['type'] -&gt; neg_mean_squared_error: 0.0748</t>
  </si>
  <si>
    <t>1 features: ['runtime'] -&gt; neg_mean_squared_error: 0.1271</t>
  </si>
  <si>
    <t>1 features: ['type'] -&gt; neg_mean_squared_error: 0.0857</t>
  </si>
  <si>
    <t>2 features: ['type', 'imdb_votes'] -&gt; neg_mean_squared_error: 0.1287</t>
  </si>
  <si>
    <t>2 features: ['runtime', 'imdb_votes'] -&gt; neg_mean_squared_error: 0.1722</t>
  </si>
  <si>
    <t>2 features: ['type', 'imdb_votes'] -&gt; neg_mean_squared_error: 0.1413</t>
  </si>
  <si>
    <t>3 features: ['type', 'age_certification', 'imdb_votes'] -&gt; neg_mean_squared_error: 0.1737</t>
  </si>
  <si>
    <t>3 features: ['release_year', 'runtime', 'imdb_votes'] -&gt; neg_mean_squared_error: 0.2475</t>
  </si>
  <si>
    <t>3 features: ['type', 'runtime', 'imdb_votes'] -&gt; neg_mean_squared_error: 0.2387</t>
  </si>
  <si>
    <t>4 features: ['type', 'age_certification', 'runtime', 'imdb_votes'] -&gt; neg_mean_squared_error: 0.2774</t>
  </si>
  <si>
    <t>4 features: ['release_year', 'age_certification', 'runtime', 'imdb_votes'] -&gt; neg_mean_squared_error: 0.3105</t>
  </si>
  <si>
    <t>4 features: ['type', 'release_year', 'runtime', 'imdb_votes'] -&gt; neg_mean_squared_error: 0.3098</t>
  </si>
  <si>
    <t>5 features: ['type', 'release_year', 'age_certification', 'runtime', 'imdb_votes'] -&gt; neg_mean_squared_error: 0.3102</t>
  </si>
  <si>
    <t>5 features: ['type', 'release_year', 'age_certification', 'runtime', 'imdb_votes'] -&gt; neg_mean_squared_error: 0.3158</t>
  </si>
  <si>
    <t>1 features: ['type'] -&gt; neg_mean_squared_error: 0.0482</t>
  </si>
  <si>
    <t>1 features: ['type'] -&gt; neg_mean_squared_error: 0.0901</t>
  </si>
  <si>
    <t>1 features: ['imdb_votes'] -&gt; neg_mean_squared_error: 0.0262</t>
  </si>
  <si>
    <t>2 features: ['type', 'imdb_votes'] -&gt; neg_mean_squared_error: 0.1035</t>
  </si>
  <si>
    <t>2 features: ['type', 'imdb_votes'] -&gt; neg_mean_squared_error: 0.1353</t>
  </si>
  <si>
    <t>2 features: ['runtime', 'imdb_votes'] -&gt; neg_mean_squared_error: 0.0615</t>
  </si>
  <si>
    <t>3 features: ['type', 'age_certification', 'imdb_votes'] -&gt; neg_mean_squared_error: 0.1145</t>
  </si>
  <si>
    <t>3 features: ['type', 'release_year', 'imdb_votes'] -&gt; neg_mean_squared_error: 0.1528</t>
  </si>
  <si>
    <t>3 features: ['type', 'runtime', 'imdb_votes'] -&gt; neg_mean_squared_error: 0.1379</t>
  </si>
  <si>
    <t>4 features: ['type', 'age_certification', 'runtime', 'imdb_votes'] -&gt; neg_mean_squared_error: 0.1236</t>
  </si>
  <si>
    <t>4 features: ['type', 'release_year', 'age_certification', 'imdb_votes'] -&gt; neg_mean_squared_error: 0.1529</t>
  </si>
  <si>
    <t>4 features: ['type', 'release_year', 'runtime', 'imdb_votes'] -&gt; neg_mean_squared_error: 0.1521</t>
  </si>
  <si>
    <t>5 features: ['type', 'release_year', 'age_certification', 'runtime', 'imdb_votes'] -&gt; neg_mean_squared_error: 0.1317</t>
  </si>
  <si>
    <t>5 features: ['type', 'release_year', 'age_certification', 'runtime', 'imdb_votes'] -&gt; neg_mean_squared_error: 0.1535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</si>
</sst>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sz val="12.0"/>
      <color rgb="FF000000"/>
      <name val="&quot;Times New Roman&quot;"/>
    </font>
    <font/>
    <font>
      <color rgb="FF000000"/>
      <name val="Sans-serif"/>
    </font>
    <font>
      <sz val="11.0"/>
      <color theme="1"/>
      <name val="Times New Roman"/>
    </font>
    <font>
      <sz val="11.0"/>
      <color rgb="FF000000"/>
      <name val="Times New Roman"/>
    </font>
    <font>
      <color theme="1"/>
      <name val="Arial"/>
    </font>
    <font>
      <color rgb="FF43434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15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shrinkToFit="0" wrapText="1"/>
    </xf>
    <xf borderId="2" fillId="0" fontId="3" numFmtId="4" xfId="0" applyAlignment="1" applyBorder="1" applyFont="1" applyNumberFormat="1">
      <alignment horizontal="left" readingOrder="0" shrinkToFit="0" wrapText="1"/>
    </xf>
    <xf borderId="0" fillId="0" fontId="4" numFmtId="2" xfId="0" applyAlignment="1" applyFont="1" applyNumberFormat="1">
      <alignment horizontal="center" readingOrder="0" shrinkToFit="0" wrapText="1"/>
    </xf>
    <xf borderId="4" fillId="0" fontId="5" numFmtId="0" xfId="0" applyBorder="1" applyFont="1"/>
    <xf borderId="5" fillId="0" fontId="5" numFmtId="0" xfId="0" applyBorder="1" applyFont="1"/>
    <xf borderId="0" fillId="0" fontId="3" numFmtId="0" xfId="0" applyAlignment="1" applyFont="1">
      <alignment horizontal="center" readingOrder="0" shrinkToFit="0" wrapText="1"/>
    </xf>
    <xf borderId="0" fillId="0" fontId="4" numFmtId="2" xfId="0" applyAlignment="1" applyFont="1" applyNumberFormat="1">
      <alignment horizontal="left" readingOrder="0" shrinkToFit="0" wrapText="1"/>
    </xf>
    <xf borderId="2" fillId="0" fontId="2" numFmtId="0" xfId="0" applyAlignment="1" applyBorder="1" applyFont="1">
      <alignment horizontal="center" readingOrder="0"/>
    </xf>
    <xf borderId="2" fillId="0" fontId="4" numFmtId="2" xfId="0" applyAlignment="1" applyBorder="1" applyFont="1" applyNumberFormat="1">
      <alignment horizontal="center" readingOrder="0" shrinkToFit="0" wrapText="1"/>
    </xf>
    <xf borderId="2" fillId="0" fontId="4" numFmtId="2" xfId="0" applyAlignment="1" applyBorder="1" applyFont="1" applyNumberFormat="1">
      <alignment horizontal="left" readingOrder="0" shrinkToFit="0" wrapText="1"/>
    </xf>
    <xf borderId="2" fillId="0" fontId="2" numFmtId="0" xfId="0" applyBorder="1" applyFont="1"/>
    <xf borderId="2" fillId="0" fontId="4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7" fillId="0" fontId="5" numFmtId="0" xfId="0" applyBorder="1" applyFont="1"/>
    <xf borderId="2" fillId="0" fontId="6" numFmtId="0" xfId="0" applyAlignment="1" applyBorder="1" applyFont="1">
      <alignment readingOrder="0"/>
    </xf>
    <xf borderId="8" fillId="0" fontId="5" numFmtId="0" xfId="0" applyBorder="1" applyFont="1"/>
    <xf borderId="9" fillId="0" fontId="5" numFmtId="0" xfId="0" applyBorder="1" applyFont="1"/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shrinkToFit="0" vertical="bottom" wrapText="1"/>
    </xf>
    <xf borderId="2" fillId="0" fontId="1" numFmtId="4" xfId="0" applyAlignment="1" applyBorder="1" applyFont="1" applyNumberFormat="1">
      <alignment readingOrder="0" shrinkToFit="0" vertical="bottom" wrapText="1"/>
    </xf>
    <xf borderId="10" fillId="0" fontId="1" numFmtId="4" xfId="0" applyAlignment="1" applyBorder="1" applyFont="1" applyNumberFormat="1">
      <alignment readingOrder="0" shrinkToFit="0" vertical="bottom" wrapText="1"/>
    </xf>
    <xf borderId="11" fillId="0" fontId="2" numFmtId="0" xfId="0" applyAlignment="1" applyBorder="1" applyFont="1">
      <alignment readingOrder="0"/>
    </xf>
    <xf borderId="2" fillId="0" fontId="1" numFmtId="2" xfId="0" applyAlignment="1" applyBorder="1" applyFont="1" applyNumberFormat="1">
      <alignment horizontal="center" shrinkToFit="0" vertical="bottom" wrapText="1"/>
    </xf>
    <xf borderId="2" fillId="0" fontId="1" numFmtId="2" xfId="0" applyAlignment="1" applyBorder="1" applyFont="1" applyNumberFormat="1">
      <alignment shrinkToFit="0" vertical="bottom" wrapText="1"/>
    </xf>
    <xf borderId="10" fillId="0" fontId="1" numFmtId="2" xfId="0" applyAlignment="1" applyBorder="1" applyFont="1" applyNumberFormat="1">
      <alignment shrinkToFit="0" vertical="bottom" wrapText="1"/>
    </xf>
    <xf borderId="11" fillId="0" fontId="1" numFmtId="2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2" xfId="0" applyAlignment="1" applyFont="1" applyNumberFormat="1">
      <alignment horizontal="center" shrinkToFit="0" vertical="bottom" wrapText="1"/>
    </xf>
    <xf borderId="2" fillId="2" fontId="1" numFmtId="2" xfId="0" applyAlignment="1" applyBorder="1" applyFill="1" applyFont="1" applyNumberFormat="1">
      <alignment shrinkToFit="0" vertical="bottom" wrapText="1"/>
    </xf>
    <xf borderId="10" fillId="2" fontId="1" numFmtId="2" xfId="0" applyAlignment="1" applyBorder="1" applyFont="1" applyNumberFormat="1">
      <alignment shrinkToFit="0" vertical="bottom" wrapText="1"/>
    </xf>
    <xf borderId="11" fillId="0" fontId="1" numFmtId="2" xfId="0" applyAlignment="1" applyBorder="1" applyFont="1" applyNumberFormat="1">
      <alignment shrinkToFit="0" vertical="bottom" wrapText="1"/>
    </xf>
    <xf borderId="0" fillId="0" fontId="1" numFmtId="2" xfId="0" applyAlignment="1" applyFont="1" applyNumberFormat="1">
      <alignment shrinkToFit="0" vertical="bottom" wrapText="1"/>
    </xf>
    <xf borderId="2" fillId="0" fontId="1" numFmtId="4" xfId="0" applyAlignment="1" applyBorder="1" applyFont="1" applyNumberFormat="1">
      <alignment shrinkToFit="0" vertical="bottom" wrapText="1"/>
    </xf>
    <xf borderId="10" fillId="0" fontId="1" numFmtId="4" xfId="0" applyAlignment="1" applyBorder="1" applyFont="1" applyNumberFormat="1">
      <alignment shrinkToFit="0" vertical="bottom" wrapText="1"/>
    </xf>
    <xf borderId="12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3" fillId="0" fontId="5" numFmtId="0" xfId="0" applyBorder="1" applyFont="1"/>
    <xf borderId="2" fillId="0" fontId="2" numFmtId="4" xfId="0" applyBorder="1" applyFont="1" applyNumberFormat="1"/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/>
    </xf>
    <xf borderId="2" fillId="0" fontId="8" numFmtId="0" xfId="0" applyAlignment="1" applyBorder="1" applyFont="1">
      <alignment horizontal="left" readingOrder="0" shrinkToFit="0" wrapText="1"/>
    </xf>
    <xf borderId="1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5" fillId="0" fontId="1" numFmtId="4" xfId="0" applyAlignment="1" applyBorder="1" applyFont="1" applyNumberFormat="1">
      <alignment shrinkToFit="0" vertical="bottom" wrapText="1"/>
    </xf>
    <xf borderId="8" fillId="0" fontId="1" numFmtId="4" xfId="0" applyAlignment="1" applyBorder="1" applyFont="1" applyNumberFormat="1">
      <alignment shrinkToFit="0" vertical="bottom" wrapText="1"/>
    </xf>
    <xf borderId="13" fillId="0" fontId="1" numFmtId="2" xfId="0" applyAlignment="1" applyBorder="1" applyFont="1" applyNumberFormat="1">
      <alignment horizontal="center" shrinkToFit="0" vertical="bottom" wrapText="1"/>
    </xf>
    <xf borderId="9" fillId="0" fontId="1" numFmtId="2" xfId="0" applyAlignment="1" applyBorder="1" applyFont="1" applyNumberFormat="1">
      <alignment shrinkToFit="0" vertical="bottom" wrapText="1"/>
    </xf>
    <xf borderId="14" fillId="0" fontId="1" numFmtId="2" xfId="0" applyAlignment="1" applyBorder="1" applyFont="1" applyNumberFormat="1">
      <alignment shrinkToFit="0" vertical="bottom" wrapText="1"/>
    </xf>
    <xf borderId="13" fillId="0" fontId="1" numFmtId="0" xfId="0" applyAlignment="1" applyBorder="1" applyFont="1">
      <alignment horizontal="center" shrinkToFit="0" vertical="bottom" wrapText="1"/>
    </xf>
    <xf borderId="9" fillId="0" fontId="1" numFmtId="4" xfId="0" applyAlignment="1" applyBorder="1" applyFont="1" applyNumberFormat="1">
      <alignment shrinkToFit="0" vertical="bottom" wrapText="1"/>
    </xf>
    <xf borderId="14" fillId="0" fontId="1" numFmtId="4" xfId="0" applyAlignment="1" applyBorder="1" applyFont="1" applyNumberFormat="1">
      <alignment shrinkToFit="0" vertical="bottom" wrapText="1"/>
    </xf>
    <xf borderId="2" fillId="0" fontId="1" numFmtId="4" xfId="0" applyBorder="1" applyFont="1" applyNumberFormat="1"/>
    <xf borderId="0" fillId="0" fontId="1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3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1.13"/>
    <col customWidth="1" min="3" max="5" width="9.88"/>
    <col customWidth="1" min="6" max="6" width="10.25"/>
    <col customWidth="1" min="7" max="7" width="9.88"/>
    <col customWidth="1" min="8" max="8" width="11.88"/>
    <col customWidth="1" min="9" max="15" width="9.88"/>
    <col customWidth="1" min="16" max="16" width="10.25"/>
    <col customWidth="1" min="17" max="17" width="9.88"/>
    <col customWidth="1" min="18" max="18" width="11.88"/>
    <col customWidth="1" min="19" max="21" width="9.88"/>
  </cols>
  <sheetData>
    <row r="1">
      <c r="H1" s="1"/>
      <c r="I1" s="2" t="s">
        <v>0</v>
      </c>
      <c r="J1" s="3" t="s">
        <v>1</v>
      </c>
      <c r="K1" s="4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6"/>
      <c r="Q1" s="6"/>
      <c r="R1" s="6"/>
      <c r="S1" s="6"/>
      <c r="T1" s="6"/>
      <c r="U1" s="6"/>
    </row>
    <row r="2">
      <c r="H2" s="7"/>
      <c r="I2" s="8" t="s">
        <v>7</v>
      </c>
      <c r="J2" s="9" t="s">
        <v>7</v>
      </c>
      <c r="K2" s="10" t="s">
        <v>8</v>
      </c>
      <c r="L2" s="11">
        <v>1.03778913671682</v>
      </c>
      <c r="M2" s="11">
        <v>1.1344660359508</v>
      </c>
      <c r="N2" s="11">
        <v>1.01696790448442</v>
      </c>
      <c r="O2" s="11">
        <v>1.04508381257001</v>
      </c>
      <c r="P2" s="7"/>
      <c r="Q2" s="7"/>
      <c r="R2" s="7"/>
      <c r="S2" s="7"/>
      <c r="T2" s="7"/>
      <c r="U2" s="7"/>
    </row>
    <row r="3">
      <c r="H3" s="12"/>
      <c r="I3" s="13"/>
      <c r="J3" s="14"/>
      <c r="K3" s="10" t="s">
        <v>9</v>
      </c>
      <c r="L3" s="11">
        <v>0.797318003381432</v>
      </c>
      <c r="M3" s="11">
        <v>0.803349101229895</v>
      </c>
      <c r="N3" s="11">
        <v>0.785401968112393</v>
      </c>
      <c r="O3" s="11">
        <v>0.793847357186164</v>
      </c>
      <c r="P3" s="15"/>
      <c r="Q3" s="15"/>
      <c r="R3" s="12"/>
      <c r="S3" s="12"/>
      <c r="T3" s="15"/>
      <c r="U3" s="15"/>
    </row>
    <row r="4">
      <c r="H4" s="16"/>
      <c r="I4" s="13"/>
      <c r="J4" s="17" t="s">
        <v>10</v>
      </c>
      <c r="K4" s="18" t="s">
        <v>8</v>
      </c>
      <c r="L4" s="19">
        <v>1.41928524792923</v>
      </c>
      <c r="M4" s="19">
        <v>1.66935684358151</v>
      </c>
      <c r="N4" s="19">
        <v>1.38230013553979</v>
      </c>
      <c r="O4" s="19">
        <v>1.4210922017264</v>
      </c>
      <c r="P4" s="16"/>
      <c r="Q4" s="16"/>
      <c r="R4" s="16"/>
      <c r="S4" s="16"/>
      <c r="T4" s="16"/>
      <c r="U4" s="16"/>
    </row>
    <row r="5">
      <c r="H5" s="16"/>
      <c r="I5" s="13"/>
      <c r="J5" s="17"/>
      <c r="K5" s="18" t="s">
        <v>9</v>
      </c>
      <c r="L5" s="19">
        <v>1.10288377716906</v>
      </c>
      <c r="M5" s="19">
        <v>1.26880225419487</v>
      </c>
      <c r="N5" s="19">
        <v>1.05564850371405</v>
      </c>
      <c r="O5" s="19">
        <v>1.10236660142403</v>
      </c>
      <c r="P5" s="16"/>
      <c r="Q5" s="16"/>
      <c r="R5" s="16"/>
      <c r="S5" s="16"/>
      <c r="T5" s="16"/>
      <c r="U5" s="16"/>
    </row>
    <row r="6">
      <c r="H6" s="16"/>
      <c r="I6" s="13"/>
      <c r="J6" s="17" t="s">
        <v>11</v>
      </c>
      <c r="K6" s="10" t="s">
        <v>8</v>
      </c>
      <c r="L6" s="19">
        <v>1.04316696196452</v>
      </c>
      <c r="M6" s="19">
        <v>1.06039006894841</v>
      </c>
      <c r="N6" s="19">
        <v>1.01790842789301</v>
      </c>
      <c r="O6" s="19">
        <v>1.04729606097218</v>
      </c>
      <c r="P6" s="16"/>
      <c r="Q6" s="16"/>
      <c r="R6" s="16"/>
      <c r="S6" s="16"/>
      <c r="T6" s="16"/>
      <c r="U6" s="16"/>
    </row>
    <row r="7">
      <c r="H7" s="16"/>
      <c r="I7" s="13"/>
      <c r="J7" s="17"/>
      <c r="K7" s="10" t="s">
        <v>9</v>
      </c>
      <c r="L7" s="19">
        <v>0.80130622429302</v>
      </c>
      <c r="M7" s="19">
        <v>0.816089055387043</v>
      </c>
      <c r="N7" s="19">
        <v>0.785267212307441</v>
      </c>
      <c r="O7" s="19">
        <v>0.793350462435405</v>
      </c>
      <c r="P7" s="16"/>
      <c r="Q7" s="16"/>
      <c r="R7" s="16"/>
      <c r="S7" s="16"/>
      <c r="T7" s="16"/>
      <c r="U7" s="16"/>
    </row>
    <row r="8">
      <c r="I8" s="13"/>
      <c r="J8" s="17" t="s">
        <v>12</v>
      </c>
      <c r="K8" s="18" t="s">
        <v>8</v>
      </c>
      <c r="L8" s="19">
        <v>1.04316696196452</v>
      </c>
      <c r="M8" s="19">
        <v>1.08855484973661</v>
      </c>
      <c r="N8" s="19">
        <v>1.01790842789301</v>
      </c>
      <c r="O8" s="19">
        <v>1.04729606097218</v>
      </c>
    </row>
    <row r="9">
      <c r="I9" s="13"/>
      <c r="J9" s="20"/>
      <c r="K9" s="18" t="s">
        <v>9</v>
      </c>
      <c r="L9" s="19">
        <v>0.80130622429302</v>
      </c>
      <c r="M9" s="19">
        <v>0.829470198675496</v>
      </c>
      <c r="N9" s="19">
        <v>0.785267212307441</v>
      </c>
      <c r="O9" s="19">
        <v>0.793350462435405</v>
      </c>
    </row>
    <row r="10">
      <c r="I10" s="13"/>
      <c r="J10" s="21" t="s">
        <v>13</v>
      </c>
      <c r="K10" s="10" t="s">
        <v>8</v>
      </c>
      <c r="L10" s="19">
        <v>1.0457422754845</v>
      </c>
      <c r="M10" s="19">
        <v>1.09110173730789</v>
      </c>
      <c r="N10" s="19">
        <v>1.02807237719201</v>
      </c>
      <c r="O10" s="19">
        <v>1.05194285671723</v>
      </c>
    </row>
    <row r="11">
      <c r="I11" s="14"/>
      <c r="J11" s="20"/>
      <c r="K11" s="10" t="s">
        <v>9</v>
      </c>
      <c r="L11" s="19">
        <v>0.805321044480268</v>
      </c>
      <c r="M11" s="19">
        <v>0.828959318826868</v>
      </c>
      <c r="N11" s="19">
        <v>0.795229615326072</v>
      </c>
      <c r="O11" s="19">
        <v>0.801408397196531</v>
      </c>
    </row>
    <row r="12">
      <c r="I12" s="8" t="s">
        <v>14</v>
      </c>
      <c r="J12" s="17" t="s">
        <v>7</v>
      </c>
      <c r="K12" s="10" t="s">
        <v>8</v>
      </c>
      <c r="L12" s="11">
        <v>1.03778913671682</v>
      </c>
      <c r="M12" s="11">
        <v>8.3631713614859</v>
      </c>
      <c r="N12" s="11">
        <v>1.04032498750024</v>
      </c>
      <c r="O12" s="11">
        <v>1.37115872850368</v>
      </c>
    </row>
    <row r="13">
      <c r="I13" s="13"/>
      <c r="J13" s="20"/>
      <c r="K13" s="10" t="s">
        <v>9</v>
      </c>
      <c r="L13" s="11">
        <v>1.12434425502509</v>
      </c>
      <c r="M13" s="11">
        <v>5.38382751911529</v>
      </c>
      <c r="N13" s="11">
        <v>1.04032498750024</v>
      </c>
      <c r="O13" s="11">
        <v>1.10333535068889</v>
      </c>
    </row>
    <row r="14">
      <c r="I14" s="13"/>
      <c r="J14" s="17" t="s">
        <v>10</v>
      </c>
      <c r="K14" s="18" t="s">
        <v>8</v>
      </c>
      <c r="L14" s="19">
        <v>1.74222390803012</v>
      </c>
      <c r="M14" s="19">
        <v>1.41538001663075</v>
      </c>
      <c r="N14" s="19">
        <v>1.59966268463886</v>
      </c>
      <c r="O14" s="19">
        <v>1.77552553294535</v>
      </c>
    </row>
    <row r="15">
      <c r="I15" s="13"/>
      <c r="J15" s="20"/>
      <c r="K15" s="18" t="s">
        <v>9</v>
      </c>
      <c r="L15" s="19">
        <v>1.43571579284098</v>
      </c>
      <c r="M15" s="19">
        <v>0.989888981045531</v>
      </c>
      <c r="N15" s="19">
        <v>1.31882570678932</v>
      </c>
      <c r="O15" s="19">
        <v>1.416645697784</v>
      </c>
    </row>
    <row r="16">
      <c r="I16" s="13"/>
      <c r="J16" s="17" t="s">
        <v>11</v>
      </c>
      <c r="K16" s="10" t="s">
        <v>8</v>
      </c>
      <c r="L16" s="19">
        <v>1.38140284425856</v>
      </c>
      <c r="M16" s="19">
        <v>0.848715434536492</v>
      </c>
      <c r="N16" s="19">
        <v>1.24487547618077</v>
      </c>
      <c r="O16" s="19">
        <v>1.38449919969816</v>
      </c>
    </row>
    <row r="17">
      <c r="I17" s="13"/>
      <c r="J17" s="20"/>
      <c r="K17" s="10" t="s">
        <v>9</v>
      </c>
      <c r="L17" s="19">
        <v>1.14099081411114</v>
      </c>
      <c r="M17" s="19">
        <v>0.54675463331903</v>
      </c>
      <c r="N17" s="19">
        <v>1.04383426532501</v>
      </c>
      <c r="O17" s="19">
        <v>1.12348967089941</v>
      </c>
    </row>
    <row r="18">
      <c r="I18" s="13"/>
      <c r="J18" s="17" t="s">
        <v>12</v>
      </c>
      <c r="K18" s="18" t="s">
        <v>8</v>
      </c>
      <c r="L18" s="19">
        <v>1.38140284425856</v>
      </c>
      <c r="M18" s="19">
        <v>0.848715434536492</v>
      </c>
      <c r="N18" s="19">
        <v>1.24487547618077</v>
      </c>
      <c r="O18" s="19">
        <v>1.38449919969816</v>
      </c>
    </row>
    <row r="19">
      <c r="I19" s="13"/>
      <c r="J19" s="20"/>
      <c r="K19" s="18" t="s">
        <v>9</v>
      </c>
      <c r="L19" s="19">
        <v>1.14099081411114</v>
      </c>
      <c r="M19" s="19">
        <v>0.54675463331903</v>
      </c>
      <c r="N19" s="19">
        <v>1.04383426532501</v>
      </c>
      <c r="O19" s="19">
        <v>1.12348967089941</v>
      </c>
    </row>
    <row r="20">
      <c r="I20" s="13"/>
      <c r="J20" s="21" t="s">
        <v>13</v>
      </c>
      <c r="K20" s="10" t="s">
        <v>8</v>
      </c>
      <c r="L20" s="19">
        <v>1.37162259043529</v>
      </c>
      <c r="M20" s="19">
        <v>0.856220236864489</v>
      </c>
      <c r="N20" s="19">
        <v>1.25577836905401</v>
      </c>
      <c r="O20" s="19">
        <v>1.37485784664423</v>
      </c>
    </row>
    <row r="21">
      <c r="I21" s="14"/>
      <c r="J21" s="20"/>
      <c r="K21" s="10" t="s">
        <v>9</v>
      </c>
      <c r="L21" s="19">
        <v>1.13213162763816</v>
      </c>
      <c r="M21" s="19">
        <v>0.558844903130135</v>
      </c>
      <c r="N21" s="19">
        <v>1.05483994770114</v>
      </c>
      <c r="O21" s="19">
        <v>1.11219304441734</v>
      </c>
    </row>
    <row r="22">
      <c r="I22" s="22" t="s">
        <v>15</v>
      </c>
      <c r="J22" s="23"/>
      <c r="K22" s="24" t="s">
        <v>8</v>
      </c>
      <c r="L22" s="24">
        <v>1.04</v>
      </c>
      <c r="M22" s="24">
        <v>0.85</v>
      </c>
      <c r="N22" s="24">
        <v>1.02</v>
      </c>
      <c r="O22" s="24">
        <v>1.05</v>
      </c>
    </row>
    <row r="23">
      <c r="I23" s="25"/>
      <c r="J23" s="26"/>
      <c r="K23" s="24" t="s">
        <v>9</v>
      </c>
      <c r="L23" s="24">
        <v>0.8</v>
      </c>
      <c r="M23" s="24">
        <v>0.55</v>
      </c>
      <c r="N23" s="24">
        <v>0.79</v>
      </c>
      <c r="O23" s="24">
        <v>0.79</v>
      </c>
    </row>
  </sheetData>
  <mergeCells count="4">
    <mergeCell ref="I2:I11"/>
    <mergeCell ref="J2:J3"/>
    <mergeCell ref="I12:I21"/>
    <mergeCell ref="I22:J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6.38"/>
  </cols>
  <sheetData>
    <row r="1">
      <c r="A1" s="2" t="s">
        <v>0</v>
      </c>
      <c r="B1" s="27" t="s">
        <v>16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0"/>
      <c r="I1" s="30"/>
      <c r="J1" s="30"/>
      <c r="K1" s="7"/>
      <c r="L1" s="31"/>
    </row>
    <row r="2">
      <c r="A2" s="32" t="s">
        <v>7</v>
      </c>
      <c r="B2" s="28" t="s">
        <v>7</v>
      </c>
      <c r="C2" s="33" t="s">
        <v>9</v>
      </c>
      <c r="D2" s="34">
        <v>0.797318003381432</v>
      </c>
      <c r="E2" s="34">
        <v>0.803349101229895</v>
      </c>
      <c r="F2" s="34">
        <v>0.785401968112393</v>
      </c>
      <c r="G2" s="35">
        <v>0.793847357186164</v>
      </c>
      <c r="H2" s="36"/>
      <c r="I2" s="31"/>
      <c r="J2" s="31"/>
      <c r="K2" s="31"/>
    </row>
    <row r="3">
      <c r="A3" s="13"/>
      <c r="B3" s="28" t="s">
        <v>10</v>
      </c>
      <c r="C3" s="37" t="s">
        <v>9</v>
      </c>
      <c r="D3" s="38">
        <v>1.10288377716906</v>
      </c>
      <c r="E3" s="38">
        <v>1.26880225419487</v>
      </c>
      <c r="F3" s="38">
        <v>1.05564850371405</v>
      </c>
      <c r="G3" s="39">
        <v>1.10236660142403</v>
      </c>
      <c r="H3" s="40"/>
      <c r="I3" s="41"/>
      <c r="J3" s="42"/>
      <c r="K3" s="41"/>
      <c r="L3" s="31"/>
      <c r="M3" s="31"/>
    </row>
    <row r="4">
      <c r="A4" s="13"/>
      <c r="B4" s="28" t="s">
        <v>11</v>
      </c>
      <c r="C4" s="33" t="s">
        <v>9</v>
      </c>
      <c r="D4" s="43">
        <v>0.80130622429302</v>
      </c>
      <c r="E4" s="38">
        <v>0.816089055387043</v>
      </c>
      <c r="F4" s="43">
        <v>0.785267212307441</v>
      </c>
      <c r="G4" s="44">
        <v>0.793350462435405</v>
      </c>
      <c r="H4" s="45"/>
      <c r="I4" s="46"/>
      <c r="J4" s="46"/>
      <c r="K4" s="46"/>
    </row>
    <row r="5">
      <c r="A5" s="13"/>
      <c r="B5" s="28" t="s">
        <v>12</v>
      </c>
      <c r="C5" s="37" t="s">
        <v>9</v>
      </c>
      <c r="D5" s="43">
        <v>0.80130622429302</v>
      </c>
      <c r="E5" s="38">
        <v>0.829470198675496</v>
      </c>
      <c r="F5" s="43">
        <v>0.785267212307441</v>
      </c>
      <c r="G5" s="44">
        <v>0.793350462435405</v>
      </c>
      <c r="H5" s="45"/>
      <c r="I5" s="46"/>
      <c r="J5" s="46"/>
      <c r="K5" s="46"/>
    </row>
    <row r="6">
      <c r="A6" s="14"/>
      <c r="B6" s="28" t="s">
        <v>13</v>
      </c>
      <c r="C6" s="33" t="s">
        <v>9</v>
      </c>
      <c r="D6" s="38">
        <v>0.805321044480268</v>
      </c>
      <c r="E6" s="38">
        <v>0.828959318826868</v>
      </c>
      <c r="F6" s="38">
        <v>0.795229615326072</v>
      </c>
      <c r="G6" s="39">
        <v>0.801408397196531</v>
      </c>
      <c r="H6" s="45"/>
      <c r="I6" s="46"/>
      <c r="J6" s="46"/>
      <c r="K6" s="46"/>
    </row>
    <row r="7">
      <c r="A7" s="32" t="s">
        <v>14</v>
      </c>
      <c r="B7" s="28" t="s">
        <v>7</v>
      </c>
      <c r="C7" s="33" t="s">
        <v>9</v>
      </c>
      <c r="D7" s="47">
        <v>1.12434425502509</v>
      </c>
      <c r="E7" s="47">
        <v>5.38382751911529</v>
      </c>
      <c r="F7" s="47">
        <v>1.04032498750024</v>
      </c>
      <c r="G7" s="48">
        <v>1.10333535068889</v>
      </c>
      <c r="H7" s="45"/>
      <c r="I7" s="46"/>
      <c r="J7" s="46"/>
      <c r="K7" s="46"/>
    </row>
    <row r="8">
      <c r="A8" s="13"/>
      <c r="B8" s="28" t="s">
        <v>10</v>
      </c>
      <c r="C8" s="37" t="s">
        <v>9</v>
      </c>
      <c r="D8" s="38">
        <v>1.43571579284098</v>
      </c>
      <c r="E8" s="38">
        <v>0.989888981045531</v>
      </c>
      <c r="F8" s="38">
        <v>1.31882570678932</v>
      </c>
      <c r="G8" s="38">
        <v>1.416645697784</v>
      </c>
    </row>
    <row r="9">
      <c r="A9" s="13"/>
      <c r="B9" s="28" t="s">
        <v>11</v>
      </c>
      <c r="C9" s="33" t="s">
        <v>9</v>
      </c>
      <c r="D9" s="38">
        <v>1.14099081411114</v>
      </c>
      <c r="E9" s="38">
        <v>0.54675463331903</v>
      </c>
      <c r="F9" s="38">
        <v>1.04383426532501</v>
      </c>
      <c r="G9" s="38">
        <v>1.12348967089941</v>
      </c>
    </row>
    <row r="10">
      <c r="A10" s="13"/>
      <c r="B10" s="28" t="s">
        <v>12</v>
      </c>
      <c r="C10" s="37" t="s">
        <v>9</v>
      </c>
      <c r="D10" s="38">
        <v>1.14099081411114</v>
      </c>
      <c r="E10" s="43">
        <v>0.54675463331903</v>
      </c>
      <c r="F10" s="38">
        <v>1.04383426532501</v>
      </c>
      <c r="G10" s="38">
        <v>1.12348967089941</v>
      </c>
    </row>
    <row r="11">
      <c r="A11" s="14"/>
      <c r="B11" s="28" t="s">
        <v>13</v>
      </c>
      <c r="C11" s="33" t="s">
        <v>9</v>
      </c>
      <c r="D11" s="38">
        <v>1.13213162763816</v>
      </c>
      <c r="E11" s="38">
        <v>0.558844903130135</v>
      </c>
      <c r="F11" s="38">
        <v>1.05483994770114</v>
      </c>
      <c r="G11" s="38">
        <v>1.11219304441734</v>
      </c>
    </row>
    <row r="12">
      <c r="A12" s="49" t="s">
        <v>17</v>
      </c>
      <c r="B12" s="50" t="s">
        <v>18</v>
      </c>
      <c r="C12" s="51"/>
      <c r="D12" s="52">
        <f t="shared" ref="D12:G12" si="1">MAX(D2:D11)</f>
        <v>1.435715793</v>
      </c>
      <c r="E12" s="52">
        <f t="shared" si="1"/>
        <v>5.383827519</v>
      </c>
      <c r="F12" s="52">
        <f t="shared" si="1"/>
        <v>1.318825707</v>
      </c>
      <c r="G12" s="52">
        <f t="shared" si="1"/>
        <v>1.416645698</v>
      </c>
    </row>
    <row r="13">
      <c r="A13" s="26"/>
      <c r="B13" s="50" t="s">
        <v>19</v>
      </c>
      <c r="C13" s="51"/>
      <c r="D13" s="52">
        <f t="shared" ref="D13:G13" si="2">MIN(D2:D11)</f>
        <v>0.7973180034</v>
      </c>
      <c r="E13" s="52">
        <f t="shared" si="2"/>
        <v>0.5467546333</v>
      </c>
      <c r="F13" s="52">
        <f t="shared" si="2"/>
        <v>0.7852672123</v>
      </c>
      <c r="G13" s="52">
        <f t="shared" si="2"/>
        <v>0.7933504624</v>
      </c>
    </row>
  </sheetData>
  <mergeCells count="5">
    <mergeCell ref="A2:A6"/>
    <mergeCell ref="A7:A11"/>
    <mergeCell ref="A12:A13"/>
    <mergeCell ref="B12:C12"/>
    <mergeCell ref="B13:C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1.88"/>
    <col customWidth="1" min="3" max="3" width="6.5"/>
  </cols>
  <sheetData>
    <row r="1">
      <c r="A1" s="53" t="s">
        <v>0</v>
      </c>
      <c r="B1" s="54" t="s">
        <v>16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/>
      <c r="I1" s="7"/>
      <c r="J1" s="7"/>
      <c r="K1" s="7"/>
      <c r="L1" s="31"/>
    </row>
    <row r="2">
      <c r="A2" s="8" t="s">
        <v>7</v>
      </c>
      <c r="B2" s="58" t="s">
        <v>7</v>
      </c>
      <c r="C2" s="33" t="s">
        <v>8</v>
      </c>
      <c r="D2" s="59">
        <v>1.03778913671682</v>
      </c>
      <c r="E2" s="59">
        <v>1.1344660359508</v>
      </c>
      <c r="F2" s="59">
        <v>1.01696790448442</v>
      </c>
      <c r="G2" s="60">
        <v>1.04508381257001</v>
      </c>
      <c r="H2" s="36"/>
      <c r="I2" s="31"/>
      <c r="J2" s="31"/>
      <c r="K2" s="31"/>
    </row>
    <row r="3">
      <c r="A3" s="13"/>
      <c r="B3" s="58" t="s">
        <v>10</v>
      </c>
      <c r="C3" s="61" t="s">
        <v>8</v>
      </c>
      <c r="D3" s="62">
        <v>1.41928524792923</v>
      </c>
      <c r="E3" s="62">
        <v>1.66935684358151</v>
      </c>
      <c r="F3" s="62">
        <v>1.38230013553979</v>
      </c>
      <c r="G3" s="63">
        <v>1.4210922017264</v>
      </c>
      <c r="H3" s="40"/>
      <c r="I3" s="41"/>
      <c r="J3" s="42"/>
      <c r="K3" s="41"/>
      <c r="L3" s="31"/>
      <c r="M3" s="31"/>
    </row>
    <row r="4">
      <c r="A4" s="13"/>
      <c r="B4" s="58" t="s">
        <v>11</v>
      </c>
      <c r="C4" s="64" t="s">
        <v>8</v>
      </c>
      <c r="D4" s="62">
        <v>1.04316696196452</v>
      </c>
      <c r="E4" s="62">
        <v>1.06039006894841</v>
      </c>
      <c r="F4" s="62">
        <v>1.01790842789301</v>
      </c>
      <c r="G4" s="63">
        <v>1.04729606097218</v>
      </c>
      <c r="H4" s="45"/>
      <c r="I4" s="46"/>
      <c r="J4" s="46"/>
      <c r="K4" s="46"/>
    </row>
    <row r="5">
      <c r="A5" s="13"/>
      <c r="B5" s="58" t="s">
        <v>12</v>
      </c>
      <c r="C5" s="61" t="s">
        <v>8</v>
      </c>
      <c r="D5" s="62">
        <v>1.04316696196452</v>
      </c>
      <c r="E5" s="62">
        <v>1.08855484973661</v>
      </c>
      <c r="F5" s="62">
        <v>1.01790842789301</v>
      </c>
      <c r="G5" s="63">
        <v>1.04729606097218</v>
      </c>
      <c r="H5" s="45"/>
      <c r="I5" s="46"/>
      <c r="J5" s="46"/>
      <c r="K5" s="46"/>
    </row>
    <row r="6">
      <c r="A6" s="14"/>
      <c r="B6" s="58" t="s">
        <v>13</v>
      </c>
      <c r="C6" s="64" t="s">
        <v>8</v>
      </c>
      <c r="D6" s="62">
        <v>1.0457422754845</v>
      </c>
      <c r="E6" s="62">
        <v>1.09110173730789</v>
      </c>
      <c r="F6" s="62">
        <v>1.02807237719201</v>
      </c>
      <c r="G6" s="63">
        <v>1.05194285671723</v>
      </c>
      <c r="H6" s="45"/>
      <c r="I6" s="46"/>
      <c r="J6" s="46"/>
      <c r="K6" s="46"/>
    </row>
    <row r="7">
      <c r="A7" s="8" t="s">
        <v>14</v>
      </c>
      <c r="B7" s="58" t="s">
        <v>7</v>
      </c>
      <c r="C7" s="64" t="s">
        <v>8</v>
      </c>
      <c r="D7" s="65">
        <v>1.03778913671682</v>
      </c>
      <c r="E7" s="65">
        <v>8.3631713614859</v>
      </c>
      <c r="F7" s="65">
        <v>1.04032498750024</v>
      </c>
      <c r="G7" s="66">
        <v>1.37115872850368</v>
      </c>
      <c r="H7" s="45"/>
      <c r="I7" s="46"/>
      <c r="J7" s="46"/>
      <c r="K7" s="46"/>
    </row>
    <row r="8">
      <c r="A8" s="13"/>
      <c r="B8" s="58" t="s">
        <v>10</v>
      </c>
      <c r="C8" s="61" t="s">
        <v>8</v>
      </c>
      <c r="D8" s="62">
        <v>1.74222390803012</v>
      </c>
      <c r="E8" s="62">
        <v>1.41538001663075</v>
      </c>
      <c r="F8" s="62">
        <v>1.59966268463886</v>
      </c>
      <c r="G8" s="62">
        <v>1.77552553294535</v>
      </c>
    </row>
    <row r="9">
      <c r="A9" s="13"/>
      <c r="B9" s="58" t="s">
        <v>11</v>
      </c>
      <c r="C9" s="64" t="s">
        <v>8</v>
      </c>
      <c r="D9" s="62">
        <v>1.38140284425856</v>
      </c>
      <c r="E9" s="62">
        <v>0.848715434536492</v>
      </c>
      <c r="F9" s="62">
        <v>1.24487547618077</v>
      </c>
      <c r="G9" s="62">
        <v>1.38449919969816</v>
      </c>
    </row>
    <row r="10">
      <c r="A10" s="13"/>
      <c r="B10" s="58" t="s">
        <v>12</v>
      </c>
      <c r="C10" s="61" t="s">
        <v>8</v>
      </c>
      <c r="D10" s="62">
        <v>1.38140284425856</v>
      </c>
      <c r="E10" s="62">
        <v>0.848715434536492</v>
      </c>
      <c r="F10" s="62">
        <v>1.24487547618077</v>
      </c>
      <c r="G10" s="62">
        <v>1.38449919969816</v>
      </c>
    </row>
    <row r="11">
      <c r="A11" s="14"/>
      <c r="B11" s="58" t="s">
        <v>13</v>
      </c>
      <c r="C11" s="64" t="s">
        <v>8</v>
      </c>
      <c r="D11" s="62">
        <v>1.37162259043529</v>
      </c>
      <c r="E11" s="62">
        <v>0.856220236864489</v>
      </c>
      <c r="F11" s="62">
        <v>1.25577836905401</v>
      </c>
      <c r="G11" s="62">
        <v>1.37485784664423</v>
      </c>
    </row>
    <row r="12">
      <c r="A12" s="49" t="s">
        <v>17</v>
      </c>
      <c r="B12" s="50" t="s">
        <v>18</v>
      </c>
      <c r="C12" s="51"/>
      <c r="D12" s="67">
        <f t="shared" ref="D12:G12" si="1">MAX(D2:D11)</f>
        <v>1.742223908</v>
      </c>
      <c r="E12" s="67">
        <f t="shared" si="1"/>
        <v>8.363171361</v>
      </c>
      <c r="F12" s="67">
        <f t="shared" si="1"/>
        <v>1.599662685</v>
      </c>
      <c r="G12" s="67">
        <f t="shared" si="1"/>
        <v>1.775525533</v>
      </c>
    </row>
    <row r="13">
      <c r="A13" s="26"/>
      <c r="B13" s="50" t="s">
        <v>19</v>
      </c>
      <c r="C13" s="51"/>
      <c r="D13" s="67">
        <f t="shared" ref="D13:G13" si="2">MIN(D2:D11)</f>
        <v>1.037789137</v>
      </c>
      <c r="E13" s="67">
        <f t="shared" si="2"/>
        <v>0.8487154345</v>
      </c>
      <c r="F13" s="67">
        <f t="shared" si="2"/>
        <v>1.016967904</v>
      </c>
      <c r="G13" s="67">
        <f t="shared" si="2"/>
        <v>1.045083813</v>
      </c>
    </row>
  </sheetData>
  <mergeCells count="5">
    <mergeCell ref="A2:A6"/>
    <mergeCell ref="A7:A11"/>
    <mergeCell ref="A12:A13"/>
    <mergeCell ref="B12:C12"/>
    <mergeCell ref="B13:C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83.88"/>
  </cols>
  <sheetData>
    <row r="1">
      <c r="A1" s="31" t="s">
        <v>20</v>
      </c>
    </row>
    <row r="2">
      <c r="A2" s="31" t="s">
        <v>21</v>
      </c>
      <c r="B2" s="68" t="s">
        <v>11</v>
      </c>
      <c r="C2" s="68" t="s">
        <v>12</v>
      </c>
      <c r="D2" s="68" t="s">
        <v>13</v>
      </c>
    </row>
    <row r="3">
      <c r="A3" s="31" t="s">
        <v>3</v>
      </c>
      <c r="B3" s="31" t="s">
        <v>3</v>
      </c>
      <c r="C3" s="31" t="s">
        <v>3</v>
      </c>
      <c r="D3" s="31" t="s">
        <v>3</v>
      </c>
    </row>
    <row r="4">
      <c r="A4" s="31" t="s">
        <v>22</v>
      </c>
      <c r="B4" s="69" t="s">
        <v>23</v>
      </c>
      <c r="C4" s="31" t="s">
        <v>23</v>
      </c>
      <c r="D4" s="31" t="s">
        <v>24</v>
      </c>
    </row>
    <row r="5">
      <c r="A5" s="31" t="s">
        <v>25</v>
      </c>
      <c r="B5" s="69" t="s">
        <v>26</v>
      </c>
      <c r="C5" s="31" t="s">
        <v>26</v>
      </c>
      <c r="D5" s="31" t="s">
        <v>27</v>
      </c>
    </row>
    <row r="6">
      <c r="A6" s="31" t="s">
        <v>28</v>
      </c>
      <c r="B6" s="69" t="s">
        <v>29</v>
      </c>
      <c r="C6" s="31" t="s">
        <v>29</v>
      </c>
      <c r="D6" s="31" t="s">
        <v>29</v>
      </c>
    </row>
    <row r="7">
      <c r="A7" s="31" t="s">
        <v>30</v>
      </c>
      <c r="B7" s="31" t="s">
        <v>31</v>
      </c>
      <c r="C7" s="31" t="s">
        <v>31</v>
      </c>
      <c r="D7" s="31" t="s">
        <v>31</v>
      </c>
    </row>
    <row r="8">
      <c r="A8" s="31" t="s">
        <v>32</v>
      </c>
      <c r="B8" s="31" t="s">
        <v>33</v>
      </c>
      <c r="C8" s="31" t="s">
        <v>33</v>
      </c>
      <c r="D8" s="31" t="s">
        <v>33</v>
      </c>
    </row>
    <row r="10">
      <c r="A10" s="31" t="s">
        <v>4</v>
      </c>
      <c r="B10" s="31" t="s">
        <v>4</v>
      </c>
      <c r="C10" s="31" t="s">
        <v>4</v>
      </c>
      <c r="D10" s="31" t="s">
        <v>4</v>
      </c>
    </row>
    <row r="11">
      <c r="A11" s="31" t="s">
        <v>34</v>
      </c>
      <c r="B11" s="31" t="s">
        <v>35</v>
      </c>
      <c r="C11" s="31" t="s">
        <v>36</v>
      </c>
      <c r="D11" s="31" t="s">
        <v>37</v>
      </c>
    </row>
    <row r="12">
      <c r="A12" s="31" t="s">
        <v>38</v>
      </c>
      <c r="B12" s="31" t="s">
        <v>39</v>
      </c>
      <c r="C12" s="31" t="s">
        <v>40</v>
      </c>
      <c r="D12" s="31" t="s">
        <v>40</v>
      </c>
    </row>
    <row r="13">
      <c r="A13" s="31" t="s">
        <v>41</v>
      </c>
      <c r="B13" s="31" t="s">
        <v>42</v>
      </c>
      <c r="C13" s="31" t="s">
        <v>43</v>
      </c>
      <c r="D13" s="31" t="s">
        <v>43</v>
      </c>
    </row>
    <row r="14">
      <c r="A14" s="31" t="s">
        <v>44</v>
      </c>
      <c r="B14" s="31" t="s">
        <v>45</v>
      </c>
      <c r="C14" s="31" t="s">
        <v>46</v>
      </c>
      <c r="D14" s="31" t="s">
        <v>46</v>
      </c>
    </row>
    <row r="15">
      <c r="A15" s="31" t="s">
        <v>47</v>
      </c>
      <c r="B15" s="31" t="s">
        <v>48</v>
      </c>
      <c r="C15" s="31" t="s">
        <v>48</v>
      </c>
      <c r="D15" s="31" t="s">
        <v>48</v>
      </c>
    </row>
    <row r="17">
      <c r="A17" s="31" t="s">
        <v>5</v>
      </c>
      <c r="B17" s="31" t="s">
        <v>5</v>
      </c>
      <c r="C17" s="31" t="s">
        <v>5</v>
      </c>
      <c r="D17" s="31" t="s">
        <v>5</v>
      </c>
    </row>
    <row r="18">
      <c r="A18" s="31" t="s">
        <v>49</v>
      </c>
      <c r="B18" s="31" t="s">
        <v>50</v>
      </c>
      <c r="C18" s="31" t="s">
        <v>50</v>
      </c>
      <c r="D18" s="31" t="s">
        <v>51</v>
      </c>
    </row>
    <row r="19">
      <c r="A19" s="31" t="s">
        <v>52</v>
      </c>
      <c r="B19" s="31" t="s">
        <v>53</v>
      </c>
      <c r="C19" s="31" t="s">
        <v>53</v>
      </c>
      <c r="D19" s="31" t="s">
        <v>54</v>
      </c>
    </row>
    <row r="20">
      <c r="A20" s="31" t="s">
        <v>55</v>
      </c>
      <c r="B20" s="31" t="s">
        <v>56</v>
      </c>
      <c r="C20" s="31" t="s">
        <v>56</v>
      </c>
      <c r="D20" s="31" t="s">
        <v>57</v>
      </c>
    </row>
    <row r="21">
      <c r="A21" s="31" t="s">
        <v>58</v>
      </c>
      <c r="B21" s="31" t="s">
        <v>59</v>
      </c>
      <c r="C21" s="31" t="s">
        <v>59</v>
      </c>
      <c r="D21" s="31" t="s">
        <v>60</v>
      </c>
    </row>
    <row r="22">
      <c r="A22" s="31" t="s">
        <v>61</v>
      </c>
      <c r="B22" s="31" t="s">
        <v>62</v>
      </c>
      <c r="C22" s="31" t="s">
        <v>62</v>
      </c>
      <c r="D22" s="31" t="s">
        <v>62</v>
      </c>
    </row>
    <row r="24">
      <c r="A24" s="31" t="s">
        <v>63</v>
      </c>
      <c r="B24" s="31" t="s">
        <v>63</v>
      </c>
      <c r="C24" s="31" t="s">
        <v>63</v>
      </c>
      <c r="D24" s="31" t="s">
        <v>63</v>
      </c>
    </row>
    <row r="25">
      <c r="A25" s="31" t="s">
        <v>64</v>
      </c>
      <c r="B25" s="31" t="s">
        <v>65</v>
      </c>
      <c r="C25" s="31" t="s">
        <v>65</v>
      </c>
      <c r="D25" s="70" t="s">
        <v>66</v>
      </c>
    </row>
    <row r="26">
      <c r="A26" s="31" t="s">
        <v>67</v>
      </c>
      <c r="B26" s="31" t="s">
        <v>68</v>
      </c>
      <c r="C26" s="31" t="s">
        <v>68</v>
      </c>
      <c r="D26" s="31" t="s">
        <v>69</v>
      </c>
    </row>
    <row r="27">
      <c r="A27" s="31" t="s">
        <v>70</v>
      </c>
      <c r="B27" s="31" t="s">
        <v>71</v>
      </c>
      <c r="C27" s="31" t="s">
        <v>71</v>
      </c>
      <c r="D27" s="31" t="s">
        <v>71</v>
      </c>
    </row>
    <row r="28">
      <c r="A28" s="31" t="s">
        <v>72</v>
      </c>
      <c r="B28" s="31" t="s">
        <v>73</v>
      </c>
      <c r="C28" s="31" t="s">
        <v>73</v>
      </c>
      <c r="D28" s="31" t="s">
        <v>73</v>
      </c>
    </row>
    <row r="29">
      <c r="A29" s="31" t="s">
        <v>74</v>
      </c>
      <c r="B29" s="31" t="s">
        <v>75</v>
      </c>
      <c r="C29" s="31" t="s">
        <v>75</v>
      </c>
      <c r="D29" s="31" t="s">
        <v>75</v>
      </c>
    </row>
    <row r="32">
      <c r="A32" s="31" t="s">
        <v>76</v>
      </c>
    </row>
    <row r="33">
      <c r="A33" s="31" t="s">
        <v>21</v>
      </c>
      <c r="B33" s="68" t="s">
        <v>11</v>
      </c>
      <c r="C33" s="68" t="s">
        <v>12</v>
      </c>
      <c r="D33" s="68" t="s">
        <v>13</v>
      </c>
    </row>
    <row r="34">
      <c r="A34" s="31" t="s">
        <v>3</v>
      </c>
      <c r="B34" s="31" t="s">
        <v>3</v>
      </c>
      <c r="C34" s="31" t="s">
        <v>3</v>
      </c>
      <c r="D34" s="31" t="s">
        <v>3</v>
      </c>
    </row>
    <row r="35">
      <c r="A35" s="31" t="s">
        <v>77</v>
      </c>
      <c r="B35" s="69" t="s">
        <v>78</v>
      </c>
      <c r="C35" s="31" t="s">
        <v>78</v>
      </c>
      <c r="D35" s="31" t="s">
        <v>79</v>
      </c>
    </row>
    <row r="36">
      <c r="A36" s="31" t="s">
        <v>80</v>
      </c>
      <c r="B36" s="69" t="s">
        <v>81</v>
      </c>
      <c r="C36" s="31" t="s">
        <v>81</v>
      </c>
      <c r="D36" s="31" t="s">
        <v>82</v>
      </c>
    </row>
    <row r="37">
      <c r="A37" s="31" t="s">
        <v>83</v>
      </c>
      <c r="B37" s="69" t="s">
        <v>84</v>
      </c>
      <c r="C37" s="31" t="s">
        <v>84</v>
      </c>
      <c r="D37" s="31" t="s">
        <v>84</v>
      </c>
    </row>
    <row r="38">
      <c r="A38" s="31" t="s">
        <v>85</v>
      </c>
      <c r="B38" s="31" t="s">
        <v>86</v>
      </c>
      <c r="C38" s="31" t="s">
        <v>86</v>
      </c>
      <c r="D38" s="31" t="s">
        <v>86</v>
      </c>
    </row>
    <row r="39">
      <c r="A39" s="31" t="s">
        <v>87</v>
      </c>
      <c r="B39" s="31" t="s">
        <v>88</v>
      </c>
      <c r="C39" s="31" t="s">
        <v>88</v>
      </c>
      <c r="D39" s="31" t="s">
        <v>88</v>
      </c>
    </row>
    <row r="41">
      <c r="A41" s="31" t="s">
        <v>4</v>
      </c>
      <c r="B41" s="31" t="s">
        <v>4</v>
      </c>
      <c r="C41" s="31" t="s">
        <v>4</v>
      </c>
      <c r="D41" s="31" t="s">
        <v>4</v>
      </c>
    </row>
    <row r="42">
      <c r="A42" s="31" t="s">
        <v>89</v>
      </c>
      <c r="B42" s="31" t="s">
        <v>90</v>
      </c>
      <c r="C42" s="31" t="s">
        <v>90</v>
      </c>
      <c r="D42" s="31" t="s">
        <v>90</v>
      </c>
    </row>
    <row r="43">
      <c r="A43" s="31" t="s">
        <v>91</v>
      </c>
      <c r="B43" s="31" t="s">
        <v>92</v>
      </c>
      <c r="C43" s="31" t="s">
        <v>92</v>
      </c>
      <c r="D43" s="31" t="s">
        <v>92</v>
      </c>
    </row>
    <row r="44">
      <c r="A44" s="31" t="s">
        <v>93</v>
      </c>
      <c r="B44" s="31" t="s">
        <v>94</v>
      </c>
      <c r="C44" s="31" t="s">
        <v>94</v>
      </c>
      <c r="D44" s="31" t="s">
        <v>94</v>
      </c>
    </row>
    <row r="45">
      <c r="A45" s="31" t="s">
        <v>95</v>
      </c>
      <c r="B45" s="31" t="s">
        <v>96</v>
      </c>
      <c r="C45" s="31" t="s">
        <v>96</v>
      </c>
      <c r="D45" s="31" t="s">
        <v>96</v>
      </c>
    </row>
    <row r="46">
      <c r="A46" s="31" t="s">
        <v>97</v>
      </c>
      <c r="B46" s="31" t="s">
        <v>98</v>
      </c>
      <c r="C46" s="31" t="s">
        <v>98</v>
      </c>
      <c r="D46" s="31" t="s">
        <v>98</v>
      </c>
    </row>
    <row r="48">
      <c r="A48" s="31" t="s">
        <v>5</v>
      </c>
      <c r="B48" s="31" t="s">
        <v>5</v>
      </c>
      <c r="C48" s="31" t="s">
        <v>5</v>
      </c>
      <c r="D48" s="31" t="s">
        <v>5</v>
      </c>
    </row>
    <row r="49">
      <c r="A49" s="31" t="s">
        <v>99</v>
      </c>
      <c r="B49" s="31" t="s">
        <v>100</v>
      </c>
      <c r="C49" s="31" t="s">
        <v>100</v>
      </c>
      <c r="D49" s="31" t="s">
        <v>101</v>
      </c>
    </row>
    <row r="50">
      <c r="A50" s="31" t="s">
        <v>102</v>
      </c>
      <c r="B50" s="31" t="s">
        <v>103</v>
      </c>
      <c r="C50" s="31" t="s">
        <v>103</v>
      </c>
      <c r="D50" s="31" t="s">
        <v>104</v>
      </c>
    </row>
    <row r="51">
      <c r="A51" s="31" t="s">
        <v>105</v>
      </c>
      <c r="B51" s="31" t="s">
        <v>106</v>
      </c>
      <c r="C51" s="31" t="s">
        <v>106</v>
      </c>
      <c r="D51" s="31" t="s">
        <v>107</v>
      </c>
    </row>
    <row r="52">
      <c r="A52" s="31" t="s">
        <v>108</v>
      </c>
      <c r="B52" s="31" t="s">
        <v>109</v>
      </c>
      <c r="C52" s="31" t="s">
        <v>109</v>
      </c>
      <c r="D52" s="31" t="s">
        <v>110</v>
      </c>
    </row>
    <row r="53">
      <c r="A53" s="31" t="s">
        <v>111</v>
      </c>
      <c r="B53" s="31" t="s">
        <v>112</v>
      </c>
      <c r="C53" s="31" t="s">
        <v>112</v>
      </c>
      <c r="D53" s="31" t="s">
        <v>112</v>
      </c>
    </row>
    <row r="55">
      <c r="A55" s="31" t="s">
        <v>63</v>
      </c>
      <c r="B55" s="31" t="s">
        <v>63</v>
      </c>
      <c r="C55" s="31" t="s">
        <v>63</v>
      </c>
      <c r="D55" s="31" t="s">
        <v>63</v>
      </c>
    </row>
    <row r="56">
      <c r="A56" s="31" t="s">
        <v>113</v>
      </c>
      <c r="B56" s="31" t="s">
        <v>114</v>
      </c>
      <c r="C56" s="31" t="s">
        <v>114</v>
      </c>
      <c r="D56" s="31" t="s">
        <v>115</v>
      </c>
    </row>
    <row r="57">
      <c r="A57" s="31" t="s">
        <v>116</v>
      </c>
      <c r="B57" s="31" t="s">
        <v>117</v>
      </c>
      <c r="C57" s="31" t="s">
        <v>117</v>
      </c>
      <c r="D57" s="31" t="s">
        <v>118</v>
      </c>
    </row>
    <row r="58">
      <c r="A58" s="31" t="s">
        <v>119</v>
      </c>
      <c r="B58" s="31" t="s">
        <v>120</v>
      </c>
      <c r="C58" s="31" t="s">
        <v>120</v>
      </c>
      <c r="D58" s="31" t="s">
        <v>121</v>
      </c>
    </row>
    <row r="59">
      <c r="A59" s="31" t="s">
        <v>122</v>
      </c>
      <c r="B59" s="31" t="s">
        <v>123</v>
      </c>
      <c r="C59" s="31" t="s">
        <v>123</v>
      </c>
      <c r="D59" s="31" t="s">
        <v>124</v>
      </c>
    </row>
    <row r="60">
      <c r="A60" s="31" t="s">
        <v>125</v>
      </c>
      <c r="B60" s="31" t="s">
        <v>126</v>
      </c>
      <c r="C60" s="31" t="s">
        <v>126</v>
      </c>
      <c r="D60" s="31" t="s">
        <v>126</v>
      </c>
    </row>
  </sheetData>
  <drawing r:id="rId1"/>
</worksheet>
</file>