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nk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<sst xmlns="http://schemas.openxmlformats.org/spreadsheetml/2006/main" count="62" uniqueCount="61">
  <si>
    <t xml:space="preserve">Requirements List</t>
  </si>
  <si>
    <t xml:space="preserve">1.Server</t>
  </si>
  <si>
    <t xml:space="preserve">Instance 1</t>
  </si>
  <si>
    <t xml:space="preserve">Instance 2</t>
  </si>
  <si>
    <t xml:space="preserve">&gt;&gt; Virtual Machine</t>
  </si>
  <si>
    <t xml:space="preserve">Memory</t>
  </si>
  <si>
    <t xml:space="preserve">2 GiB</t>
  </si>
  <si>
    <t xml:space="preserve">4 GiB</t>
  </si>
  <si>
    <t xml:space="preserve">CPU</t>
  </si>
  <si>
    <t xml:space="preserve">Storage</t>
  </si>
  <si>
    <t xml:space="preserve">2. Sub-Domain</t>
  </si>
  <si>
    <t xml:space="preserve">Title:</t>
  </si>
  <si>
    <t xml:space="preserve">autom.wiut.uz</t>
  </si>
  <si>
    <t xml:space="preserve">3. WiFi Configuation</t>
  </si>
  <si>
    <t xml:space="preserve">a. Allow to connect via SSH connection</t>
  </si>
  <si>
    <t xml:space="preserve">b. Allow Transfer files (FTP port)</t>
  </si>
  <si>
    <t xml:space="preserve">c. Wi-Fi channel for sending data back and forth between raspi and server instance</t>
  </si>
  <si>
    <t xml:space="preserve">4. Micro – Controller &amp; Processor and hardware</t>
  </si>
  <si>
    <t xml:space="preserve">Title</t>
  </si>
  <si>
    <t xml:space="preserve">Qnty</t>
  </si>
  <si>
    <t xml:space="preserve">Price</t>
  </si>
  <si>
    <t xml:space="preserve">Deliv. Cost</t>
  </si>
  <si>
    <t xml:space="preserve">Total $</t>
  </si>
  <si>
    <t xml:space="preserve">link</t>
  </si>
  <si>
    <t xml:space="preserve">NodeMcu v3 Lua</t>
  </si>
  <si>
    <t xml:space="preserve">https://ru.aliexpress.com/item/New-Wireless-module-NodeMcu-Lua-WIFI-Internet-of-Things-development-board-based-ESP8266-with-pcb-Antenna/32656775273.html?spm=a2g0v.search0104.3.9.33defbb4nidRDN&amp;ws_ab_test=searchweb0_0,searchweb201602_3_10065_10068_204_5727215_318_319_10059_10884_5727315_10887_10696_100031_320_10084_10083_10103_10618_5723515_452_10307_532,searchweb201603_2,ppcSwitch_0&amp;algo_expid=6cf9548a-a2df-45dd-87e1-4054d9792735-1&amp;algo_pvid=6cf9548a-a2df-45dd-87e1-4054d9792735&amp;priceBeautifyAB=0</t>
  </si>
  <si>
    <t xml:space="preserve">Arduino MQ2 Gas sensor ~1 $</t>
  </si>
  <si>
    <t xml:space="preserve">https://ru.aliexpress.com/item/1pcs-KJ226-MQ2-MQ-2-MQ-2-Smoke-Liquefied-Flammable-Methane-Gas-Sensor-Module-for-Arduino/32753799646.html?spm=a2g0v.search0104.3.9.3dfb22e7wHgXQG&amp;ws_ab_test=searchweb0_0,searchweb201602_3_10065_10068_204_5727215_318_319_10059_10884_5727315_10887_10696_100031_320_10084_10083_10103_10618_5723515_452_10307_532,searchweb201603_2,ppcSwitch_0&amp;algo_expid=735bcfa2-b9a9-4305-b9a3-f3f05f3c186a-1&amp;algo_pvid=735bcfa2-b9a9-4305-b9a3-f3f05f3c186a&amp;priceBeautifyAB=0</t>
  </si>
  <si>
    <t xml:space="preserve">Arduino Humidity Sensor</t>
  </si>
  <si>
    <t xml:space="preserve">https://ru.aliexpress.com/item/1set-lot-Snow-Raindrops-Detection-Sensor-Module-Rain-Weather-Module-Humidity-For-Arduino/32711871234.html?spm=a2g0v.search0104.3.129.15a12131Zs4tLO&amp;ws_ab_test=searchweb0_0,searchweb201602_3_5727213_10065_10068_204_318_319_10059_10884_10887_10696_100031_320_10084_10083_5723513_10103_10618_452_10307_532_5727313,searchweb201603_2,ppcSwitch_0&amp;algo_expid=8b2b9c37-d4b4-4c75-a014-ae03e3347c6e-18&amp;algo_pvid=8b2b9c37-d4b4-4c75-a014-ae03e3347c6e&amp;priceBeautifyAB=0</t>
  </si>
  <si>
    <t xml:space="preserve">Wires for connecting
 - for electricity supply
 - for microprocessor modules connecting</t>
  </si>
  <si>
    <t xml:space="preserve">https://ru.aliexpress.com/item/Free-Shipping-2SK1019-K1019-TO-3P-10pcs-lot-in-stock/1962912296.html?spm=a2g0v.search0104.3.281.75b14c5cb5VCOG&amp;ws_ab_test=searchweb0_0,searchweb201602_4_10065_10068_204_318_319_10059_5727220_10884_10887_10696_100031_320_10084_10083_10103_10618_452_10307_5723520_532_5727320,searchweb201603_60,ppcSwitch_0&amp;algo_expid=fe689855-dce1-4d63-aeed-9b32b475d1e5-37&amp;algo_pvid=fe689855-dce1-4d63-aeed-9b32b475d1e5&amp;priceBeautifyAB=0</t>
  </si>
  <si>
    <t xml:space="preserve">Orange Pi:
 - 256 RAM/MEM (at least)
 - wi – fi module
 - Build in Camera interface
 - hdmi Port
 - usb Port</t>
  </si>
  <si>
    <t xml:space="preserve">https://ru.aliexpress.com/item/Orange-Pi-Lite-Support-ubuntu-linux-and-android-mini-PC-Beyond-and-Compatible-with-Raspberry/32662738571.html?spm=a2g0v.search0104.3.2.78dc1c6a1iGcZ7&amp;ws_ab_test=searchweb0_0,searchweb201602_4_10065_10068_204_318_319_10059_5727220_10884_10887_10696_100031_320_10084_10083_10103_10618_452_10307_5723520_532_5727320,searchweb201603_60,ppcSwitch_0&amp;algo_expid=4d1c5326-ff2e-4a36-974c-9099bdfef598-0&amp;algo_pvid=4d1c5326-ff2e-4a36-974c-9099bdfef598&amp;priceBeautifyAB=0</t>
  </si>
  <si>
    <t xml:space="preserve">https://ru.aliexpress.com/item/Orange-Pi-i96-RDA-ARM-Cortex-A5-32bit-WIFI-Bluetooth-Nand-Support-ubuntu-linux-and-android/32819068354.html?spm=a2g0v.search0104.3.2.556935eab101aA&amp;ws_ab_test=searchweb0_0,searchweb201602_4_10065_10068_204_318_319_10059_5727220_10884_10887_10696_100031_320_10084_10083_10103_10618_452_10307_5723520_532_5727320,searchweb201603_60,ppcSwitch_0&amp;algo_expid=e2ad0a6d-5f2b-447d-86f4-9e6147f6076c-0&amp;algo_pvid=e2ad0a6d-5f2b-447d-86f4-9e6147f6076c&amp;priceBeautifyAB=0</t>
  </si>
  <si>
    <t xml:space="preserve">Orange Pi Camera
 - 5 MP (at least)
 - ~ 2560x1960 resolution (at least)</t>
  </si>
  <si>
    <t xml:space="preserve">https://ru.aliexpress.com/item/Free-Shipping-5MP-New-Raspberry-pi-2-Camera-Module-Board-REV-1-3-5MP-Webcam-Video/32522482332.html?spm=a2g0v.search0104.8.5.120d1511WmjEny&amp;priceBeautifyAB=0</t>
  </si>
  <si>
    <t xml:space="preserve">https://ru.aliexpress.com/item/OPI-5MP-OV5640/32869355445.html?spm=a2g0v.search0104.3.2.7f4f5f30fOLXAT&amp;ws_ab_test=searchweb0_0%2Csearchweb201602_4_10065_10068_204_318_319_10059_5727220_10884_10887_10696_100031_320_10084_10083_10103_10618_452_10307_5723520_532_5727320%2Csearchweb201603_60%2CppcSwitch_0&amp;algo_pvid=837197e5-41c6-45ab-a3ce-76fb2edf2a01&amp;priceBeautifyAB=0&amp;algo_expid=837197e5-41c6-45ab-a3ce-76fb2edf2a01-0</t>
  </si>
  <si>
    <t xml:space="preserve">https://ru.aliexpress.com/item/Raspberry-Pi-USB-2-0-5-0/32914314009.html?spm=a2g0v.search0104.8.35.120d1511WmjEny&amp;priceBeautifyAB=0</t>
  </si>
  <si>
    <t xml:space="preserve">Orange Pi and Camera holder</t>
  </si>
  <si>
    <t xml:space="preserve">https://ru.aliexpress.com/store/product/Raspberry-pi-2-camera-Holder-camera-module-Bracket-Lens-Mount-support-Raspberry-pi-A-B/1381141_32440830650.html?spm=a2g0v.10010108.1000023.26.643571a0nQbqJ2</t>
  </si>
  <si>
    <t xml:space="preserve">Small HDMI monitor/tablet for orange Pi</t>
  </si>
  <si>
    <t xml:space="preserve">https://ru.aliexpress.com/item/9-Universal-1024-600-210-126-50-pin/32857613243.html?spm=a2g0v.10010108.1000013.2.1b26c2ceepUIck&amp;pvid=4dcb7c41-faa8-4569-babc-90e665af3a01&amp;gps-id=pcDetailBottomMoreThisSeller&amp;scm=1007.13339.90158.0&amp;scm-url=1007.13339.90158.0&amp;scm_id=1007.13339.90158.0</t>
  </si>
  <si>
    <t xml:space="preserve">Ardiono high decibel Alarm Module
 - 90 DB (at least)
 - DC  </t>
  </si>
  <si>
    <t xml:space="preserve">https://ru.aliexpress.com/item/-/32845287710.html?spm=a2g0v.search0104.3.63.71cb6e715xaZb9&amp;ws_ab_test=searchweb0_0%2Csearchweb201602_4_10065_10068_204_318_319_10059_5727220_10884_10887_10696_100031_320_10084_10083_10103_10618_452_10307_5723520_532_5727320%2Csearchweb201603_60%2CppcSwitch_0&amp;algo_pvid=94a7c727-c65c-4db1-bb9a-daec22762612&amp;priceBeautifyAB=0&amp;algo_expid=94a7c727-c65c-4db1-bb9a-daec22762612-7</t>
  </si>
  <si>
    <t xml:space="preserve">Mini LED Flash Spotlight for camera ~ 1$ (1 pack = 100 pcs)</t>
  </si>
  <si>
    <t xml:space="preserve">https://ru.aliexpress.com/item/100-pcs-3MM-WHITE-LED-Transparent-Water-Clear-Round-led-3mm-Cold-White-3V-Light-Emitting/32656799089.html?spm=a2g0v.10010108.1000014.1.51b533ach4aId4&amp;pvid=49b9e379-f825-45b2-b760-4b4840f361ec&amp;gps-id=pcDetailBottomMoreOtherSeller&amp;scm=1007.13338.106568.000000000000000&amp;scm-url=1007.13338.106568.000000000000000&amp;scm_id=1007.13338.106568.000000000000000</t>
  </si>
  <si>
    <t xml:space="preserve">wi fi router</t>
  </si>
  <si>
    <t xml:space="preserve">https://ru.aliexpress.com/item/150M-750Mbps-Wi-Fi-Wi-Fi-2/32886762272.html?spm=a2g0v.search0104.3.137.703043095QsNgi&amp;ws_ab_test=searchweb0_0%2Csearchweb201602_4_10065_10068_204_318_319_10059_5727220_10884_10887_10696_100031_320_10084_10083_10103_10618_452_10307_5723520_532_5727320%2Csearchweb201603_60%2CppcSwitch_0&amp;algo_pvid=e15a3908-560b-488b-993b-21cfb4b14752&amp;priceBeautifyAB=0&amp;algo_expid=e15a3908-560b-488b-993b-21cfb4b14752-21</t>
  </si>
  <si>
    <t xml:space="preserve">charger micro-controller</t>
  </si>
  <si>
    <t xml:space="preserve">https://ru.aliexpress.com/item/AC-100-240-DC-9-1A-DC-5-5/32838945430.html?spm=a2g0v.search0104.3.136.78f52cfcC1QUEZ&amp;ws_ab_test=searchweb0_0%2Csearchweb201602_4_10065_10068_204_318_319_10059_5727220_10884_10887_10696_100031_320_10084_10083_10103_10618_452_10307_5723520_532_5727320%2Csearchweb201603_60%2CppcSwitch_0&amp;algo_pvid=e768836e-c4b4-4bf2-b0aa-88d904a4ef19&amp;priceBeautifyAB=0&amp;algo_expid=e768836e-c4b4-4bf2-b0aa-88d904a4ef19-19</t>
  </si>
  <si>
    <t xml:space="preserve">Total:</t>
  </si>
  <si>
    <t xml:space="preserve">5. Miscellaneous requirements</t>
  </si>
  <si>
    <t xml:space="preserve">Держатель камеры и ардуино
  - В форме длинной пластиковой палки 
 - Хомут для прикрепления основы</t>
  </si>
  <si>
    <t xml:space="preserve">Short Desc:</t>
  </si>
  <si>
    <t xml:space="preserve">Each dormitory has multiple cameras for selective gauges to show current value. 
Periodically, it is executed and data stored in data warehouse. Apart from that moisture and gas emmissioins are also stored.
Also, admin panel is another feature to observe all these information, which includes Business Intelligence for historical data derived from 
Dormitories and not only. Realtime, velue cheking of all sensors and devices
 This system notifies about:
- light-off case
- deviation of temperature or pressure of heat tanks
- when pipes of gas or water has emmission
</t>
  </si>
  <si>
    <t xml:space="preserve">Camera:</t>
  </si>
  <si>
    <t xml:space="preserve">https://ru.aliexpress.com/item/OPI-5MP-OV5640/32869355445.html?ws_ab_test=searchweb0_0%2Csearchweb201602_1_10065_10068_204_318_10059_5727211_10884_10887_10696_100031_10084_10083_10103_10618_452_10307_5723511_532_5727311%2Csearchweb201603_1%2CppcSwitch_0&amp;algo_pvid=6b74f59a-5a4a-434d-a6c9-b1ecdc48d8aa&amp;priceBeautifyAB=0&amp;algo_expid=6b74f59a-5a4a-434d-a6c9-b1ecdc48d8aa-4</t>
  </si>
  <si>
    <t xml:space="preserve">https://ru.aliexpress.com/item/Hight-Quality-Raspberry-Pi-Zero-Camera-Module-5MP-Camera-Webcam-for-Raspberry-Pi-Zero-Free-Shipping/32793193637.html?priceBeautifyAB=0</t>
  </si>
  <si>
    <t xml:space="preserve">https://ru.aliexpress.com/item/5MP-1080-P-720-P-Raspberry-pi-Fisheye/32891010790.html?priceBeautifyAB=0</t>
  </si>
  <si>
    <t xml:space="preserve">https://www.pinterest.com/pin/571183165247556730/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</si>
</sst>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0"/>
      <name val="Arial"/>
      <family val="2"/>
      <charset val="1"/>
    </font>
    <font>
      <sz val="10"/>
      <color rgb="FF0000FF"/>
      <name val="Arial"/>
      <family val="2"/>
      <charset val="1"/>
    </font>
  </fonts>
  <fills count="2">
    <fill>
      <patternFill patternType="none"/>
    </fill>
    <fill>
      <patternFill patternType="gray125"/>
    </fill>
  </fills>
  <borders count="1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color rgb="FF000080"/>
      </top>
      <bottom style="thin">
        <color rgb="FF000080"/>
      </bottom>
      <diagonal/>
    </border>
    <border diagonalUp="false" diagonalDown="false">
      <left/>
      <right style="thin">
        <color rgb="FF000080"/>
      </right>
      <top style="thin">
        <color rgb="FF000080"/>
      </top>
      <bottom style="thin">
        <color rgb="FF000080"/>
      </bottom>
      <diagonal/>
    </border>
    <border diagonalUp="false" diagonalDown="false">
      <left style="thin"/>
      <right style="thin"/>
      <top style="thin"/>
      <bottom/>
      <diagonal/>
    </border>
    <border diagonalUp="false" diagonalDown="false">
      <left style="thin"/>
      <right/>
      <top/>
      <bottom style="thin"/>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thin"/>
      <right/>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right"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0" borderId="1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6" fillId="0" borderId="13"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16" xfId="0" applyFont="false" applyBorder="true" applyAlignment="true" applyProtection="false">
      <alignment horizontal="general" vertical="center" textRotation="0" wrapText="false" indent="0" shrinkToFit="false"/>
      <protection locked="true" hidden="false"/>
    </xf>
    <xf numFmtId="164" fontId="6" fillId="0" borderId="1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u.aliexpress.com/item/New-Wireless-module-NodeMcu-Lua-WIFI-Internet-of-Things-development-board-based-ESP8266-with-pcb-Antenna/32656775273.html?spm=a2g0v.search0104.3.9.33defbb4nidRDN&amp;ws_ab_test=searchweb0_0,searchweb201602_3_10065_10068_204_5727" TargetMode="External"/><Relationship Id="rId2" Type="http://schemas.openxmlformats.org/officeDocument/2006/relationships/hyperlink" Target="https://ru.aliexpress.com/item/New-Wireless-module-NodeMcu-Lua-WIFI-Internet-of-Things-development-board-based-ESP8266-with-pcb-Antenna/32656775273.html?spm=a2g0v.search0104.3.9.33defbb4nidRDN&amp;ws_ab_test=searchweb0_0,searchweb201602_3_10065_10068_204_5727" TargetMode="External"/><Relationship Id="rId3" Type="http://schemas.openxmlformats.org/officeDocument/2006/relationships/hyperlink" Target="https://ru.aliexpress.com/item/1pcs-KJ226-MQ2-MQ-2-MQ-2-Smoke-Liquefied-Flammable-Methane-Gas-Sensor-Module-for-Arduino/32753799646.html?spm=a2g0v.search0104.3.9.3dfb22e7wHgXQG&amp;ws_ab_test=searchweb0_0,searchweb201602_3_10065_10068_204_5727215_318_319_1005" TargetMode="External"/><Relationship Id="rId4" Type="http://schemas.openxmlformats.org/officeDocument/2006/relationships/hyperlink" Target="https://ru.aliexpress.com/item/1set-lot-Snow-Raindrops-Detection-Sensor-Module-Rain-Weather-Module-Humidity-For-Arduino/32711871234.html?spm=a2g0v.search0104.3.129.15a12131Zs4tLO&amp;ws_ab_test=searchweb0_0,searchweb201602_3_5727213_10065_10068_204_318_319_10" TargetMode="External"/><Relationship Id="rId5" Type="http://schemas.openxmlformats.org/officeDocument/2006/relationships/hyperlink" Target="https://ru.aliexpress.com/item/Free-Shipping-2SK1019-K1019-TO-3P-10pcs-lot-in-stock/1962912296.html?spm=a2g0v.search0104.3.281.75b14c5cb5VCOG&amp;ws_ab_test=searchweb0_0,searchweb201602_4_10065_10068_204_318_319_10059_5727220_10884_10887_10696_100031_320_1008" TargetMode="External"/><Relationship Id="rId6" Type="http://schemas.openxmlformats.org/officeDocument/2006/relationships/hyperlink" Target="https://ru.aliexpress.com/item/Orange-Pi-2G-IOT-ARM-Cortex-A5-32bit-Support-ubuntu-linux-and-android-mini-PC-Beyond/32802458477.html?spm=a2g0v.search0104.3.2.2c0d1a3aVFmXpf&amp;ws_ab_test=searchweb0_0,searchweb201602_4_10065_10068_204_318_319_10059_5727220_10" TargetMode="External"/><Relationship Id="rId7" Type="http://schemas.openxmlformats.org/officeDocument/2006/relationships/hyperlink" Target="https://ru.aliexpress.com/item/Orange-Pi-i96-RDA-ARM-Cortex-A5-32bit-WIFI-Bluetooth-Nand-Support-ubuntu-linux-and-android/32819068354.html?spm=a2g0v.search0104.3.2.556935eab101aA&amp;ws_ab_test=searchweb0_0,searchweb201602_4_10065_10068_204_318_319_10059_5727" TargetMode="External"/><Relationship Id="rId8" Type="http://schemas.openxmlformats.org/officeDocument/2006/relationships/hyperlink" Target="https://ru.aliexpress.com/item/Free-Shipping-5MP-New-Raspberry-pi-2-Camera-Module-Board-REV-1-3-5MP-Webcam-Video/32522482332.html?spm=a2g0v.search0104.8.5.120d1511WmjEny&amp;priceBeautifyAB=0" TargetMode="External"/><Relationship Id="rId9" Type="http://schemas.openxmlformats.org/officeDocument/2006/relationships/hyperlink" Target="https://ru.aliexpress.com/item/OPI-5MP-OV5640/32869355445.html?spm=a2g0v.search0104.3.2.7f4f5f30fOLXAT&amp;ws_ab_test=searchweb0_0%2Csearchweb201602_4_10065_10068_204_318_319_10059_5727220_10884_10887_10696_100031_320_10084_10083_10103_10618_452_10307_5723520" TargetMode="External"/><Relationship Id="rId10" Type="http://schemas.openxmlformats.org/officeDocument/2006/relationships/hyperlink" Target="https://ru.aliexpress.com/item/Raspberry-Pi-USB-2-0-5-0/32914314009.html?spm=a2g0v.search0104.8.35.120d1511WmjEny&amp;priceBeautifyAB=0" TargetMode="External"/><Relationship Id="rId11" Type="http://schemas.openxmlformats.org/officeDocument/2006/relationships/hyperlink" Target="https://ru.aliexpress.com/store/product/Raspberry-pi-2-camera-Holder-camera-module-Bracket-Lens-Mount-support-Raspberry-pi-A-B/1381141_32440830650.html?spm=a2g0v.10010108.1000023.26.643571a0nQbqJ2" TargetMode="External"/><Relationship Id="rId12" Type="http://schemas.openxmlformats.org/officeDocument/2006/relationships/hyperlink" Target="https://ru.aliexpress.com/item/9-Universal-1024-600-210-126-50-pin/32857613243.html?spm=a2g0v.10010108.1000013.2.1b26c2ceepUIck&amp;pvid=4dcb7c41-faa8-4569-babc-90e665af3a01&amp;gps-id=pcDetailBottomMoreThisSeller&amp;scm=1007.13339.90158.0&amp;scm-url=1007.13339.90158.0" TargetMode="External"/><Relationship Id="rId13" Type="http://schemas.openxmlformats.org/officeDocument/2006/relationships/hyperlink" Target="https://ru.aliexpress.com/item/-/32845287710.html?spm=a2g0v.search0104.3.63.71cb6e715xaZb9&amp;ws_ab_test=searchweb0_0%2Csearchweb201602_4_10065_10068_204_318_319_10059_5727220_10884_10887_10696_100031_320_10084_10083_10103_10618_452_10307_5723520_532_5727320" TargetMode="External"/><Relationship Id="rId14" Type="http://schemas.openxmlformats.org/officeDocument/2006/relationships/hyperlink" Target="https://ru.aliexpress.com/item/100-pcs-3MM-WHITE-LED-Transparent-Water-Clear-Round-led-3mm-Cold-White-3V-Light-Emitting/32656799089.html?spm=a2g0v.10010108.1000014.1.51b533ach4aId4&amp;pvid=49b9e379-f825-45b2-b760-4b4840f361ec&amp;gps-id=pcDetailBottomMoreOtherSe" TargetMode="External"/><Relationship Id="rId15" Type="http://schemas.openxmlformats.org/officeDocument/2006/relationships/hyperlink" Target="https://ru.aliexpress.com/item/150M-750Mbps-Wi-Fi-Wi-Fi-2/32886762272.html?spm=a2g0v.search0104.3.137.703043095QsNgi&amp;ws_ab_test=searchweb0_0%2Csearchweb201602_4_10065_10068_204_318_319_10059_5727220_10884_10887_10696_100031_320_10084_10083_10103_10618_452" TargetMode="External"/><Relationship Id="rId16" Type="http://schemas.openxmlformats.org/officeDocument/2006/relationships/hyperlink" Target="https://ru.aliexpress.com/item/AC-100-240-DC-9-1A-DC-5-5/32838945430.html?spm=a2g0v.search0104.3.136.78f52cfcC1QUEZ&amp;ws_ab_test=searchweb0_0%2Csearchweb201602_4_10065_10068_204_318_319_10059_5727220_10884_10887_10696_100031_320_10084_10083_10103_10618_452_"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J24" activeCellId="0" sqref="J2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47"/>
    <col collapsed="false" customWidth="false" hidden="false" outlineLevel="0" max="6" min="3" style="0" width="11.52"/>
    <col collapsed="false" customWidth="true" hidden="false" outlineLevel="0" max="7" min="7" style="0" width="7.46"/>
    <col collapsed="false" customWidth="true" hidden="false" outlineLevel="0" max="8" min="8" style="0" width="8.79"/>
    <col collapsed="false" customWidth="false" hidden="false" outlineLevel="0" max="1025" min="9" style="0" width="11.52"/>
  </cols>
  <sheetData>
    <row r="1" customFormat="false" ht="17.35" hidden="false" customHeight="false" outlineLevel="0" collapsed="false">
      <c r="A1" s="1" t="s">
        <v>0</v>
      </c>
      <c r="B1" s="1"/>
      <c r="C1" s="1"/>
      <c r="D1" s="1"/>
      <c r="E1" s="1"/>
      <c r="F1" s="1"/>
      <c r="G1" s="1"/>
    </row>
    <row r="2" customFormat="false" ht="17.35" hidden="false" customHeight="false" outlineLevel="0" collapsed="false">
      <c r="A2" s="2"/>
    </row>
    <row r="3" customFormat="false" ht="12.8" hidden="false" customHeight="false" outlineLevel="0" collapsed="false">
      <c r="A3" s="3" t="s">
        <v>1</v>
      </c>
      <c r="B3" s="3"/>
      <c r="C3" s="3"/>
      <c r="D3" s="3"/>
      <c r="E3" s="3"/>
      <c r="F3" s="3"/>
      <c r="G3" s="3"/>
    </row>
    <row r="4" customFormat="false" ht="12.8" hidden="false" customHeight="false" outlineLevel="0" collapsed="false">
      <c r="B4" s="4"/>
      <c r="C4" s="5" t="s">
        <v>2</v>
      </c>
      <c r="D4" s="6" t="s">
        <v>3</v>
      </c>
      <c r="E4" s="0" t="s">
        <v>4</v>
      </c>
    </row>
    <row r="5" customFormat="false" ht="12.8" hidden="false" customHeight="false" outlineLevel="0" collapsed="false">
      <c r="B5" s="7" t="s">
        <v>5</v>
      </c>
      <c r="C5" s="8" t="s">
        <v>6</v>
      </c>
      <c r="D5" s="9" t="s">
        <v>7</v>
      </c>
      <c r="E5" s="9"/>
    </row>
    <row r="6" customFormat="false" ht="12.8" hidden="false" customHeight="false" outlineLevel="0" collapsed="false">
      <c r="B6" s="7" t="s">
        <v>8</v>
      </c>
      <c r="C6" s="8" t="n">
        <v>1</v>
      </c>
      <c r="D6" s="9" t="n">
        <v>2</v>
      </c>
      <c r="E6" s="9"/>
    </row>
    <row r="7" customFormat="false" ht="12.8" hidden="false" customHeight="false" outlineLevel="0" collapsed="false">
      <c r="B7" s="10" t="s">
        <v>9</v>
      </c>
      <c r="C7" s="11" t="n">
        <v>10</v>
      </c>
      <c r="D7" s="12" t="n">
        <v>60</v>
      </c>
      <c r="E7" s="12"/>
    </row>
    <row r="9" customFormat="false" ht="12.8" hidden="false" customHeight="false" outlineLevel="0" collapsed="false">
      <c r="A9" s="13" t="s">
        <v>10</v>
      </c>
      <c r="B9" s="13"/>
      <c r="C9" s="13"/>
      <c r="D9" s="13"/>
      <c r="E9" s="13"/>
      <c r="F9" s="13"/>
      <c r="G9" s="13"/>
    </row>
    <row r="10" customFormat="false" ht="12.8" hidden="false" customHeight="false" outlineLevel="0" collapsed="false">
      <c r="A10" s="14"/>
      <c r="B10" s="15" t="s">
        <v>11</v>
      </c>
      <c r="C10" s="16" t="s">
        <v>12</v>
      </c>
      <c r="D10" s="16"/>
      <c r="E10" s="16"/>
      <c r="F10" s="16"/>
      <c r="G10" s="17"/>
    </row>
    <row r="12" customFormat="false" ht="12.8" hidden="false" customHeight="false" outlineLevel="0" collapsed="false">
      <c r="A12" s="13" t="s">
        <v>13</v>
      </c>
      <c r="B12" s="13"/>
      <c r="C12" s="13"/>
      <c r="D12" s="13"/>
      <c r="E12" s="13"/>
      <c r="F12" s="13"/>
      <c r="G12" s="13"/>
    </row>
    <row r="13" customFormat="false" ht="12.8" hidden="false" customHeight="false" outlineLevel="0" collapsed="false">
      <c r="B13" s="18" t="s">
        <v>14</v>
      </c>
      <c r="C13" s="18"/>
      <c r="D13" s="18"/>
      <c r="E13" s="18"/>
      <c r="F13" s="18"/>
      <c r="G13" s="18"/>
    </row>
    <row r="14" customFormat="false" ht="12.8" hidden="false" customHeight="false" outlineLevel="0" collapsed="false">
      <c r="B14" s="19" t="s">
        <v>15</v>
      </c>
      <c r="C14" s="19"/>
      <c r="D14" s="19"/>
      <c r="E14" s="19"/>
      <c r="F14" s="19"/>
      <c r="G14" s="19"/>
    </row>
    <row r="15" customFormat="false" ht="12.8" hidden="false" customHeight="false" outlineLevel="0" collapsed="false">
      <c r="B15" s="20" t="s">
        <v>16</v>
      </c>
      <c r="C15" s="21"/>
      <c r="D15" s="21"/>
      <c r="E15" s="21"/>
      <c r="F15" s="21"/>
      <c r="G15" s="22"/>
    </row>
    <row r="17" customFormat="false" ht="12.8" hidden="false" customHeight="false" outlineLevel="0" collapsed="false">
      <c r="A17" s="13" t="s">
        <v>17</v>
      </c>
      <c r="B17" s="13"/>
      <c r="C17" s="13"/>
      <c r="D17" s="13"/>
      <c r="E17" s="13"/>
      <c r="F17" s="13"/>
      <c r="G17" s="13"/>
    </row>
    <row r="18" s="23" customFormat="true" ht="12.8" hidden="false" customHeight="false" outlineLevel="0" collapsed="false">
      <c r="B18" s="24" t="s">
        <v>18</v>
      </c>
      <c r="C18" s="25" t="s">
        <v>19</v>
      </c>
      <c r="D18" s="26" t="s">
        <v>20</v>
      </c>
      <c r="E18" s="26" t="s">
        <v>21</v>
      </c>
      <c r="F18" s="26" t="s">
        <v>22</v>
      </c>
      <c r="G18" s="26" t="s">
        <v>23</v>
      </c>
    </row>
    <row r="19" s="23" customFormat="true" ht="12.8" hidden="false" customHeight="false" outlineLevel="0" collapsed="false">
      <c r="B19" s="27" t="s">
        <v>24</v>
      </c>
      <c r="C19" s="28" t="n">
        <v>16</v>
      </c>
      <c r="D19" s="29" t="n">
        <v>2.29</v>
      </c>
      <c r="E19" s="30" t="n">
        <v>3</v>
      </c>
      <c r="F19" s="30" t="n">
        <f aca="false">C19*D19+E19</f>
        <v>39.64</v>
      </c>
      <c r="G19" s="31" t="s">
        <v>25</v>
      </c>
      <c r="H19" s="32" t="s">
        <v>25</v>
      </c>
    </row>
    <row r="20" s="23" customFormat="true" ht="32.3" hidden="false" customHeight="true" outlineLevel="0" collapsed="false">
      <c r="B20" s="33" t="s">
        <v>26</v>
      </c>
      <c r="C20" s="28" t="n">
        <v>2</v>
      </c>
      <c r="D20" s="30" t="n">
        <v>1</v>
      </c>
      <c r="E20" s="30" t="n">
        <v>0.43</v>
      </c>
      <c r="F20" s="30" t="n">
        <f aca="false">C20*D20+E20</f>
        <v>2.43</v>
      </c>
      <c r="G20" s="31" t="s">
        <v>27</v>
      </c>
    </row>
    <row r="21" s="23" customFormat="true" ht="12.8" hidden="false" customHeight="false" outlineLevel="0" collapsed="false">
      <c r="B21" s="27" t="s">
        <v>28</v>
      </c>
      <c r="C21" s="28" t="n">
        <v>12</v>
      </c>
      <c r="D21" s="30" t="n">
        <v>0.58</v>
      </c>
      <c r="E21" s="30" t="n">
        <v>0.22</v>
      </c>
      <c r="F21" s="30" t="n">
        <f aca="false">C21*(D21+E21)</f>
        <v>9.6</v>
      </c>
      <c r="G21" s="31" t="s">
        <v>29</v>
      </c>
    </row>
    <row r="22" s="23" customFormat="true" ht="46.85" hidden="false" customHeight="false" outlineLevel="0" collapsed="false">
      <c r="B22" s="27" t="s">
        <v>30</v>
      </c>
      <c r="C22" s="28" t="n">
        <v>1</v>
      </c>
      <c r="D22" s="30" t="n">
        <v>3.39</v>
      </c>
      <c r="E22" s="30" t="n">
        <v>4.42</v>
      </c>
      <c r="F22" s="30" t="n">
        <f aca="false">C22*(D22+E22)</f>
        <v>7.81</v>
      </c>
      <c r="G22" s="31" t="s">
        <v>31</v>
      </c>
    </row>
    <row r="23" s="23" customFormat="true" ht="65.6" hidden="false" customHeight="true" outlineLevel="0" collapsed="false">
      <c r="B23" s="27" t="s">
        <v>32</v>
      </c>
      <c r="C23" s="28" t="n">
        <v>16</v>
      </c>
      <c r="D23" s="30" t="n">
        <v>16</v>
      </c>
      <c r="E23" s="34" t="n">
        <v>162.25</v>
      </c>
      <c r="F23" s="30" t="n">
        <f aca="false">C23*D23+E23</f>
        <v>418.25</v>
      </c>
      <c r="G23" s="31" t="s">
        <v>33</v>
      </c>
      <c r="H23" s="35" t="s">
        <v>34</v>
      </c>
    </row>
    <row r="24" s="23" customFormat="true" ht="35.05" hidden="false" customHeight="false" outlineLevel="0" collapsed="false">
      <c r="B24" s="27" t="s">
        <v>35</v>
      </c>
      <c r="C24" s="28" t="n">
        <v>16</v>
      </c>
      <c r="D24" s="30" t="n">
        <v>4.52</v>
      </c>
      <c r="E24" s="30" t="n">
        <v>8.38</v>
      </c>
      <c r="F24" s="30" t="n">
        <f aca="false">C24*D24+E24</f>
        <v>80.7</v>
      </c>
      <c r="G24" s="36" t="s">
        <v>36</v>
      </c>
      <c r="H24" s="31" t="s">
        <v>37</v>
      </c>
      <c r="I24" s="32" t="s">
        <v>38</v>
      </c>
    </row>
    <row r="25" s="23" customFormat="true" ht="12.8" hidden="false" customHeight="false" outlineLevel="0" collapsed="false">
      <c r="B25" s="27" t="s">
        <v>39</v>
      </c>
      <c r="C25" s="28" t="n">
        <v>16</v>
      </c>
      <c r="D25" s="30" t="n">
        <v>1.45</v>
      </c>
      <c r="E25" s="30" t="n">
        <v>5</v>
      </c>
      <c r="F25" s="30" t="n">
        <f aca="false">C25*D25+E25</f>
        <v>28.2</v>
      </c>
      <c r="G25" s="32" t="s">
        <v>40</v>
      </c>
      <c r="H25" s="31"/>
      <c r="I25" s="32"/>
    </row>
    <row r="26" s="23" customFormat="true" ht="23.85" hidden="false" customHeight="false" outlineLevel="0" collapsed="false">
      <c r="B26" s="37" t="s">
        <v>41</v>
      </c>
      <c r="C26" s="38" t="n">
        <v>1</v>
      </c>
      <c r="D26" s="39" t="n">
        <v>22</v>
      </c>
      <c r="E26" s="39" t="n">
        <v>1.5</v>
      </c>
      <c r="F26" s="30" t="n">
        <f aca="false">C26*(D26+E26)</f>
        <v>23.5</v>
      </c>
      <c r="G26" s="40" t="s">
        <v>42</v>
      </c>
    </row>
    <row r="27" s="23" customFormat="true" ht="35.6" hidden="false" customHeight="false" outlineLevel="0" collapsed="false">
      <c r="B27" s="37" t="s">
        <v>43</v>
      </c>
      <c r="C27" s="38" t="n">
        <v>2</v>
      </c>
      <c r="D27" s="30" t="n">
        <v>2.09</v>
      </c>
      <c r="E27" s="30" t="n">
        <v>0.68</v>
      </c>
      <c r="F27" s="30" t="n">
        <f aca="false">C27*(D27+E27)</f>
        <v>5.54</v>
      </c>
      <c r="G27" s="31" t="s">
        <v>44</v>
      </c>
    </row>
    <row r="28" s="23" customFormat="true" ht="23.85" hidden="false" customHeight="false" outlineLevel="0" collapsed="false">
      <c r="B28" s="37" t="s">
        <v>45</v>
      </c>
      <c r="C28" s="38" t="n">
        <v>2</v>
      </c>
      <c r="D28" s="30" t="n">
        <v>0.88</v>
      </c>
      <c r="E28" s="30" t="n">
        <v>0.32</v>
      </c>
      <c r="F28" s="30" t="n">
        <f aca="false">C28*D28+E28</f>
        <v>2.08</v>
      </c>
      <c r="G28" s="31" t="s">
        <v>46</v>
      </c>
    </row>
    <row r="29" s="23" customFormat="true" ht="12.8" hidden="false" customHeight="false" outlineLevel="0" collapsed="false">
      <c r="B29" s="41" t="s">
        <v>47</v>
      </c>
      <c r="C29" s="42" t="n">
        <v>1</v>
      </c>
      <c r="D29" s="43" t="n">
        <v>9.99</v>
      </c>
      <c r="E29" s="43" t="n">
        <v>0</v>
      </c>
      <c r="F29" s="30" t="n">
        <f aca="false">C29*(D29+E29)</f>
        <v>9.99</v>
      </c>
      <c r="G29" s="44" t="s">
        <v>48</v>
      </c>
    </row>
    <row r="30" s="23" customFormat="true" ht="12.8" hidden="false" customHeight="false" outlineLevel="0" collapsed="false">
      <c r="B30" s="41" t="s">
        <v>49</v>
      </c>
      <c r="C30" s="42" t="n">
        <v>16</v>
      </c>
      <c r="D30" s="43" t="n">
        <v>2.5</v>
      </c>
      <c r="E30" s="43" t="n">
        <v>1</v>
      </c>
      <c r="F30" s="30" t="n">
        <f aca="false">C30*(D30+E30)</f>
        <v>56</v>
      </c>
      <c r="G30" s="44" t="s">
        <v>50</v>
      </c>
    </row>
    <row r="31" s="23" customFormat="true" ht="12.8" hidden="false" customHeight="false" outlineLevel="0" collapsed="false">
      <c r="A31" s="23" t="s">
        <v>51</v>
      </c>
      <c r="B31" s="45"/>
      <c r="C31" s="46"/>
      <c r="F31" s="23" t="n">
        <f aca="false">SUM(F19:F30)</f>
        <v>683.74</v>
      </c>
    </row>
    <row r="32" s="23" customFormat="true" ht="12.8" hidden="false" customHeight="false" outlineLevel="0" collapsed="false">
      <c r="A32" s="13" t="s">
        <v>52</v>
      </c>
      <c r="B32" s="13"/>
      <c r="C32" s="13"/>
      <c r="D32" s="13"/>
      <c r="E32" s="13"/>
      <c r="F32" s="13"/>
      <c r="G32" s="13"/>
    </row>
    <row r="33" s="23" customFormat="true" ht="46.85" hidden="false" customHeight="false" outlineLevel="0" collapsed="false">
      <c r="B33" s="47" t="s">
        <v>53</v>
      </c>
      <c r="C33" s="48" t="n">
        <v>32</v>
      </c>
    </row>
    <row r="35" customFormat="false" ht="75.45" hidden="false" customHeight="true" outlineLevel="0" collapsed="false">
      <c r="A35" s="23" t="s">
        <v>54</v>
      </c>
      <c r="B35" s="29" t="s">
        <v>55</v>
      </c>
    </row>
  </sheetData>
  <mergeCells count="8">
    <mergeCell ref="A1:G1"/>
    <mergeCell ref="A3:G3"/>
    <mergeCell ref="A9:G9"/>
    <mergeCell ref="A12:G12"/>
    <mergeCell ref="B13:G13"/>
    <mergeCell ref="B14:G14"/>
    <mergeCell ref="A17:G17"/>
    <mergeCell ref="A32:G32"/>
  </mergeCells>
  <hyperlinks>
    <hyperlink ref="G19" r:id="rId1" display="https://ru.aliexpress.com/item/New-Wireless-module-NodeMcu-Lua-WIFI-Internet-of-Things-development-board-based-ESP8266-with-pcb-Antenna/32656775273.html?spm=a2g0v.search0104.3.9.33defbb4nidRDN&amp;ws_ab_test=searchweb0_0,searchweb201602_3_10065_10068_204_5727215_318_319_10059_10884_5727315_10887_10696_100031_320_10084_10083_10103_10618_5723515_452_10307_532,searchweb201603_2,ppcSwitch_0&amp;algo_expid=6cf9548a-a2df-45dd-87e1-4054d9792735-1&amp;algo_pvid=6cf9548a-a2df-45dd-87e1-4054d9792735&amp;priceBeautifyAB=0"/>
    <hyperlink ref="H19" r:id="rId2" display="https://ru.aliexpress.com/item/New-Wireless-module-NodeMcu-Lua-WIFI-Internet-of-Things-development-board-based-ESP8266-with-pcb-Antenna/32656775273.html?spm=a2g0v.search0104.3.9.33defbb4nidRDN&amp;ws_ab_test=searchweb0_0,searchweb201602_3_10065_10068_204_5727215_318_319_10059_10884_5727315_10887_10696_100031_320_10084_10083_10103_10618_5723515_452_10307_532,searchweb201603_2,ppcSwitch_0&amp;algo_expid=6cf9548a-a2df-45dd-87e1-4054d9792735-1&amp;algo_pvid=6cf9548a-a2df-45dd-87e1-4054d9792735&amp;priceBeautifyAB=0"/>
    <hyperlink ref="G20" r:id="rId3" display="https://ru.aliexpress.com/item/1pcs-KJ226-MQ2-MQ-2-MQ-2-Smoke-Liquefied-Flammable-Methane-Gas-Sensor-Module-for-Arduino/32753799646.html?spm=a2g0v.search0104.3.9.3dfb22e7wHgXQG&amp;ws_ab_test=searchweb0_0,searchweb201602_3_10065_10068_204_5727215_318_319_10059_10884_5727315_10887_10696_100031_320_10084_10083_10103_10618_5723515_452_10307_532,searchweb201603_2,ppcSwitch_0&amp;algo_expid=735bcfa2-b9a9-4305-b9a3-f3f05f3c186a-1&amp;algo_pvid=735bcfa2-b9a9-4305-b9a3-f3f05f3c186a&amp;priceBeautifyAB=0"/>
    <hyperlink ref="G21" r:id="rId4" display="https://ru.aliexpress.com/item/1set-lot-Snow-Raindrops-Detection-Sensor-Module-Rain-Weather-Module-Humidity-For-Arduino/32711871234.html?spm=a2g0v.search0104.3.129.15a12131Zs4tLO&amp;ws_ab_test=searchweb0_0,searchweb201602_3_5727213_10065_10068_204_318_319_10059_10884_10887_10696_100031_320_10084_10083_5723513_10103_10618_452_10307_532_5727313,searchweb201603_2,ppcSwitch_0&amp;algo_expid=8b2b9c37-d4b4-4c75-a014-ae03e3347c6e-18&amp;algo_pvid=8b2b9c37-d4b4-4c75-a014-ae03e3347c6e&amp;priceBeautifyAB=0"/>
    <hyperlink ref="G22" r:id="rId5" display="https://ru.aliexpress.com/item/Free-Shipping-2SK1019-K1019-TO-3P-10pcs-lot-in-stock/1962912296.html?spm=a2g0v.search0104.3.281.75b14c5cb5VCOG&amp;ws_ab_test=searchweb0_0,searchweb201602_4_10065_10068_204_318_319_10059_5727220_10884_10887_10696_100031_320_10084_10083_10103_10618_452_10307_5723520_532_5727320,searchweb201603_60,ppcSwitch_0&amp;algo_expid=fe689855-dce1-4d63-aeed-9b32b475d1e5-37&amp;algo_pvid=fe689855-dce1-4d63-aeed-9b32b475d1e5&amp;priceBeautifyAB=0"/>
    <hyperlink ref="G23" r:id="rId6" display="https://ru.aliexpress.com/item/Orange-Pi-Lite-Support-ubuntu-linux-and-android-mini-PC-Beyond-and-Compatible-with-Raspberry/32662738571.html?spm=a2g0v.search0104.3.2.78dc1c6a1iGcZ7&amp;ws_ab_test=searchweb0_0,searchweb201602_4_10065_10068_204_318_319_10059_5727220_10884_10887_10696_100031_320_10084_10083_10103_10618_452_10307_5723520_532_5727320,searchweb201603_60,ppcSwitch_0&amp;algo_expid=4d1c5326-ff2e-4a36-974c-9099bdfef598-0&amp;algo_pvid=4d1c5326-ff2e-4a36-974c-9099bdfef598&amp;priceBeautifyAB=0"/>
    <hyperlink ref="H23" r:id="rId7" display="https://ru.aliexpress.com/item/Orange-Pi-i96-RDA-ARM-Cortex-A5-32bit-WIFI-Bluetooth-Nand-Support-ubuntu-linux-and-android/32819068354.html?spm=a2g0v.search0104.3.2.556935eab101aA&amp;ws_ab_test=searchweb0_0,searchweb201602_4_10065_10068_204_318_319_10059_5727220_10884_10887_10696_100031_320_10084_10083_10103_10618_452_10307_5723520_532_5727320,searchweb201603_60,ppcSwitch_0&amp;algo_expid=e2ad0a6d-5f2b-447d-86f4-9e6147f6076c-0&amp;algo_pvid=e2ad0a6d-5f2b-447d-86f4-9e6147f6076c&amp;priceBeautifyAB=0"/>
    <hyperlink ref="G24" r:id="rId8" display="https://ru.aliexpress.com/item/Free-Shipping-5MP-New-Raspberry-pi-2-Camera-Module-Board-REV-1-3-5MP-Webcam-Video/32522482332.html?spm=a2g0v.search0104.8.5.120d1511WmjEny&amp;priceBeautifyAB=0"/>
    <hyperlink ref="H24" r:id="rId9" display="https://ru.aliexpress.com/item/OPI-5MP-OV5640/32869355445.html?spm=a2g0v.search0104.3.2.7f4f5f30fOLXAT&amp;ws_ab_test=searchweb0_0%2Csearchweb201602_4_10065_10068_204_318_319_10059_5727220_10884_10887_10696_100031_320_10084_10083_10103_10618_452_10307_5723520_532_5727320%2Csearchweb201603_60%2CppcSwitch_0&amp;algo_pvid=837197e5-41c6-45ab-a3ce-76fb2edf2a01&amp;priceBeautifyAB=0&amp;algo_expid=837197e5-41c6-45ab-a3ce-76fb2edf2a01-0"/>
    <hyperlink ref="I24" r:id="rId10" display="https://ru.aliexpress.com/item/Raspberry-Pi-USB-2-0-5-0/32914314009.html?spm=a2g0v.search0104.8.35.120d1511WmjEny&amp;priceBeautifyAB=0"/>
    <hyperlink ref="G25" r:id="rId11" display="https://ru.aliexpress.com/store/product/Raspberry-pi-2-camera-Holder-camera-module-Bracket-Lens-Mount-support-Raspberry-pi-A-B/1381141_32440830650.html?spm=a2g0v.10010108.1000023.26.643571a0nQbqJ2"/>
    <hyperlink ref="G26" r:id="rId12" display="https://ru.aliexpress.com/item/9-Universal-1024-600-210-126-50-pin/32857613243.html?spm=a2g0v.10010108.1000013.2.1b26c2ceepUIck&amp;pvid=4dcb7c41-faa8-4569-babc-90e665af3a01&amp;gps-id=pcDetailBottomMoreThisSeller&amp;scm=1007.13339.90158.0&amp;scm-url=1007.13339.90158.0&amp;scm_id=1007.13339.90158.0"/>
    <hyperlink ref="G27" r:id="rId13" display="https://ru.aliexpress.com/item/-/32845287710.html?spm=a2g0v.search0104.3.63.71cb6e715xaZb9&amp;ws_ab_test=searchweb0_0%2Csearchweb201602_4_10065_10068_204_318_319_10059_5727220_10884_10887_10696_100031_320_10084_10083_10103_10618_452_10307_5723520_532_5727320%2Csearchweb201603_60%2CppcSwitch_0&amp;algo_pvid=94a7c727-c65c-4db1-bb9a-daec22762612&amp;priceBeautifyAB=0&amp;algo_expid=94a7c727-c65c-4db1-bb9a-daec22762612-7"/>
    <hyperlink ref="G28" r:id="rId14" display="https://ru.aliexpress.com/item/100-pcs-3MM-WHITE-LED-Transparent-Water-Clear-Round-led-3mm-Cold-White-3V-Light-Emitting/32656799089.html?spm=a2g0v.10010108.1000014.1.51b533ach4aId4&amp;pvid=49b9e379-f825-45b2-b760-4b4840f361ec&amp;gps-id=pcDetailBottomMoreOtherSeller&amp;scm=1007.13338.106568.000000000000000&amp;scm-url=1007.13338.106568.000000000000000&amp;scm_id=1007.13338.106568.000000000000000"/>
    <hyperlink ref="G29" r:id="rId15" display="https://ru.aliexpress.com/item/150M-750Mbps-Wi-Fi-Wi-Fi-2/32886762272.html?spm=a2g0v.search0104.3.137.703043095QsNgi&amp;ws_ab_test=searchweb0_0%2Csearchweb201602_4_10065_10068_204_318_319_10059_5727220_10884_10887_10696_100031_320_10084_10083_10103_10618_452_10307_5723520_532_5727320%2Csearchweb201603_60%2CppcSwitch_0&amp;algo_pvid=e15a3908-560b-488b-993b-21cfb4b14752&amp;priceBeautifyAB=0&amp;algo_expid=e15a3908-560b-488b-993b-21cfb4b14752-21"/>
    <hyperlink ref="G30" r:id="rId16" display="https://ru.aliexpress.com/item/AC-100-240-DC-9-1A-DC-5-5/32838945430.html?spm=a2g0v.search0104.3.136.78f52cfcC1QUEZ&amp;ws_ab_test=searchweb0_0%2Csearchweb201602_4_10065_10068_204_318_319_10059_5727220_10884_10887_10696_100031_320_10084_10083_10103_10618_452_10307_5723520_532_5727320%2Csearchweb201603_60%2CppcSwitch_0&amp;algo_pvid=e768836e-c4b4-4bf2-b0aa-88d904a4ef19&amp;priceBeautifyAB=0&amp;algo_expid=e768836e-c4b4-4bf2-b0aa-88d904a4ef19-19"/>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38.48"/>
    <col collapsed="false" customWidth="true" hidden="false" outlineLevel="0" max="2" min="2" style="0" width="76.97"/>
    <col collapsed="false" customWidth="false" hidden="false" outlineLevel="0" max="1025" min="3" style="0" width="11.52"/>
  </cols>
  <sheetData>
    <row r="1" customFormat="false" ht="12.8" hidden="false" customHeight="false" outlineLevel="0" collapsed="false">
      <c r="A1" s="0" t="s">
        <v>56</v>
      </c>
      <c r="B1" s="0" t="s">
        <v>57</v>
      </c>
    </row>
    <row r="2" customFormat="false" ht="12.8" hidden="false" customHeight="false" outlineLevel="0" collapsed="false">
      <c r="B2" s="0" t="s">
        <v>58</v>
      </c>
    </row>
    <row r="3" customFormat="false" ht="12.8" hidden="false" customHeight="false" outlineLevel="0" collapsed="false">
      <c r="B3" s="0" t="s">
        <v>59</v>
      </c>
    </row>
    <row r="7" customFormat="false" ht="12.8" hidden="false" customHeight="false" outlineLevel="0" collapsed="false">
      <c r="B7" s="0" t="s">
        <v>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2018-10-08T22:26:07Z</dcterms:created>
  <dc:creator/>
  <dc:description/>
  <dc:language>en-US</dc:language>
  <cp:lastModifiedBy/>
  <dcterms:modified xsi:type="dcterms:W3CDTF">2018-10-11T19:34:25Z</dcterms:modified>
  <cp:revision>30</cp:revision>
  <dc:subject/>
  <dc:title/>
</cp:coreProperties>
</file>