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иаграмма Ганта" sheetId="1" r:id="rId3"/>
  </sheets>
  <definedNames/>
  <calcPr/>
</workbook>
</file>

<file path=xl/sharedStrings.xml><?xml version="1.0" encoding="utf-8"?>
<sst xmlns="http://schemas.openxmlformats.org/spreadsheetml/2006/main" count="156" uniqueCount="69">
  <si>
    <t>ДИАГРАММА ГАНТА</t>
  </si>
  <si>
    <t>НАЗВАНИЕ ПРОЕКТА</t>
  </si>
  <si>
    <t>JOINTLY</t>
  </si>
  <si>
    <t>НАЗВАНИЕ КОМПАНИИ</t>
  </si>
  <si>
    <t>Введите название компании</t>
  </si>
  <si>
    <t>МЕНЕДЖЕР ПРОЕКТА</t>
  </si>
  <si>
    <t>ДАТА</t>
  </si>
  <si>
    <t>НОМЕР ИСР</t>
  </si>
  <si>
    <t>НАЗВАНИЕ ЗАДАЧИ</t>
  </si>
  <si>
    <t>ДАТА НАЧАЛА</t>
  </si>
  <si>
    <t>ДАТА ОКОНЧАНИЯ</t>
  </si>
  <si>
    <t>ПРОДОЛЖИТЕЛЬНОСТЬ</t>
  </si>
  <si>
    <t>ПРОЦЕНТ ВЫПОЛНЕНИЯ</t>
  </si>
  <si>
    <t>ЭТАП 1</t>
  </si>
  <si>
    <t>ЭТАП 2</t>
  </si>
  <si>
    <t>ЭТАП 3</t>
  </si>
  <si>
    <t>НЕДЕЛЯ 1</t>
  </si>
  <si>
    <t>НЕДЕЛЯ 2</t>
  </si>
  <si>
    <t>НЕДЕЛЯ 3</t>
  </si>
  <si>
    <t>НЕДЕЛЯ 4</t>
  </si>
  <si>
    <t>ПН</t>
  </si>
  <si>
    <t>ВТ</t>
  </si>
  <si>
    <t>СР</t>
  </si>
  <si>
    <t>ЧТ</t>
  </si>
  <si>
    <t>ПТ</t>
  </si>
  <si>
    <t>СБ</t>
  </si>
  <si>
    <t>ВС</t>
  </si>
  <si>
    <t>Разработка проекта</t>
  </si>
  <si>
    <t>Создание устава проекта</t>
  </si>
  <si>
    <t>Use Case</t>
  </si>
  <si>
    <t>Диаграмма компонент</t>
  </si>
  <si>
    <t>Тресабилити матрица</t>
  </si>
  <si>
    <t>State diagram</t>
  </si>
  <si>
    <t>Диаграмма последовательности</t>
  </si>
  <si>
    <t>Макет сайта/программы на андроид и пр.</t>
  </si>
  <si>
    <t>Проекция</t>
  </si>
  <si>
    <t>Подготовка сервера</t>
  </si>
  <si>
    <t>Поднятие Git (для source кода)</t>
  </si>
  <si>
    <t>Поднятие VPN</t>
  </si>
  <si>
    <t>Настройка доступа к серверу для всей команды по SSH</t>
  </si>
  <si>
    <t>Поднятие и настройка доступа к БД</t>
  </si>
  <si>
    <t>Docker - все поднять на докере</t>
  </si>
  <si>
    <t>Налаживание связи между микро сервисами через REST API</t>
  </si>
  <si>
    <t>Data Flow</t>
  </si>
  <si>
    <t>Запуск и реализация проекта</t>
  </si>
  <si>
    <t>3.1</t>
  </si>
  <si>
    <t xml:space="preserve">Поиск и настройка серверов
</t>
  </si>
  <si>
    <t>3.2</t>
  </si>
  <si>
    <t>Настройка СИ</t>
  </si>
  <si>
    <t>3.3</t>
  </si>
  <si>
    <t>Апдейт компонент</t>
  </si>
  <si>
    <t>Back-end</t>
  </si>
  <si>
    <t>Диаграмма классов</t>
  </si>
  <si>
    <t>Работа с БД</t>
  </si>
  <si>
    <t>РЕСТ</t>
  </si>
  <si>
    <t xml:space="preserve">Model </t>
  </si>
  <si>
    <t>View</t>
  </si>
  <si>
    <t>Controller</t>
  </si>
  <si>
    <t>MVP Android</t>
  </si>
  <si>
    <t>MVP IOS</t>
  </si>
  <si>
    <t>Front-end</t>
  </si>
  <si>
    <t>Айдентика</t>
  </si>
  <si>
    <t>Дизайн шаблонов страниц</t>
  </si>
  <si>
    <t>Реализация категорий</t>
  </si>
  <si>
    <t>Реализация карточек товара</t>
  </si>
  <si>
    <t>Оформление заказа</t>
  </si>
  <si>
    <t xml:space="preserve">Главные страницы </t>
  </si>
  <si>
    <t>Админ. панель</t>
  </si>
  <si>
    <t>Личный кабинет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</si>
</sst>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.&quot;mm&quot;.&quot;yy"/>
    <numFmt numFmtId="165" formatCode="&quot;$&quot;#,##0.00"/>
    <numFmt numFmtId="166" formatCode="d.m"/>
    <numFmt numFmtId="167" formatCode="dd.mm.yy"/>
  </numFmts>
  <fonts count="35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434343"/>
      <name val="Roboto"/>
    </font>
    <font>
      <color rgb="FF434343"/>
      <name val="Docs-Roboto"/>
    </font>
    <font>
      <sz val="10.0"/>
      <color rgb="FF000000"/>
      <name val="Roboto"/>
    </font>
    <font>
      <color rgb="FF434343"/>
      <name val="Roboto"/>
    </font>
    <font>
      <b/>
      <color rgb="FF000000"/>
      <name val="Roboto"/>
    </font>
    <font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CCCCCC"/>
        <bgColor rgb="FFCCCCCC"/>
      </patternFill>
    </fill>
  </fills>
  <borders count="2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000000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CCCCCC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4" fillId="7" fontId="21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4" fillId="5" fontId="21" numFmtId="0" xfId="0" applyAlignment="1" applyBorder="1" applyFont="1">
      <alignment horizontal="center" readingOrder="0" shrinkToFit="0" vertical="center" wrapText="0"/>
    </xf>
    <xf borderId="4" fillId="6" fontId="21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6" fillId="8" fontId="24" numFmtId="0" xfId="0" applyAlignment="1" applyBorder="1" applyFill="1" applyFont="1">
      <alignment horizontal="center" readingOrder="0" shrinkToFit="0" vertical="center" wrapText="0"/>
    </xf>
    <xf borderId="6" fillId="9" fontId="24" numFmtId="0" xfId="0" applyAlignment="1" applyBorder="1" applyFill="1" applyFont="1">
      <alignment horizontal="center" readingOrder="0" shrinkToFit="0" vertical="center" wrapText="0"/>
    </xf>
    <xf borderId="6" fillId="10" fontId="24" numFmtId="0" xfId="0" applyAlignment="1" applyBorder="1" applyFill="1" applyFont="1">
      <alignment horizontal="center" readingOrder="0" shrinkToFit="0" vertical="center" wrapText="0"/>
    </xf>
    <xf borderId="7" fillId="11" fontId="25" numFmtId="0" xfId="0" applyAlignment="1" applyBorder="1" applyFill="1" applyFont="1">
      <alignment horizontal="left" readingOrder="0" shrinkToFit="0" vertical="center" wrapText="1"/>
    </xf>
    <xf borderId="7" fillId="11" fontId="25" numFmtId="0" xfId="0" applyAlignment="1" applyBorder="1" applyFont="1">
      <alignment readingOrder="0" shrinkToFit="0" vertical="center" wrapText="0"/>
    </xf>
    <xf borderId="7" fillId="11" fontId="25" numFmtId="0" xfId="0" applyAlignment="1" applyBorder="1" applyFont="1">
      <alignment readingOrder="0" shrinkToFit="0" vertical="center" wrapText="1"/>
    </xf>
    <xf borderId="0" fillId="11" fontId="25" numFmtId="0" xfId="0" applyAlignment="1" applyFont="1">
      <alignment horizontal="center" shrinkToFit="0" vertical="center" wrapText="0"/>
    </xf>
    <xf borderId="0" fillId="11" fontId="25" numFmtId="165" xfId="0" applyAlignment="1" applyFont="1" applyNumberFormat="1">
      <alignment horizontal="center" shrinkToFit="0" vertical="center" wrapText="0"/>
    </xf>
    <xf borderId="0" fillId="11" fontId="25" numFmtId="3" xfId="0" applyAlignment="1" applyFont="1" applyNumberFormat="1">
      <alignment horizontal="center" shrinkToFit="0" vertical="center" wrapText="0"/>
    </xf>
    <xf borderId="0" fillId="11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8" fillId="0" fontId="27" numFmtId="166" xfId="0" applyAlignment="1" applyBorder="1" applyFont="1" applyNumberFormat="1">
      <alignment horizontal="left" readingOrder="0" shrinkToFit="0" vertical="center" wrapText="1"/>
    </xf>
    <xf borderId="8" fillId="0" fontId="27" numFmtId="0" xfId="0" applyAlignment="1" applyBorder="1" applyFont="1">
      <alignment readingOrder="0" shrinkToFit="0" vertical="center" wrapText="1"/>
    </xf>
    <xf borderId="8" fillId="0" fontId="27" numFmtId="164" xfId="0" applyAlignment="1" applyBorder="1" applyFont="1" applyNumberFormat="1">
      <alignment horizontal="left" readingOrder="0" shrinkToFit="0" vertical="center" wrapText="1"/>
    </xf>
    <xf borderId="8" fillId="0" fontId="27" numFmtId="0" xfId="0" applyAlignment="1" applyBorder="1" applyFont="1">
      <alignment horizontal="center" readingOrder="0" shrinkToFit="0" vertical="center" wrapText="1"/>
    </xf>
    <xf borderId="8" fillId="0" fontId="27" numFmtId="9" xfId="0" applyAlignment="1" applyBorder="1" applyFont="1" applyNumberFormat="1">
      <alignment horizontal="center" readingOrder="0" shrinkToFit="0" vertical="center" wrapText="1"/>
    </xf>
    <xf borderId="9" fillId="8" fontId="28" numFmtId="0" xfId="0" applyAlignment="1" applyBorder="1" applyFont="1">
      <alignment horizontal="center" shrinkToFit="0" vertical="center" wrapText="0"/>
    </xf>
    <xf borderId="10" fillId="2" fontId="28" numFmtId="0" xfId="0" applyAlignment="1" applyBorder="1" applyFont="1">
      <alignment horizontal="center" shrinkToFit="0" vertical="center" wrapText="0"/>
    </xf>
    <xf borderId="10" fillId="2" fontId="28" numFmtId="0" xfId="0" applyAlignment="1" applyBorder="1" applyFont="1">
      <alignment horizontal="center" shrinkToFit="0" vertical="center" wrapText="0"/>
    </xf>
    <xf borderId="11" fillId="2" fontId="28" numFmtId="0" xfId="0" applyAlignment="1" applyBorder="1" applyFont="1">
      <alignment horizontal="center" shrinkToFit="0" vertical="center" wrapText="0"/>
    </xf>
    <xf borderId="9" fillId="2" fontId="28" numFmtId="0" xfId="0" applyAlignment="1" applyBorder="1" applyFont="1">
      <alignment horizontal="center" shrinkToFit="0" vertical="center" wrapText="0"/>
    </xf>
    <xf borderId="8" fillId="10" fontId="27" numFmtId="9" xfId="0" applyAlignment="1" applyBorder="1" applyFont="1" applyNumberFormat="1">
      <alignment horizontal="center" readingOrder="0" shrinkToFit="0" vertical="center" wrapText="1"/>
    </xf>
    <xf borderId="12" fillId="2" fontId="28" numFmtId="0" xfId="0" applyAlignment="1" applyBorder="1" applyFont="1">
      <alignment horizontal="center" shrinkToFit="0" vertical="center" wrapText="0"/>
    </xf>
    <xf borderId="13" fillId="8" fontId="28" numFmtId="0" xfId="0" applyAlignment="1" applyBorder="1" applyFont="1">
      <alignment horizontal="center" readingOrder="0" shrinkToFit="0" vertical="center" wrapText="0"/>
    </xf>
    <xf borderId="14" fillId="0" fontId="8" numFmtId="0" xfId="0" applyBorder="1" applyFont="1"/>
    <xf borderId="15" fillId="0" fontId="8" numFmtId="0" xfId="0" applyBorder="1" applyFont="1"/>
    <xf borderId="16" fillId="2" fontId="28" numFmtId="0" xfId="0" applyAlignment="1" applyBorder="1" applyFont="1">
      <alignment horizontal="center" shrinkToFit="0" vertical="center" wrapText="0"/>
    </xf>
    <xf borderId="8" fillId="0" fontId="27" numFmtId="167" xfId="0" applyAlignment="1" applyBorder="1" applyFont="1" applyNumberFormat="1">
      <alignment horizontal="left" readingOrder="0" shrinkToFit="0" vertical="center" wrapText="1"/>
    </xf>
    <xf borderId="9" fillId="2" fontId="28" numFmtId="0" xfId="0" applyAlignment="1" applyBorder="1" applyFont="1">
      <alignment horizontal="center" shrinkToFit="0" vertical="center" wrapText="0"/>
    </xf>
    <xf borderId="0" fillId="0" fontId="27" numFmtId="166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7" numFmtId="164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17" fillId="0" fontId="29" numFmtId="0" xfId="0" applyAlignment="1" applyBorder="1" applyFont="1">
      <alignment horizontal="center" readingOrder="0" shrinkToFit="0" vertical="center" wrapText="1"/>
    </xf>
    <xf borderId="17" fillId="0" fontId="8" numFmtId="0" xfId="0" applyBorder="1" applyFont="1"/>
    <xf borderId="18" fillId="8" fontId="28" numFmtId="0" xfId="0" applyAlignment="1" applyBorder="1" applyFont="1">
      <alignment horizontal="center" shrinkToFit="0" vertical="center" wrapText="0"/>
    </xf>
    <xf borderId="0" fillId="8" fontId="28" numFmtId="0" xfId="0" applyAlignment="1" applyFont="1">
      <alignment horizontal="center" shrinkToFit="0" vertical="center" wrapText="0"/>
    </xf>
    <xf borderId="0" fillId="2" fontId="28" numFmtId="0" xfId="0" applyAlignment="1" applyFont="1">
      <alignment horizontal="center" shrinkToFit="0" vertical="center" wrapText="0"/>
    </xf>
    <xf borderId="19" fillId="11" fontId="25" numFmtId="0" xfId="0" applyAlignment="1" applyBorder="1" applyFont="1">
      <alignment readingOrder="0" shrinkToFit="0" vertical="center" wrapText="1"/>
    </xf>
    <xf borderId="0" fillId="2" fontId="30" numFmtId="164" xfId="0" applyAlignment="1" applyFont="1" applyNumberFormat="1">
      <alignment horizontal="left" readingOrder="0"/>
    </xf>
    <xf borderId="0" fillId="2" fontId="30" numFmtId="167" xfId="0" applyAlignment="1" applyFont="1" applyNumberFormat="1">
      <alignment horizontal="left" readingOrder="0"/>
    </xf>
    <xf borderId="0" fillId="0" fontId="31" numFmtId="0" xfId="0" applyAlignment="1" applyFont="1">
      <alignment vertical="center"/>
    </xf>
    <xf borderId="9" fillId="9" fontId="28" numFmtId="0" xfId="0" applyAlignment="1" applyBorder="1" applyFont="1">
      <alignment horizontal="center" shrinkToFit="0" vertical="center" wrapText="0"/>
    </xf>
    <xf borderId="20" fillId="0" fontId="32" numFmtId="0" xfId="0" applyAlignment="1" applyBorder="1" applyFont="1">
      <alignment shrinkToFit="0" vertical="center" wrapText="1"/>
    </xf>
    <xf borderId="8" fillId="0" fontId="32" numFmtId="0" xfId="0" applyAlignment="1" applyBorder="1" applyFont="1">
      <alignment shrinkToFit="0" vertical="center" wrapText="1"/>
    </xf>
    <xf borderId="8" fillId="0" fontId="32" numFmtId="49" xfId="0" applyAlignment="1" applyBorder="1" applyFont="1" applyNumberFormat="1">
      <alignment readingOrder="0" shrinkToFit="0" vertical="center" wrapText="1"/>
    </xf>
    <xf borderId="9" fillId="2" fontId="28" numFmtId="0" xfId="0" applyAlignment="1" applyBorder="1" applyFont="1">
      <alignment horizontal="center" readingOrder="0" shrinkToFit="0" vertical="center" wrapText="0"/>
    </xf>
    <xf borderId="0" fillId="10" fontId="33" numFmtId="0" xfId="0" applyAlignment="1" applyFont="1">
      <alignment horizontal="center"/>
    </xf>
    <xf borderId="5" fillId="0" fontId="32" numFmtId="0" xfId="0" applyAlignment="1" applyBorder="1" applyFont="1">
      <alignment readingOrder="0" shrinkToFit="0" wrapText="1"/>
    </xf>
    <xf borderId="0" fillId="0" fontId="34" numFmtId="0" xfId="0" applyFont="1"/>
    <xf borderId="5" fillId="0" fontId="32" numFmtId="166" xfId="0" applyAlignment="1" applyBorder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5" width="13.0"/>
    <col customWidth="1" min="6" max="6" width="18.57"/>
    <col customWidth="1" min="8" max="67" width="3.43"/>
    <col customWidth="1" min="68" max="91" width="3.86"/>
  </cols>
  <sheetData>
    <row r="1" ht="21.0" customHeight="1">
      <c r="A1" s="1"/>
      <c r="B1" s="2"/>
      <c r="C1" s="3"/>
      <c r="D1" s="3"/>
      <c r="E1" s="4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4"/>
      <c r="I2" s="12"/>
      <c r="J2" s="12"/>
      <c r="K2" s="12"/>
      <c r="L2" s="12"/>
      <c r="M2" s="12"/>
      <c r="N2" s="15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ht="21.0" customHeight="1">
      <c r="A3" s="1"/>
      <c r="B3" s="16"/>
      <c r="C3" s="16"/>
      <c r="D3" s="17"/>
      <c r="E3" s="17"/>
      <c r="F3" s="17"/>
      <c r="G3" s="17"/>
      <c r="H3" s="18"/>
      <c r="I3" s="18"/>
      <c r="J3" s="18"/>
      <c r="K3" s="18"/>
      <c r="L3" s="19"/>
      <c r="M3" s="19"/>
      <c r="N3" s="1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3"/>
      <c r="H4" s="20" t="s">
        <v>3</v>
      </c>
      <c r="I4" s="21"/>
      <c r="J4" s="21"/>
      <c r="K4" s="21"/>
      <c r="L4" s="21"/>
      <c r="M4" s="21"/>
      <c r="N4" s="21"/>
      <c r="O4" s="24" t="s">
        <v>4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5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ht="21.0" customHeight="1">
      <c r="A5" s="1"/>
      <c r="B5" s="20" t="s">
        <v>5</v>
      </c>
      <c r="C5" s="21"/>
      <c r="D5" s="26"/>
      <c r="E5" s="21"/>
      <c r="F5" s="21"/>
      <c r="G5" s="27"/>
      <c r="H5" s="20" t="s">
        <v>6</v>
      </c>
      <c r="I5" s="21"/>
      <c r="J5" s="21"/>
      <c r="K5" s="21"/>
      <c r="L5" s="21"/>
      <c r="M5" s="21"/>
      <c r="N5" s="21"/>
      <c r="O5" s="28">
        <v>43888.0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9"/>
      <c r="AB5" s="25"/>
      <c r="AC5" s="1"/>
      <c r="AD5" s="1"/>
      <c r="AE5" s="1"/>
      <c r="AF5" s="1"/>
      <c r="AG5" s="1"/>
      <c r="AH5" s="1"/>
      <c r="AI5" s="1"/>
      <c r="AJ5" s="1"/>
      <c r="AK5" s="30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ht="21.0" customHeight="1">
      <c r="A6" s="31"/>
      <c r="B6" s="32"/>
      <c r="C6" s="32"/>
      <c r="D6" s="32"/>
      <c r="E6" s="32"/>
      <c r="F6" s="33"/>
      <c r="G6" s="33"/>
      <c r="H6" s="32"/>
      <c r="I6" s="32"/>
      <c r="J6" s="32"/>
      <c r="K6" s="32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</row>
    <row r="7" ht="21.0" customHeight="1">
      <c r="A7" s="31"/>
      <c r="B7" s="32"/>
      <c r="C7" s="32"/>
      <c r="D7" s="32"/>
      <c r="E7" s="32"/>
      <c r="F7" s="33"/>
      <c r="G7" s="33"/>
      <c r="H7" s="32"/>
      <c r="I7" s="32"/>
      <c r="J7" s="32"/>
      <c r="K7" s="32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</row>
    <row r="8" ht="17.25" customHeight="1">
      <c r="A8" s="34"/>
      <c r="B8" s="35" t="s">
        <v>7</v>
      </c>
      <c r="C8" s="35" t="s">
        <v>8</v>
      </c>
      <c r="D8" s="35" t="s">
        <v>9</v>
      </c>
      <c r="E8" s="35" t="s">
        <v>10</v>
      </c>
      <c r="F8" s="35" t="s">
        <v>11</v>
      </c>
      <c r="G8" s="35" t="s">
        <v>12</v>
      </c>
      <c r="H8" s="36" t="s">
        <v>13</v>
      </c>
      <c r="AJ8" s="37" t="s">
        <v>14</v>
      </c>
      <c r="BL8" s="38" t="s">
        <v>15</v>
      </c>
    </row>
    <row r="9" ht="17.25" customHeight="1">
      <c r="A9" s="39"/>
      <c r="H9" s="40" t="s">
        <v>16</v>
      </c>
      <c r="I9" s="41"/>
      <c r="J9" s="41"/>
      <c r="K9" s="41"/>
      <c r="L9" s="41"/>
      <c r="M9" s="41"/>
      <c r="N9" s="41"/>
      <c r="O9" s="40" t="s">
        <v>17</v>
      </c>
      <c r="P9" s="41"/>
      <c r="Q9" s="41"/>
      <c r="R9" s="41"/>
      <c r="S9" s="41"/>
      <c r="T9" s="41"/>
      <c r="U9" s="41"/>
      <c r="V9" s="40" t="s">
        <v>18</v>
      </c>
      <c r="W9" s="41"/>
      <c r="X9" s="41"/>
      <c r="Y9" s="41"/>
      <c r="Z9" s="41"/>
      <c r="AA9" s="41"/>
      <c r="AB9" s="41"/>
      <c r="AC9" s="40" t="s">
        <v>19</v>
      </c>
      <c r="AD9" s="41"/>
      <c r="AE9" s="41"/>
      <c r="AF9" s="41"/>
      <c r="AG9" s="41"/>
      <c r="AH9" s="41"/>
      <c r="AI9" s="41"/>
      <c r="AJ9" s="42" t="s">
        <v>16</v>
      </c>
      <c r="AK9" s="41"/>
      <c r="AL9" s="41"/>
      <c r="AM9" s="41"/>
      <c r="AN9" s="41"/>
      <c r="AO9" s="41"/>
      <c r="AP9" s="41"/>
      <c r="AQ9" s="42" t="s">
        <v>17</v>
      </c>
      <c r="AR9" s="41"/>
      <c r="AS9" s="41"/>
      <c r="AT9" s="41"/>
      <c r="AU9" s="41"/>
      <c r="AV9" s="41"/>
      <c r="AW9" s="41"/>
      <c r="AX9" s="42" t="s">
        <v>18</v>
      </c>
      <c r="AY9" s="41"/>
      <c r="AZ9" s="41"/>
      <c r="BA9" s="41"/>
      <c r="BB9" s="41"/>
      <c r="BC9" s="41"/>
      <c r="BD9" s="41"/>
      <c r="BE9" s="42" t="s">
        <v>19</v>
      </c>
      <c r="BF9" s="41"/>
      <c r="BG9" s="41"/>
      <c r="BH9" s="41"/>
      <c r="BI9" s="41"/>
      <c r="BJ9" s="41"/>
      <c r="BK9" s="41"/>
      <c r="BL9" s="43" t="s">
        <v>16</v>
      </c>
      <c r="BM9" s="41"/>
      <c r="BN9" s="41"/>
      <c r="BO9" s="41"/>
      <c r="BP9" s="41"/>
      <c r="BQ9" s="41"/>
      <c r="BR9" s="41"/>
      <c r="BS9" s="43" t="s">
        <v>17</v>
      </c>
      <c r="BT9" s="41"/>
      <c r="BU9" s="41"/>
      <c r="BV9" s="41"/>
      <c r="BW9" s="41"/>
      <c r="BX9" s="41"/>
      <c r="BY9" s="41"/>
      <c r="BZ9" s="43" t="s">
        <v>18</v>
      </c>
      <c r="CA9" s="41"/>
      <c r="CB9" s="41"/>
      <c r="CC9" s="41"/>
      <c r="CD9" s="41"/>
      <c r="CE9" s="41"/>
      <c r="CF9" s="41"/>
      <c r="CG9" s="43" t="s">
        <v>19</v>
      </c>
      <c r="CH9" s="41"/>
      <c r="CI9" s="41"/>
      <c r="CJ9" s="41"/>
      <c r="CK9" s="41"/>
      <c r="CL9" s="41"/>
      <c r="CM9" s="41"/>
    </row>
    <row r="10" ht="17.25" customHeight="1">
      <c r="A10" s="44"/>
      <c r="H10" s="45" t="s">
        <v>20</v>
      </c>
      <c r="I10" s="45" t="s">
        <v>21</v>
      </c>
      <c r="J10" s="45" t="s">
        <v>22</v>
      </c>
      <c r="K10" s="45" t="s">
        <v>23</v>
      </c>
      <c r="L10" s="45" t="s">
        <v>24</v>
      </c>
      <c r="M10" s="45" t="s">
        <v>25</v>
      </c>
      <c r="N10" s="45" t="s">
        <v>26</v>
      </c>
      <c r="O10" s="45" t="s">
        <v>20</v>
      </c>
      <c r="P10" s="45" t="s">
        <v>21</v>
      </c>
      <c r="Q10" s="45" t="s">
        <v>22</v>
      </c>
      <c r="R10" s="45" t="s">
        <v>23</v>
      </c>
      <c r="S10" s="45" t="s">
        <v>24</v>
      </c>
      <c r="T10" s="45" t="s">
        <v>25</v>
      </c>
      <c r="U10" s="45" t="s">
        <v>26</v>
      </c>
      <c r="V10" s="45" t="s">
        <v>20</v>
      </c>
      <c r="W10" s="45" t="s">
        <v>21</v>
      </c>
      <c r="X10" s="45" t="s">
        <v>22</v>
      </c>
      <c r="Y10" s="45" t="s">
        <v>23</v>
      </c>
      <c r="Z10" s="45" t="s">
        <v>24</v>
      </c>
      <c r="AA10" s="45" t="s">
        <v>25</v>
      </c>
      <c r="AB10" s="45" t="s">
        <v>26</v>
      </c>
      <c r="AC10" s="45" t="s">
        <v>20</v>
      </c>
      <c r="AD10" s="45" t="s">
        <v>21</v>
      </c>
      <c r="AE10" s="45" t="s">
        <v>22</v>
      </c>
      <c r="AF10" s="45" t="s">
        <v>23</v>
      </c>
      <c r="AG10" s="45" t="s">
        <v>24</v>
      </c>
      <c r="AH10" s="45" t="s">
        <v>25</v>
      </c>
      <c r="AI10" s="45" t="s">
        <v>26</v>
      </c>
      <c r="AJ10" s="46" t="s">
        <v>20</v>
      </c>
      <c r="AK10" s="46" t="s">
        <v>21</v>
      </c>
      <c r="AL10" s="46" t="s">
        <v>22</v>
      </c>
      <c r="AM10" s="46" t="s">
        <v>23</v>
      </c>
      <c r="AN10" s="46" t="s">
        <v>24</v>
      </c>
      <c r="AO10" s="46" t="s">
        <v>25</v>
      </c>
      <c r="AP10" s="46" t="s">
        <v>26</v>
      </c>
      <c r="AQ10" s="46" t="s">
        <v>20</v>
      </c>
      <c r="AR10" s="46" t="s">
        <v>21</v>
      </c>
      <c r="AS10" s="46" t="s">
        <v>22</v>
      </c>
      <c r="AT10" s="46" t="s">
        <v>23</v>
      </c>
      <c r="AU10" s="46" t="s">
        <v>24</v>
      </c>
      <c r="AV10" s="46" t="s">
        <v>25</v>
      </c>
      <c r="AW10" s="46" t="s">
        <v>26</v>
      </c>
      <c r="AX10" s="46" t="s">
        <v>20</v>
      </c>
      <c r="AY10" s="46" t="s">
        <v>21</v>
      </c>
      <c r="AZ10" s="46" t="s">
        <v>22</v>
      </c>
      <c r="BA10" s="46" t="s">
        <v>23</v>
      </c>
      <c r="BB10" s="46" t="s">
        <v>24</v>
      </c>
      <c r="BC10" s="46" t="s">
        <v>25</v>
      </c>
      <c r="BD10" s="46" t="s">
        <v>26</v>
      </c>
      <c r="BE10" s="46" t="s">
        <v>20</v>
      </c>
      <c r="BF10" s="46" t="s">
        <v>21</v>
      </c>
      <c r="BG10" s="46" t="s">
        <v>22</v>
      </c>
      <c r="BH10" s="46" t="s">
        <v>23</v>
      </c>
      <c r="BI10" s="46" t="s">
        <v>24</v>
      </c>
      <c r="BJ10" s="46" t="s">
        <v>25</v>
      </c>
      <c r="BK10" s="46" t="s">
        <v>26</v>
      </c>
      <c r="BL10" s="47" t="s">
        <v>20</v>
      </c>
      <c r="BM10" s="47" t="s">
        <v>21</v>
      </c>
      <c r="BN10" s="47" t="s">
        <v>22</v>
      </c>
      <c r="BO10" s="47" t="s">
        <v>23</v>
      </c>
      <c r="BP10" s="47" t="s">
        <v>24</v>
      </c>
      <c r="BQ10" s="47" t="s">
        <v>25</v>
      </c>
      <c r="BR10" s="47" t="s">
        <v>26</v>
      </c>
      <c r="BS10" s="47" t="s">
        <v>20</v>
      </c>
      <c r="BT10" s="47" t="s">
        <v>21</v>
      </c>
      <c r="BU10" s="47" t="s">
        <v>22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20</v>
      </c>
      <c r="CA10" s="47" t="s">
        <v>21</v>
      </c>
      <c r="CB10" s="47" t="s">
        <v>22</v>
      </c>
      <c r="CC10" s="47" t="s">
        <v>23</v>
      </c>
      <c r="CD10" s="47" t="s">
        <v>24</v>
      </c>
      <c r="CE10" s="47" t="s">
        <v>25</v>
      </c>
      <c r="CF10" s="47" t="s">
        <v>26</v>
      </c>
      <c r="CG10" s="47" t="s">
        <v>20</v>
      </c>
      <c r="CH10" s="47" t="s">
        <v>21</v>
      </c>
      <c r="CI10" s="47" t="s">
        <v>22</v>
      </c>
      <c r="CJ10" s="47" t="s">
        <v>23</v>
      </c>
      <c r="CK10" s="47" t="s">
        <v>24</v>
      </c>
      <c r="CL10" s="47" t="s">
        <v>25</v>
      </c>
      <c r="CM10" s="47" t="s">
        <v>26</v>
      </c>
    </row>
    <row r="11" ht="21.0" customHeight="1">
      <c r="A11" s="31"/>
      <c r="B11" s="48">
        <v>1.0</v>
      </c>
      <c r="C11" s="49" t="s">
        <v>27</v>
      </c>
      <c r="D11" s="50"/>
      <c r="E11" s="50"/>
      <c r="F11" s="50"/>
      <c r="G11" s="50"/>
      <c r="H11" s="51"/>
      <c r="I11" s="52"/>
      <c r="J11" s="53"/>
      <c r="K11" s="53"/>
      <c r="L11" s="54"/>
      <c r="M11" s="51"/>
      <c r="N11" s="54"/>
      <c r="O11" s="51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</row>
    <row r="12" ht="17.25" customHeight="1" outlineLevel="1">
      <c r="A12" s="55"/>
      <c r="B12" s="56">
        <v>43101.0</v>
      </c>
      <c r="C12" s="57" t="s">
        <v>28</v>
      </c>
      <c r="D12" s="58">
        <v>43885.0</v>
      </c>
      <c r="E12" s="58">
        <v>43887.0</v>
      </c>
      <c r="F12" s="59">
        <f t="shared" ref="F12:F19" si="1">DAYS360(D12,E12)</f>
        <v>2</v>
      </c>
      <c r="G12" s="60">
        <v>1.0</v>
      </c>
      <c r="H12" s="61"/>
      <c r="I12" s="61"/>
      <c r="J12" s="61"/>
      <c r="K12" s="62"/>
      <c r="L12" s="63"/>
      <c r="M12" s="62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4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4"/>
      <c r="BL12" s="65"/>
      <c r="BM12" s="63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</row>
    <row r="13" ht="17.25" customHeight="1" outlineLevel="1">
      <c r="A13" s="55"/>
      <c r="B13" s="56">
        <v>43862.0</v>
      </c>
      <c r="C13" s="57" t="s">
        <v>29</v>
      </c>
      <c r="D13" s="58">
        <v>43886.0</v>
      </c>
      <c r="E13" s="58">
        <v>43889.0</v>
      </c>
      <c r="F13" s="59">
        <f t="shared" si="1"/>
        <v>3</v>
      </c>
      <c r="G13" s="66">
        <v>1.0</v>
      </c>
      <c r="H13" s="67"/>
      <c r="I13" s="68"/>
      <c r="J13" s="69"/>
      <c r="K13" s="69"/>
      <c r="L13" s="70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71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71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</row>
    <row r="14" ht="17.25" customHeight="1" outlineLevel="1">
      <c r="A14" s="55"/>
      <c r="B14" s="56">
        <v>43891.0</v>
      </c>
      <c r="C14" s="57" t="s">
        <v>30</v>
      </c>
      <c r="D14" s="58">
        <v>43887.0</v>
      </c>
      <c r="E14" s="58">
        <v>43889.0</v>
      </c>
      <c r="F14" s="59">
        <f t="shared" si="1"/>
        <v>2</v>
      </c>
      <c r="G14" s="66">
        <v>1.0</v>
      </c>
      <c r="H14" s="67"/>
      <c r="I14" s="65"/>
      <c r="J14" s="61"/>
      <c r="K14" s="61"/>
      <c r="L14" s="61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71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71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</row>
    <row r="15" ht="17.25" customHeight="1" outlineLevel="1">
      <c r="A15" s="55"/>
      <c r="B15" s="56">
        <v>43922.0</v>
      </c>
      <c r="C15" s="57" t="s">
        <v>31</v>
      </c>
      <c r="D15" s="58">
        <v>43887.0</v>
      </c>
      <c r="E15" s="72">
        <v>43889.0</v>
      </c>
      <c r="F15" s="59">
        <f t="shared" si="1"/>
        <v>2</v>
      </c>
      <c r="G15" s="66">
        <v>1.0</v>
      </c>
      <c r="H15" s="67"/>
      <c r="I15" s="65"/>
      <c r="J15" s="61"/>
      <c r="K15" s="61"/>
      <c r="L15" s="61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71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71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</row>
    <row r="16" ht="17.25" customHeight="1" outlineLevel="1">
      <c r="A16" s="55"/>
      <c r="B16" s="56">
        <v>43952.0</v>
      </c>
      <c r="C16" s="57" t="s">
        <v>30</v>
      </c>
      <c r="D16" s="58">
        <v>43889.0</v>
      </c>
      <c r="E16" s="58">
        <v>43891.0</v>
      </c>
      <c r="F16" s="59">
        <f t="shared" si="1"/>
        <v>3</v>
      </c>
      <c r="G16" s="66">
        <v>1.0</v>
      </c>
      <c r="H16" s="67"/>
      <c r="I16" s="65"/>
      <c r="J16" s="65"/>
      <c r="K16" s="73"/>
      <c r="L16" s="61"/>
      <c r="M16" s="61"/>
      <c r="N16" s="61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71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4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</row>
    <row r="17" ht="17.25" customHeight="1" outlineLevel="1">
      <c r="A17" s="55"/>
      <c r="B17" s="56">
        <v>43983.0</v>
      </c>
      <c r="C17" s="57" t="s">
        <v>32</v>
      </c>
      <c r="D17" s="58">
        <v>43890.0</v>
      </c>
      <c r="E17" s="58">
        <v>43892.0</v>
      </c>
      <c r="F17" s="59">
        <f t="shared" si="1"/>
        <v>2</v>
      </c>
      <c r="G17" s="66">
        <v>1.0</v>
      </c>
      <c r="H17" s="67"/>
      <c r="I17" s="65"/>
      <c r="J17" s="65"/>
      <c r="K17" s="65"/>
      <c r="L17" s="65"/>
      <c r="M17" s="61"/>
      <c r="N17" s="61"/>
      <c r="O17" s="61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71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4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</row>
    <row r="18" ht="17.25" customHeight="1" outlineLevel="1">
      <c r="A18" s="55"/>
      <c r="B18" s="56">
        <v>44013.0</v>
      </c>
      <c r="C18" s="57" t="s">
        <v>33</v>
      </c>
      <c r="D18" s="58">
        <v>43891.0</v>
      </c>
      <c r="E18" s="58">
        <v>43893.0</v>
      </c>
      <c r="F18" s="59">
        <f t="shared" si="1"/>
        <v>2</v>
      </c>
      <c r="G18" s="66">
        <v>1.0</v>
      </c>
      <c r="H18" s="67"/>
      <c r="I18" s="65"/>
      <c r="J18" s="65"/>
      <c r="K18" s="65"/>
      <c r="L18" s="65"/>
      <c r="M18" s="65"/>
      <c r="N18" s="61"/>
      <c r="O18" s="61"/>
      <c r="P18" s="61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71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4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</row>
    <row r="19" ht="17.25" customHeight="1" outlineLevel="1">
      <c r="A19" s="55"/>
      <c r="B19" s="74">
        <v>44044.0</v>
      </c>
      <c r="C19" s="75" t="s">
        <v>34</v>
      </c>
      <c r="D19" s="76">
        <v>43892.0</v>
      </c>
      <c r="E19" s="76">
        <v>43894.0</v>
      </c>
      <c r="F19" s="77">
        <f t="shared" si="1"/>
        <v>2</v>
      </c>
      <c r="G19" s="66">
        <v>1.0</v>
      </c>
      <c r="H19" s="67"/>
      <c r="I19" s="65"/>
      <c r="J19" s="65"/>
      <c r="K19" s="65"/>
      <c r="L19" s="65"/>
      <c r="M19" s="65"/>
      <c r="N19" s="65"/>
      <c r="O19" s="61"/>
      <c r="P19" s="61"/>
      <c r="Q19" s="61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4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4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</row>
    <row r="20" ht="17.25" customHeight="1" outlineLevel="1">
      <c r="A20" s="55"/>
      <c r="B20" s="78" t="s">
        <v>35</v>
      </c>
      <c r="C20" s="79"/>
      <c r="D20" s="79"/>
      <c r="E20" s="79"/>
      <c r="F20" s="79"/>
      <c r="G20" s="79"/>
      <c r="H20" s="80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</row>
    <row r="21" ht="21.0" customHeight="1">
      <c r="A21" s="31"/>
      <c r="B21" s="48">
        <v>2.0</v>
      </c>
      <c r="C21" s="49" t="s">
        <v>36</v>
      </c>
      <c r="D21" s="50"/>
      <c r="E21" s="50"/>
      <c r="F21" s="50"/>
      <c r="G21" s="50"/>
      <c r="H21" s="83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</row>
    <row r="22" ht="17.25" customHeight="1" outlineLevel="1">
      <c r="A22" s="55"/>
      <c r="B22" s="56">
        <v>43102.0</v>
      </c>
      <c r="C22" s="57" t="s">
        <v>37</v>
      </c>
      <c r="D22" s="58">
        <v>43896.0</v>
      </c>
      <c r="E22" s="84">
        <v>43896.0</v>
      </c>
      <c r="F22" s="59">
        <f t="shared" ref="F22:F29" si="2">DAYS360(D22,E22)</f>
        <v>0</v>
      </c>
      <c r="G22" s="66">
        <v>1.0</v>
      </c>
      <c r="H22" s="67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1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71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4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</row>
    <row r="23" ht="17.25" customHeight="1" outlineLevel="1">
      <c r="A23" s="55"/>
      <c r="B23" s="56">
        <v>43133.0</v>
      </c>
      <c r="C23" s="57" t="s">
        <v>38</v>
      </c>
      <c r="D23" s="85">
        <v>43896.0</v>
      </c>
      <c r="E23" s="84">
        <v>43896.0</v>
      </c>
      <c r="F23" s="59">
        <f t="shared" si="2"/>
        <v>0</v>
      </c>
      <c r="G23" s="66">
        <v>1.0</v>
      </c>
      <c r="H23" s="67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1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71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4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</row>
    <row r="24" ht="17.25" customHeight="1" outlineLevel="1">
      <c r="A24" s="55"/>
      <c r="B24" s="56">
        <v>43161.0</v>
      </c>
      <c r="C24" s="57" t="s">
        <v>39</v>
      </c>
      <c r="D24" s="58">
        <v>43897.0</v>
      </c>
      <c r="E24" s="58">
        <v>43898.0</v>
      </c>
      <c r="F24" s="59">
        <f t="shared" si="2"/>
        <v>1</v>
      </c>
      <c r="G24" s="60">
        <v>0.5</v>
      </c>
      <c r="H24" s="67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1"/>
      <c r="U24" s="61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71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4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</row>
    <row r="25" ht="17.25" customHeight="1" outlineLevel="1">
      <c r="A25" s="86"/>
      <c r="B25" s="56">
        <v>43953.0</v>
      </c>
      <c r="C25" s="57" t="s">
        <v>40</v>
      </c>
      <c r="D25" s="58">
        <v>43899.0</v>
      </c>
      <c r="E25" s="58">
        <v>43900.0</v>
      </c>
      <c r="F25" s="59">
        <f t="shared" si="2"/>
        <v>1</v>
      </c>
      <c r="G25" s="60">
        <v>0.5</v>
      </c>
      <c r="H25" s="67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1"/>
      <c r="W25" s="61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71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4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</row>
    <row r="26" ht="17.25" customHeight="1" outlineLevel="1">
      <c r="A26" s="55"/>
      <c r="B26" s="56">
        <v>43984.0</v>
      </c>
      <c r="C26" s="57" t="s">
        <v>41</v>
      </c>
      <c r="D26" s="58">
        <v>43901.0</v>
      </c>
      <c r="E26" s="58">
        <v>43908.0</v>
      </c>
      <c r="F26" s="59">
        <f t="shared" si="2"/>
        <v>7</v>
      </c>
      <c r="G26" s="60">
        <v>0.5</v>
      </c>
      <c r="H26" s="67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1"/>
      <c r="Y26" s="61"/>
      <c r="Z26" s="61"/>
      <c r="AA26" s="61"/>
      <c r="AB26" s="61"/>
      <c r="AC26" s="61"/>
      <c r="AD26" s="61"/>
      <c r="AE26" s="61"/>
      <c r="AF26" s="65"/>
      <c r="AG26" s="65"/>
      <c r="AH26" s="65"/>
      <c r="AI26" s="64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4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</row>
    <row r="27" ht="17.25" customHeight="1" outlineLevel="1">
      <c r="A27" s="55"/>
      <c r="B27" s="56">
        <v>44014.0</v>
      </c>
      <c r="C27" s="57" t="s">
        <v>42</v>
      </c>
      <c r="D27" s="58">
        <v>43909.0</v>
      </c>
      <c r="E27" s="58">
        <v>43912.0</v>
      </c>
      <c r="F27" s="59">
        <f t="shared" si="2"/>
        <v>3</v>
      </c>
      <c r="G27" s="60">
        <v>0.5</v>
      </c>
      <c r="H27" s="67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1"/>
      <c r="AG27" s="61"/>
      <c r="AH27" s="61"/>
      <c r="AI27" s="61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4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</row>
    <row r="28" ht="17.25" customHeight="1" outlineLevel="1">
      <c r="A28" s="55"/>
      <c r="B28" s="56">
        <v>44045.0</v>
      </c>
      <c r="C28" s="57" t="s">
        <v>43</v>
      </c>
      <c r="D28" s="58">
        <v>43913.0</v>
      </c>
      <c r="E28" s="58">
        <v>43914.0</v>
      </c>
      <c r="F28" s="59">
        <f t="shared" si="2"/>
        <v>1</v>
      </c>
      <c r="G28" s="60">
        <v>0.5</v>
      </c>
      <c r="H28" s="67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71"/>
      <c r="AJ28" s="87"/>
      <c r="AK28" s="87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4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</row>
    <row r="29" ht="17.25" customHeight="1" outlineLevel="1">
      <c r="A29" s="55"/>
      <c r="B29" s="56">
        <v>44076.0</v>
      </c>
      <c r="C29" s="57" t="s">
        <v>39</v>
      </c>
      <c r="D29" s="58">
        <v>43915.0</v>
      </c>
      <c r="E29" s="58">
        <v>43916.0</v>
      </c>
      <c r="F29" s="59">
        <f t="shared" si="2"/>
        <v>1</v>
      </c>
      <c r="G29" s="60">
        <v>0.5</v>
      </c>
      <c r="H29" s="67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71"/>
      <c r="AJ29" s="65"/>
      <c r="AK29" s="65"/>
      <c r="AL29" s="87"/>
      <c r="AM29" s="87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4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</row>
    <row r="30" ht="21.0" customHeight="1">
      <c r="A30" s="31"/>
      <c r="B30" s="48">
        <v>3.0</v>
      </c>
      <c r="C30" s="49" t="s">
        <v>44</v>
      </c>
      <c r="D30" s="50"/>
      <c r="E30" s="50"/>
      <c r="F30" s="50"/>
      <c r="G30" s="50"/>
      <c r="H30" s="83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</row>
    <row r="31" ht="17.25" customHeight="1" outlineLevel="1">
      <c r="A31" s="55"/>
      <c r="B31" s="88" t="s">
        <v>45</v>
      </c>
      <c r="C31" s="57" t="s">
        <v>46</v>
      </c>
      <c r="D31" s="58">
        <v>43917.0</v>
      </c>
      <c r="E31" s="58">
        <v>43918.0</v>
      </c>
      <c r="F31" s="59">
        <f t="shared" ref="F31:F33" si="3">DAYS360(D31,E31)</f>
        <v>1</v>
      </c>
      <c r="G31" s="60">
        <v>0.5</v>
      </c>
      <c r="H31" s="67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71"/>
      <c r="AJ31" s="65"/>
      <c r="AK31" s="65"/>
      <c r="AL31" s="65"/>
      <c r="AM31" s="65"/>
      <c r="AN31" s="87"/>
      <c r="AO31" s="87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4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</row>
    <row r="32" ht="17.25" customHeight="1" outlineLevel="1">
      <c r="A32" s="55"/>
      <c r="B32" s="89" t="s">
        <v>47</v>
      </c>
      <c r="C32" s="57" t="s">
        <v>48</v>
      </c>
      <c r="D32" s="58">
        <v>43919.0</v>
      </c>
      <c r="E32" s="58">
        <v>43920.0</v>
      </c>
      <c r="F32" s="59">
        <f t="shared" si="3"/>
        <v>1</v>
      </c>
      <c r="G32" s="60">
        <v>0.5</v>
      </c>
      <c r="H32" s="67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71"/>
      <c r="AJ32" s="65"/>
      <c r="AK32" s="65"/>
      <c r="AL32" s="65"/>
      <c r="AM32" s="65"/>
      <c r="AN32" s="65"/>
      <c r="AO32" s="65"/>
      <c r="AP32" s="87"/>
      <c r="AQ32" s="87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4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</row>
    <row r="33" ht="17.25" customHeight="1" outlineLevel="1">
      <c r="A33" s="55"/>
      <c r="B33" s="90" t="s">
        <v>49</v>
      </c>
      <c r="C33" s="57" t="s">
        <v>50</v>
      </c>
      <c r="D33" s="58">
        <v>43920.0</v>
      </c>
      <c r="E33" s="58">
        <v>43921.0</v>
      </c>
      <c r="F33" s="59">
        <f t="shared" si="3"/>
        <v>0</v>
      </c>
      <c r="G33" s="60">
        <v>0.5</v>
      </c>
      <c r="H33" s="67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4"/>
      <c r="AJ33" s="65"/>
      <c r="AK33" s="65"/>
      <c r="AL33" s="65"/>
      <c r="AM33" s="65"/>
      <c r="AN33" s="65"/>
      <c r="AO33" s="65"/>
      <c r="AP33" s="65"/>
      <c r="AQ33" s="87"/>
      <c r="AR33" s="87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4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</row>
    <row r="34" ht="21.0" customHeight="1">
      <c r="A34" s="31"/>
      <c r="B34" s="48">
        <v>4.0</v>
      </c>
      <c r="C34" s="49" t="s">
        <v>51</v>
      </c>
      <c r="D34" s="50"/>
      <c r="E34" s="50"/>
      <c r="F34" s="50"/>
      <c r="G34" s="50"/>
      <c r="H34" s="83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</row>
    <row r="35" ht="17.25" customHeight="1" outlineLevel="1">
      <c r="A35" s="55"/>
      <c r="B35" s="56">
        <v>43104.0</v>
      </c>
      <c r="C35" s="57" t="s">
        <v>52</v>
      </c>
      <c r="D35" s="58">
        <v>43922.0</v>
      </c>
      <c r="E35" s="58">
        <v>43922.0</v>
      </c>
      <c r="F35" s="59">
        <f t="shared" ref="F35:F42" si="4">DAYS360(D35,E35)</f>
        <v>0</v>
      </c>
      <c r="G35" s="60">
        <v>1.0</v>
      </c>
      <c r="H35" s="67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71"/>
      <c r="AJ35" s="65"/>
      <c r="AK35" s="65"/>
      <c r="AL35" s="65"/>
      <c r="AM35" s="65"/>
      <c r="AN35" s="65"/>
      <c r="AO35" s="65"/>
      <c r="AP35" s="65"/>
      <c r="AQ35" s="65"/>
      <c r="AR35" s="65"/>
      <c r="AS35" s="87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4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</row>
    <row r="36" ht="17.25" customHeight="1" outlineLevel="1">
      <c r="A36" s="55"/>
      <c r="B36" s="56">
        <v>43135.0</v>
      </c>
      <c r="C36" s="57" t="s">
        <v>53</v>
      </c>
      <c r="D36" s="58">
        <v>43923.0</v>
      </c>
      <c r="E36" s="58">
        <v>43926.0</v>
      </c>
      <c r="F36" s="59">
        <f t="shared" si="4"/>
        <v>3</v>
      </c>
      <c r="G36" s="60">
        <v>1.0</v>
      </c>
      <c r="H36" s="67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71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87"/>
      <c r="AU36" s="87"/>
      <c r="AV36" s="87"/>
      <c r="AW36" s="87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4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</row>
    <row r="37" ht="17.25" customHeight="1" outlineLevel="1">
      <c r="A37" s="55"/>
      <c r="B37" s="56">
        <v>43163.0</v>
      </c>
      <c r="C37" s="57" t="s">
        <v>54</v>
      </c>
      <c r="D37" s="58">
        <v>43927.0</v>
      </c>
      <c r="E37" s="58">
        <v>43930.0</v>
      </c>
      <c r="F37" s="59">
        <f t="shared" si="4"/>
        <v>3</v>
      </c>
      <c r="G37" s="60">
        <v>1.0</v>
      </c>
      <c r="H37" s="67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71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87"/>
      <c r="AY37" s="87"/>
      <c r="AZ37" s="87"/>
      <c r="BA37" s="87"/>
      <c r="BB37" s="65"/>
      <c r="BC37" s="65"/>
      <c r="BD37" s="65"/>
      <c r="BE37" s="65"/>
      <c r="BF37" s="65"/>
      <c r="BG37" s="65"/>
      <c r="BH37" s="65"/>
      <c r="BI37" s="65"/>
      <c r="BJ37" s="65"/>
      <c r="BK37" s="64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</row>
    <row r="38" ht="17.25" customHeight="1" outlineLevel="1">
      <c r="A38" s="55"/>
      <c r="B38" s="56">
        <v>43194.0</v>
      </c>
      <c r="C38" s="57" t="s">
        <v>55</v>
      </c>
      <c r="D38" s="58">
        <v>43930.0</v>
      </c>
      <c r="E38" s="58">
        <v>43936.0</v>
      </c>
      <c r="F38" s="59">
        <f t="shared" si="4"/>
        <v>6</v>
      </c>
      <c r="G38" s="60">
        <v>1.0</v>
      </c>
      <c r="H38" s="67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71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87"/>
      <c r="BB38" s="87"/>
      <c r="BC38" s="87"/>
      <c r="BD38" s="87"/>
      <c r="BE38" s="87"/>
      <c r="BF38" s="87"/>
      <c r="BG38" s="87"/>
      <c r="BH38" s="65"/>
      <c r="BI38" s="65"/>
      <c r="BJ38" s="65"/>
      <c r="BK38" s="64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</row>
    <row r="39" ht="17.25" customHeight="1" outlineLevel="1">
      <c r="A39" s="55"/>
      <c r="B39" s="56">
        <v>43955.0</v>
      </c>
      <c r="C39" s="57" t="s">
        <v>56</v>
      </c>
      <c r="D39" s="58">
        <v>43936.0</v>
      </c>
      <c r="E39" s="58">
        <v>43941.0</v>
      </c>
      <c r="F39" s="59">
        <f t="shared" si="4"/>
        <v>5</v>
      </c>
      <c r="G39" s="60">
        <v>1.0</v>
      </c>
      <c r="H39" s="67"/>
      <c r="I39" s="65"/>
      <c r="J39" s="65"/>
      <c r="K39" s="91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71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87"/>
      <c r="BH39" s="87"/>
      <c r="BI39" s="87"/>
      <c r="BJ39" s="87"/>
      <c r="BK39" s="87"/>
      <c r="BL39" s="92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</row>
    <row r="40" ht="17.25" customHeight="1" outlineLevel="1">
      <c r="A40" s="55"/>
      <c r="B40" s="56">
        <v>43986.0</v>
      </c>
      <c r="C40" s="57" t="s">
        <v>57</v>
      </c>
      <c r="D40" s="58">
        <v>43941.0</v>
      </c>
      <c r="E40" s="58">
        <v>43947.0</v>
      </c>
      <c r="F40" s="59">
        <f t="shared" si="4"/>
        <v>6</v>
      </c>
      <c r="G40" s="60">
        <v>1.0</v>
      </c>
      <c r="H40" s="67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4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4"/>
      <c r="BL40" s="92"/>
      <c r="BM40" s="92"/>
      <c r="BN40" s="92"/>
      <c r="BO40" s="92"/>
      <c r="BP40" s="92"/>
      <c r="BQ40" s="92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</row>
    <row r="41" ht="17.25" customHeight="1" outlineLevel="1">
      <c r="A41" s="55"/>
      <c r="B41" s="56">
        <v>44016.0</v>
      </c>
      <c r="C41" s="93" t="s">
        <v>58</v>
      </c>
      <c r="D41" s="58">
        <v>43947.0</v>
      </c>
      <c r="E41" s="58">
        <v>43949.0</v>
      </c>
      <c r="F41" s="59">
        <f t="shared" si="4"/>
        <v>2</v>
      </c>
      <c r="G41" s="60">
        <v>0.2</v>
      </c>
      <c r="H41" s="67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71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4"/>
      <c r="BL41" s="65"/>
      <c r="BM41" s="65"/>
      <c r="BN41" s="65"/>
      <c r="BO41" s="65"/>
      <c r="BP41" s="65"/>
      <c r="BR41" s="92"/>
      <c r="BS41" s="92"/>
      <c r="BT41" s="92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</row>
    <row r="42" ht="17.25" customHeight="1" outlineLevel="1">
      <c r="A42" s="55"/>
      <c r="B42" s="74">
        <v>44047.0</v>
      </c>
      <c r="C42" s="93" t="s">
        <v>59</v>
      </c>
      <c r="D42" s="58">
        <v>43947.0</v>
      </c>
      <c r="E42" s="58">
        <v>43949.0</v>
      </c>
      <c r="F42" s="59">
        <f t="shared" si="4"/>
        <v>2</v>
      </c>
      <c r="G42" s="60">
        <v>0.2</v>
      </c>
      <c r="H42" s="67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71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4"/>
      <c r="BL42" s="65"/>
      <c r="BM42" s="65"/>
      <c r="BN42" s="65"/>
      <c r="BO42" s="65"/>
      <c r="BP42" s="65"/>
      <c r="BQ42" s="65"/>
      <c r="BR42" s="92"/>
      <c r="BS42" s="92"/>
      <c r="BT42" s="92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</row>
    <row r="43" ht="21.0" customHeight="1">
      <c r="A43" s="31"/>
      <c r="B43" s="48">
        <v>5.0</v>
      </c>
      <c r="C43" s="49" t="s">
        <v>60</v>
      </c>
      <c r="D43" s="50"/>
      <c r="E43" s="50"/>
      <c r="F43" s="50"/>
      <c r="G43" s="50"/>
      <c r="H43" s="83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</row>
    <row r="44" ht="17.25" customHeight="1" outlineLevel="1">
      <c r="A44" s="55"/>
      <c r="B44" s="56">
        <v>43835.0</v>
      </c>
      <c r="C44" s="57" t="s">
        <v>61</v>
      </c>
      <c r="D44" s="58">
        <v>43923.0</v>
      </c>
      <c r="E44" s="58">
        <v>43925.0</v>
      </c>
      <c r="F44" s="59">
        <f t="shared" ref="F44:F51" si="5">DAYS360(D44,E44)</f>
        <v>2</v>
      </c>
      <c r="G44" s="60">
        <v>0.2</v>
      </c>
      <c r="H44" s="67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71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87"/>
      <c r="AU44" s="87"/>
      <c r="AV44" s="87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4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</row>
    <row r="45" ht="17.25" customHeight="1" outlineLevel="1">
      <c r="A45" s="55"/>
      <c r="B45" s="56">
        <v>43866.0</v>
      </c>
      <c r="C45" s="57" t="s">
        <v>62</v>
      </c>
      <c r="D45" s="58">
        <v>43924.0</v>
      </c>
      <c r="E45" s="58">
        <v>43927.0</v>
      </c>
      <c r="F45" s="59">
        <f t="shared" si="5"/>
        <v>3</v>
      </c>
      <c r="G45" s="60">
        <v>0.2</v>
      </c>
      <c r="H45" s="67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71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87"/>
      <c r="AV45" s="87"/>
      <c r="AW45" s="87"/>
      <c r="AX45" s="87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4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</row>
    <row r="46" ht="17.25" customHeight="1" outlineLevel="1">
      <c r="A46" s="55"/>
      <c r="B46" s="56">
        <v>43895.0</v>
      </c>
      <c r="C46" s="57" t="s">
        <v>63</v>
      </c>
      <c r="D46" s="58">
        <v>43930.0</v>
      </c>
      <c r="E46" s="58">
        <v>43933.0</v>
      </c>
      <c r="F46" s="59">
        <f t="shared" si="5"/>
        <v>3</v>
      </c>
      <c r="G46" s="60">
        <v>0.2</v>
      </c>
      <c r="H46" s="67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71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87"/>
      <c r="BB46" s="87"/>
      <c r="BC46" s="87"/>
      <c r="BD46" s="87"/>
      <c r="BE46" s="65"/>
      <c r="BF46" s="65"/>
      <c r="BG46" s="65"/>
      <c r="BH46" s="65"/>
      <c r="BI46" s="65"/>
      <c r="BJ46" s="65"/>
      <c r="BK46" s="64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</row>
    <row r="47" ht="17.25" customHeight="1" outlineLevel="1">
      <c r="A47" s="55"/>
      <c r="B47" s="56">
        <v>43926.0</v>
      </c>
      <c r="C47" s="57" t="s">
        <v>64</v>
      </c>
      <c r="D47" s="58">
        <v>43935.0</v>
      </c>
      <c r="E47" s="58">
        <v>43938.0</v>
      </c>
      <c r="F47" s="59">
        <f t="shared" si="5"/>
        <v>3</v>
      </c>
      <c r="G47" s="60">
        <v>0.2</v>
      </c>
      <c r="H47" s="67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4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87"/>
      <c r="BG47" s="87"/>
      <c r="BH47" s="87"/>
      <c r="BI47" s="87"/>
      <c r="BJ47" s="65"/>
      <c r="BK47" s="64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</row>
    <row r="48" ht="17.25" customHeight="1" outlineLevel="1">
      <c r="A48" s="55"/>
      <c r="B48" s="56">
        <v>43956.0</v>
      </c>
      <c r="C48" s="57" t="s">
        <v>65</v>
      </c>
      <c r="D48" s="58">
        <v>43938.0</v>
      </c>
      <c r="E48" s="58">
        <v>43940.0</v>
      </c>
      <c r="F48" s="59">
        <f t="shared" si="5"/>
        <v>2</v>
      </c>
      <c r="G48" s="60">
        <v>0.2</v>
      </c>
      <c r="H48" s="67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71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87"/>
      <c r="BJ48" s="87"/>
      <c r="BK48" s="87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</row>
    <row r="49" ht="17.25" customHeight="1" outlineLevel="1">
      <c r="A49" s="55"/>
      <c r="B49" s="56">
        <v>43987.0</v>
      </c>
      <c r="C49" s="57" t="s">
        <v>66</v>
      </c>
      <c r="D49" s="58">
        <v>43941.0</v>
      </c>
      <c r="E49" s="58">
        <v>43944.0</v>
      </c>
      <c r="F49" s="59">
        <f t="shared" si="5"/>
        <v>3</v>
      </c>
      <c r="G49" s="66">
        <v>0.2</v>
      </c>
      <c r="H49" s="67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71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4"/>
      <c r="BL49" s="92"/>
      <c r="BM49" s="92"/>
      <c r="BN49" s="92"/>
      <c r="BO49" s="92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</row>
    <row r="50" ht="17.25" customHeight="1" outlineLevel="1">
      <c r="A50" s="55"/>
      <c r="B50" s="56">
        <v>44017.0</v>
      </c>
      <c r="C50" s="93" t="s">
        <v>67</v>
      </c>
      <c r="D50" s="58">
        <v>43945.0</v>
      </c>
      <c r="E50" s="58">
        <v>43950.0</v>
      </c>
      <c r="F50" s="59">
        <f t="shared" si="5"/>
        <v>5</v>
      </c>
      <c r="G50" s="66">
        <v>0.2</v>
      </c>
      <c r="H50" s="67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71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4"/>
      <c r="BL50" s="65"/>
      <c r="BM50" s="65"/>
      <c r="BN50" s="65"/>
      <c r="BO50" s="65"/>
      <c r="BP50" s="92"/>
      <c r="BQ50" s="92"/>
      <c r="BR50" s="92"/>
      <c r="BS50" s="92"/>
      <c r="BT50" s="92"/>
      <c r="BU50" s="92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</row>
    <row r="51" ht="21.0" customHeight="1">
      <c r="A51" s="94"/>
      <c r="B51" s="95">
        <v>44048.0</v>
      </c>
      <c r="C51" s="93" t="s">
        <v>68</v>
      </c>
      <c r="D51" s="58">
        <v>43951.0</v>
      </c>
      <c r="E51" s="58">
        <v>43953.0</v>
      </c>
      <c r="F51" s="59">
        <f t="shared" si="5"/>
        <v>2</v>
      </c>
      <c r="G51" s="66">
        <v>0.0</v>
      </c>
      <c r="H51" s="67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71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4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92"/>
      <c r="BW51" s="92"/>
      <c r="BX51" s="92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</row>
  </sheetData>
  <mergeCells count="34">
    <mergeCell ref="B2:F2"/>
    <mergeCell ref="H2:M2"/>
    <mergeCell ref="N2:AN2"/>
    <mergeCell ref="B4:C4"/>
    <mergeCell ref="D4:F4"/>
    <mergeCell ref="H4:N4"/>
    <mergeCell ref="O4:AA4"/>
    <mergeCell ref="E8:E10"/>
    <mergeCell ref="F8:F10"/>
    <mergeCell ref="I13:L13"/>
    <mergeCell ref="B20:G20"/>
    <mergeCell ref="B5:C5"/>
    <mergeCell ref="D5:F5"/>
    <mergeCell ref="H5:N5"/>
    <mergeCell ref="O5:Z5"/>
    <mergeCell ref="B8:B10"/>
    <mergeCell ref="C8:C10"/>
    <mergeCell ref="D8:D10"/>
    <mergeCell ref="AC9:AI9"/>
    <mergeCell ref="AJ9:AP9"/>
    <mergeCell ref="AQ9:AW9"/>
    <mergeCell ref="AX9:BD9"/>
    <mergeCell ref="BE9:BK9"/>
    <mergeCell ref="BL9:BR9"/>
    <mergeCell ref="BS9:BY9"/>
    <mergeCell ref="BZ9:CF9"/>
    <mergeCell ref="G8:G10"/>
    <mergeCell ref="H8:AI8"/>
    <mergeCell ref="AJ8:BK8"/>
    <mergeCell ref="BL8:CM8"/>
    <mergeCell ref="H9:N9"/>
    <mergeCell ref="O9:U9"/>
    <mergeCell ref="V9:AB9"/>
    <mergeCell ref="CG9:CM9"/>
  </mergeCells>
  <conditionalFormatting sqref="G12:G19 G22:G29 G31:G50 F34 H34:CM34 F43 H43:CM43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19 G22:G29 G31:G50 F34 H34:CM34 F43 H43:CM4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