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3580" windowHeight="9900" activeTab="1"/>
  </bookViews>
  <sheets>
    <sheet name="tan" sheetId="1" r:id="rId1"/>
    <sheet name="tanpuku" sheetId="2" r:id="rId2"/>
    <sheet name="fuku" sheetId="3" r:id="rId3"/>
    <sheet name="tanpuku (2)" sheetId="4" r:id="rId4"/>
    <sheet name="tan (2)" sheetId="5" r:id="rId5"/>
  </sheets>
  <calcPr calcId="145621"/>
</workbook>
</file>

<file path=xl/calcChain.xml><?xml version="1.0" encoding="utf-8"?>
<calcChain xmlns="http://schemas.openxmlformats.org/spreadsheetml/2006/main">
  <c r="S119" i="2" l="1"/>
  <c r="U80" i="2" l="1"/>
  <c r="U57" i="2"/>
  <c r="U65" i="2"/>
  <c r="U66" i="2"/>
  <c r="U72" i="2"/>
  <c r="U99" i="1"/>
  <c r="Q99" i="5"/>
  <c r="U51" i="5"/>
  <c r="R42" i="5"/>
  <c r="R38" i="5"/>
  <c r="R29" i="5"/>
  <c r="R21" i="5"/>
  <c r="R99" i="5" s="1"/>
  <c r="R100" i="5" s="1"/>
  <c r="D17" i="5"/>
  <c r="V16" i="5"/>
  <c r="V51" i="5" s="1"/>
  <c r="V52" i="5" s="1"/>
  <c r="R16" i="5"/>
  <c r="D16" i="5"/>
  <c r="D15" i="5"/>
  <c r="D14" i="5"/>
  <c r="D13" i="5"/>
  <c r="D12" i="5"/>
  <c r="D11" i="5"/>
  <c r="D10" i="5"/>
  <c r="D9" i="5"/>
  <c r="D8" i="5"/>
  <c r="D7" i="5"/>
  <c r="D6" i="5"/>
  <c r="Q99" i="4"/>
  <c r="U51" i="4"/>
  <c r="R42" i="4"/>
  <c r="R38" i="4"/>
  <c r="R29" i="4"/>
  <c r="R21" i="4"/>
  <c r="R99" i="4" s="1"/>
  <c r="R100" i="4" s="1"/>
  <c r="D17" i="4"/>
  <c r="V16" i="4"/>
  <c r="V51" i="4" s="1"/>
  <c r="V52" i="4" s="1"/>
  <c r="R16" i="4"/>
  <c r="D16" i="4"/>
  <c r="D15" i="4"/>
  <c r="D14" i="4"/>
  <c r="D13" i="4"/>
  <c r="D12" i="4"/>
  <c r="D11" i="4"/>
  <c r="D10" i="4"/>
  <c r="D9" i="4"/>
  <c r="D8" i="4"/>
  <c r="D7" i="4"/>
  <c r="D6" i="4"/>
  <c r="T108" i="2"/>
  <c r="X51" i="2"/>
  <c r="U42" i="2"/>
  <c r="U38" i="2"/>
  <c r="U29" i="2"/>
  <c r="U21" i="2"/>
  <c r="D17" i="2"/>
  <c r="Y16" i="2"/>
  <c r="Y51" i="2" s="1"/>
  <c r="Y52" i="2" s="1"/>
  <c r="U16" i="2"/>
  <c r="D16" i="2"/>
  <c r="D15" i="2"/>
  <c r="D14" i="2"/>
  <c r="D13" i="2"/>
  <c r="D12" i="2"/>
  <c r="D11" i="2"/>
  <c r="D10" i="2"/>
  <c r="D9" i="2"/>
  <c r="D8" i="2"/>
  <c r="D7" i="2"/>
  <c r="D6" i="2"/>
  <c r="R99" i="1"/>
  <c r="Q99" i="1"/>
  <c r="V16" i="1"/>
  <c r="V99" i="1" s="1"/>
  <c r="V100" i="1" l="1"/>
  <c r="U108" i="2"/>
  <c r="U109" i="2" s="1"/>
  <c r="R42" i="1" l="1"/>
  <c r="R38" i="1"/>
  <c r="R29" i="1"/>
  <c r="R21" i="1"/>
  <c r="R16" i="1"/>
  <c r="R100" i="1" l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<sst xmlns="http://schemas.openxmlformats.org/spreadsheetml/2006/main" count="403" uniqueCount="76">
  <si>
    <t>Fukushima</t>
    <phoneticPr fontId="1"/>
  </si>
  <si>
    <t>MAX1</t>
    <phoneticPr fontId="1"/>
  </si>
  <si>
    <t>MAX2</t>
    <phoneticPr fontId="1"/>
  </si>
  <si>
    <t>MAX3</t>
    <phoneticPr fontId="1"/>
  </si>
  <si>
    <t>Y1</t>
    <phoneticPr fontId="1"/>
  </si>
  <si>
    <t>Y2</t>
    <phoneticPr fontId="1"/>
  </si>
  <si>
    <t>Y3</t>
    <phoneticPr fontId="1"/>
  </si>
  <si>
    <t>1</t>
    <phoneticPr fontId="1"/>
  </si>
  <si>
    <t>Hanshin</t>
    <phoneticPr fontId="1"/>
  </si>
  <si>
    <t>2</t>
    <phoneticPr fontId="1"/>
  </si>
  <si>
    <t>8day</t>
    <phoneticPr fontId="1"/>
  </si>
  <si>
    <t>4day</t>
    <phoneticPr fontId="1"/>
  </si>
  <si>
    <t>1,4</t>
    <phoneticPr fontId="1"/>
  </si>
  <si>
    <t>7,8</t>
    <phoneticPr fontId="1"/>
  </si>
  <si>
    <t>14,16</t>
    <phoneticPr fontId="1"/>
  </si>
  <si>
    <t>8,3</t>
    <phoneticPr fontId="1"/>
  </si>
  <si>
    <t>Nakayama</t>
    <phoneticPr fontId="1"/>
  </si>
  <si>
    <t>8day</t>
    <phoneticPr fontId="1"/>
  </si>
  <si>
    <t>12,13,3</t>
    <phoneticPr fontId="1"/>
  </si>
  <si>
    <t>14,3</t>
    <phoneticPr fontId="1"/>
  </si>
  <si>
    <t>3,10</t>
    <phoneticPr fontId="1"/>
  </si>
  <si>
    <t>見</t>
    <rPh sb="0" eb="1">
      <t>ミ</t>
    </rPh>
    <phoneticPr fontId="1"/>
  </si>
  <si>
    <t>3Day</t>
    <phoneticPr fontId="1"/>
  </si>
  <si>
    <t>5,8</t>
    <phoneticPr fontId="1"/>
  </si>
  <si>
    <t>7,10</t>
    <phoneticPr fontId="1"/>
  </si>
  <si>
    <t>7Day</t>
    <phoneticPr fontId="1"/>
  </si>
  <si>
    <t>8,6</t>
    <phoneticPr fontId="1"/>
  </si>
  <si>
    <t>7,4</t>
    <phoneticPr fontId="1"/>
  </si>
  <si>
    <t>15,13</t>
    <phoneticPr fontId="1"/>
  </si>
  <si>
    <t>outcome</t>
    <phoneticPr fontId="1"/>
  </si>
  <si>
    <t>income</t>
    <phoneticPr fontId="1"/>
  </si>
  <si>
    <t>8th</t>
    <phoneticPr fontId="1"/>
  </si>
  <si>
    <t>1,5</t>
    <phoneticPr fontId="1"/>
  </si>
  <si>
    <t>tokyo</t>
    <phoneticPr fontId="1"/>
  </si>
  <si>
    <t>kyoto</t>
    <phoneticPr fontId="1"/>
  </si>
  <si>
    <t>15,13</t>
    <phoneticPr fontId="1"/>
  </si>
  <si>
    <t>6,10</t>
    <phoneticPr fontId="1"/>
  </si>
  <si>
    <t>niigata</t>
    <phoneticPr fontId="1"/>
  </si>
  <si>
    <t>6th</t>
    <phoneticPr fontId="1"/>
  </si>
  <si>
    <t>1,2,10</t>
    <phoneticPr fontId="1"/>
  </si>
  <si>
    <t>5,7,15</t>
    <phoneticPr fontId="1"/>
  </si>
  <si>
    <t>7th</t>
    <phoneticPr fontId="1"/>
  </si>
  <si>
    <t>9,1</t>
    <phoneticPr fontId="1"/>
  </si>
  <si>
    <t>2,10,13</t>
    <phoneticPr fontId="1"/>
  </si>
  <si>
    <t>9,7</t>
    <phoneticPr fontId="1"/>
  </si>
  <si>
    <t>8,2,10</t>
    <phoneticPr fontId="1"/>
  </si>
  <si>
    <t>7,8</t>
    <phoneticPr fontId="1"/>
  </si>
  <si>
    <t>1,6,10</t>
    <phoneticPr fontId="1"/>
  </si>
  <si>
    <t>8,10</t>
    <phoneticPr fontId="1"/>
  </si>
  <si>
    <t>10,17,15</t>
    <phoneticPr fontId="1"/>
  </si>
  <si>
    <t>3,7</t>
    <phoneticPr fontId="1"/>
  </si>
  <si>
    <t>15,5,9</t>
    <phoneticPr fontId="1"/>
  </si>
  <si>
    <t>8R-12R</t>
    <phoneticPr fontId="1"/>
  </si>
  <si>
    <t>10R-12R</t>
    <phoneticPr fontId="1"/>
  </si>
  <si>
    <t>fukushima</t>
    <phoneticPr fontId="1"/>
  </si>
  <si>
    <t>1st</t>
    <phoneticPr fontId="1"/>
  </si>
  <si>
    <t>2nd</t>
    <phoneticPr fontId="1"/>
  </si>
  <si>
    <t>16,11,12</t>
    <phoneticPr fontId="1"/>
  </si>
  <si>
    <t>9,15</t>
    <phoneticPr fontId="1"/>
  </si>
  <si>
    <t>hanshin</t>
    <phoneticPr fontId="1"/>
  </si>
  <si>
    <t>6th</t>
    <phoneticPr fontId="1"/>
  </si>
  <si>
    <t>1,13</t>
    <phoneticPr fontId="1"/>
  </si>
  <si>
    <t>8,15</t>
    <phoneticPr fontId="1"/>
  </si>
  <si>
    <t>5th</t>
    <phoneticPr fontId="1"/>
  </si>
  <si>
    <t>16,14</t>
    <phoneticPr fontId="1"/>
  </si>
  <si>
    <t>12,10</t>
    <phoneticPr fontId="1"/>
  </si>
  <si>
    <t>nakayama</t>
    <phoneticPr fontId="1"/>
  </si>
  <si>
    <t>6th</t>
    <phoneticPr fontId="1"/>
  </si>
  <si>
    <t>5,10</t>
    <phoneticPr fontId="1"/>
  </si>
  <si>
    <t>7,3</t>
    <phoneticPr fontId="1"/>
  </si>
  <si>
    <t>6,13</t>
    <phoneticPr fontId="1"/>
  </si>
  <si>
    <t>5th</t>
    <phoneticPr fontId="1"/>
  </si>
  <si>
    <t>4,11</t>
    <phoneticPr fontId="1"/>
  </si>
  <si>
    <t>15,2,13</t>
    <phoneticPr fontId="1"/>
  </si>
  <si>
    <t>5,11</t>
    <phoneticPr fontId="1"/>
  </si>
  <si>
    <t>12,7,4,13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</si>
</sst>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4" xfId="0" quotePrefix="1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0" borderId="5" xfId="0" quotePrefix="1" applyBorder="1">
      <alignment vertical="center"/>
    </xf>
    <xf numFmtId="0" fontId="0" fillId="0" borderId="6" xfId="0" applyBorder="1">
      <alignment vertical="center"/>
    </xf>
    <xf numFmtId="0" fontId="0" fillId="5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0" xfId="0" quotePrefix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0" borderId="7" xfId="0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5" xfId="0" quotePrefix="1" applyFill="1" applyBorder="1">
      <alignment vertical="center"/>
    </xf>
    <xf numFmtId="0" fontId="0" fillId="0" borderId="0" xfId="0" applyFill="1">
      <alignment vertical="center"/>
    </xf>
    <xf numFmtId="0" fontId="0" fillId="2" borderId="7" xfId="0" applyFill="1" applyBorder="1">
      <alignment vertical="center"/>
    </xf>
    <xf numFmtId="0" fontId="0" fillId="6" borderId="0" xfId="0" applyFill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2" fillId="0" borderId="7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133350</xdr:rowOff>
    </xdr:from>
    <xdr:to>
      <xdr:col>13</xdr:col>
      <xdr:colOff>333375</xdr:colOff>
      <xdr:row>8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4476750" y="304800"/>
          <a:ext cx="47720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a)R</a:t>
          </a:r>
          <a:r>
            <a:rPr kumimoji="1" lang="ja-JP" altLang="en-US" sz="1100"/>
            <a:t>指数、</a:t>
          </a:r>
          <a:r>
            <a:rPr kumimoji="1" lang="en-US" altLang="ja-JP" sz="1100"/>
            <a:t>S</a:t>
          </a:r>
          <a:r>
            <a:rPr kumimoji="1" lang="ja-JP" altLang="en-US" sz="1100"/>
            <a:t>指数</a:t>
          </a:r>
          <a:r>
            <a:rPr kumimoji="1" lang="en-US" altLang="ja-JP" sz="1100"/>
            <a:t>1</a:t>
          </a:r>
          <a:r>
            <a:rPr kumimoji="1" lang="ja-JP" altLang="en-US" sz="1100"/>
            <a:t>位の</a:t>
          </a:r>
          <a:r>
            <a:rPr kumimoji="1" lang="en-US" altLang="ja-JP" sz="1100"/>
            <a:t>tan</a:t>
          </a:r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対象</a:t>
          </a:r>
          <a:r>
            <a:rPr kumimoji="1" lang="en-US" altLang="ja-JP" sz="1100"/>
            <a:t>R</a:t>
          </a:r>
          <a:r>
            <a:rPr kumimoji="1" lang="ja-JP" altLang="en-US" sz="1100"/>
            <a:t>の観点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133350</xdr:rowOff>
    </xdr:from>
    <xdr:to>
      <xdr:col>16</xdr:col>
      <xdr:colOff>333375</xdr:colOff>
      <xdr:row>8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4476750" y="304800"/>
          <a:ext cx="47720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a)R</a:t>
          </a:r>
          <a:r>
            <a:rPr kumimoji="1" lang="ja-JP" altLang="en-US" sz="1100"/>
            <a:t>指数、</a:t>
          </a:r>
          <a:r>
            <a:rPr kumimoji="1" lang="en-US" altLang="ja-JP" sz="1100"/>
            <a:t>S</a:t>
          </a:r>
          <a:r>
            <a:rPr kumimoji="1" lang="ja-JP" altLang="en-US" sz="1100"/>
            <a:t>指数</a:t>
          </a:r>
          <a:r>
            <a:rPr kumimoji="1" lang="en-US" altLang="ja-JP" sz="1100"/>
            <a:t>1</a:t>
          </a:r>
          <a:r>
            <a:rPr kumimoji="1" lang="ja-JP" altLang="en-US" sz="1100"/>
            <a:t>位の</a:t>
          </a:r>
          <a:r>
            <a:rPr kumimoji="1" lang="en-US" altLang="ja-JP" sz="1100"/>
            <a:t>tanpuku</a:t>
          </a:r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133350</xdr:rowOff>
    </xdr:from>
    <xdr:to>
      <xdr:col>13</xdr:col>
      <xdr:colOff>333375</xdr:colOff>
      <xdr:row>8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4476750" y="304800"/>
          <a:ext cx="47720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a)R</a:t>
          </a:r>
          <a:r>
            <a:rPr kumimoji="1" lang="ja-JP" altLang="en-US" sz="1100"/>
            <a:t>指数、</a:t>
          </a:r>
          <a:r>
            <a:rPr kumimoji="1" lang="en-US" altLang="ja-JP" sz="1100"/>
            <a:t>S</a:t>
          </a:r>
          <a:r>
            <a:rPr kumimoji="1" lang="ja-JP" altLang="en-US" sz="1100"/>
            <a:t>指数</a:t>
          </a:r>
          <a:r>
            <a:rPr kumimoji="1" lang="en-US" altLang="ja-JP" sz="1100"/>
            <a:t>1</a:t>
          </a:r>
          <a:r>
            <a:rPr kumimoji="1" lang="ja-JP" altLang="en-US" sz="1100"/>
            <a:t>位の</a:t>
          </a:r>
          <a:r>
            <a:rPr kumimoji="1" lang="en-US" altLang="ja-JP" sz="1100"/>
            <a:t>tanpuku</a:t>
          </a:r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133350</xdr:rowOff>
    </xdr:from>
    <xdr:to>
      <xdr:col>13</xdr:col>
      <xdr:colOff>333375</xdr:colOff>
      <xdr:row>8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4476750" y="304800"/>
          <a:ext cx="47720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a)R</a:t>
          </a:r>
          <a:r>
            <a:rPr kumimoji="1" lang="ja-JP" altLang="en-US" sz="1100"/>
            <a:t>指数、</a:t>
          </a:r>
          <a:r>
            <a:rPr kumimoji="1" lang="en-US" altLang="ja-JP" sz="1100"/>
            <a:t>S</a:t>
          </a:r>
          <a:r>
            <a:rPr kumimoji="1" lang="ja-JP" altLang="en-US" sz="1100"/>
            <a:t>指数</a:t>
          </a:r>
          <a:r>
            <a:rPr kumimoji="1" lang="en-US" altLang="ja-JP" sz="1100"/>
            <a:t>1</a:t>
          </a:r>
          <a:r>
            <a:rPr kumimoji="1" lang="ja-JP" altLang="en-US" sz="1100"/>
            <a:t>位の</a:t>
          </a:r>
          <a:r>
            <a:rPr kumimoji="1" lang="en-US" altLang="ja-JP" sz="1100"/>
            <a:t>tan</a:t>
          </a:r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対象</a:t>
          </a:r>
          <a:r>
            <a:rPr kumimoji="1" lang="en-US" altLang="ja-JP" sz="1100"/>
            <a:t>R</a:t>
          </a:r>
          <a:r>
            <a:rPr kumimoji="1" lang="ja-JP" altLang="en-US" sz="1100"/>
            <a:t>の観点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100"/>
  <sheetViews>
    <sheetView topLeftCell="D1" workbookViewId="0">
      <selection activeCell="K65" sqref="K65"/>
    </sheetView>
  </sheetViews>
  <sheetFormatPr defaultRowHeight="13.5"/>
  <sheetData>
    <row r="3" spans="4:22">
      <c r="O3" s="44" t="s">
        <v>52</v>
      </c>
      <c r="P3" s="44"/>
      <c r="Q3" s="44"/>
      <c r="R3" s="44"/>
      <c r="S3" s="44" t="s">
        <v>53</v>
      </c>
      <c r="T3" s="44"/>
      <c r="U3" s="44"/>
      <c r="V3" s="44"/>
    </row>
    <row r="4" spans="4:22" ht="14.25" thickBot="1">
      <c r="D4" t="s">
        <v>0</v>
      </c>
      <c r="E4" s="1" t="s">
        <v>7</v>
      </c>
      <c r="F4" s="1" t="s">
        <v>11</v>
      </c>
      <c r="Q4" t="s">
        <v>29</v>
      </c>
      <c r="R4" t="s">
        <v>30</v>
      </c>
      <c r="U4" t="s">
        <v>29</v>
      </c>
      <c r="V4" t="s">
        <v>30</v>
      </c>
    </row>
    <row r="5" spans="4:22">
      <c r="E5" s="18" t="s">
        <v>4</v>
      </c>
      <c r="F5" s="19" t="s">
        <v>5</v>
      </c>
      <c r="G5" s="20" t="s">
        <v>6</v>
      </c>
      <c r="H5" s="2" t="s">
        <v>1</v>
      </c>
      <c r="I5" s="3" t="s">
        <v>2</v>
      </c>
      <c r="J5" s="4" t="s">
        <v>3</v>
      </c>
      <c r="K5" s="28">
        <v>1</v>
      </c>
      <c r="L5" s="29">
        <v>2</v>
      </c>
      <c r="M5" s="30">
        <v>3</v>
      </c>
    </row>
    <row r="6" spans="4:22">
      <c r="D6">
        <f>ROW()-5</f>
        <v>1</v>
      </c>
      <c r="E6" s="5"/>
      <c r="F6" s="6"/>
      <c r="G6" s="7"/>
      <c r="H6" s="5"/>
      <c r="I6" s="6"/>
      <c r="J6" s="7"/>
      <c r="K6" s="5"/>
      <c r="L6" s="6"/>
      <c r="M6" s="7"/>
    </row>
    <row r="7" spans="4:22">
      <c r="D7">
        <f>ROW()-5</f>
        <v>2</v>
      </c>
      <c r="E7" s="5"/>
      <c r="F7" s="6"/>
      <c r="G7" s="7"/>
      <c r="H7" s="5"/>
      <c r="I7" s="6"/>
      <c r="J7" s="7"/>
      <c r="K7" s="5"/>
      <c r="L7" s="6"/>
      <c r="M7" s="7"/>
    </row>
    <row r="8" spans="4:22">
      <c r="D8">
        <f t="shared" ref="D8:D17" si="0">ROW()-5</f>
        <v>3</v>
      </c>
      <c r="E8" s="5"/>
      <c r="F8" s="6"/>
      <c r="G8" s="7"/>
      <c r="H8" s="5"/>
      <c r="I8" s="6"/>
      <c r="J8" s="7"/>
      <c r="K8" s="5"/>
      <c r="L8" s="6"/>
      <c r="M8" s="7"/>
    </row>
    <row r="9" spans="4:22">
      <c r="D9">
        <f t="shared" si="0"/>
        <v>4</v>
      </c>
      <c r="E9" s="5"/>
      <c r="F9" s="6"/>
      <c r="G9" s="7"/>
      <c r="H9" s="5"/>
      <c r="I9" s="6"/>
      <c r="J9" s="7"/>
      <c r="K9" s="5"/>
      <c r="L9" s="6"/>
      <c r="M9" s="7"/>
    </row>
    <row r="10" spans="4:22">
      <c r="D10">
        <f t="shared" si="0"/>
        <v>5</v>
      </c>
      <c r="E10" s="21"/>
      <c r="F10" s="22"/>
      <c r="G10" s="23"/>
      <c r="H10" s="5"/>
      <c r="I10" s="6"/>
      <c r="J10" s="7"/>
      <c r="K10" s="32"/>
      <c r="L10" s="31"/>
      <c r="M10" s="33"/>
    </row>
    <row r="11" spans="4:22">
      <c r="D11">
        <f t="shared" si="0"/>
        <v>6</v>
      </c>
      <c r="E11" s="5"/>
      <c r="F11" s="6"/>
      <c r="G11" s="7"/>
      <c r="H11" s="8"/>
      <c r="I11" s="9"/>
      <c r="J11" s="10"/>
      <c r="K11" s="32"/>
      <c r="L11" s="31"/>
      <c r="M11" s="33"/>
    </row>
    <row r="12" spans="4:22">
      <c r="D12">
        <f t="shared" si="0"/>
        <v>7</v>
      </c>
      <c r="E12" s="21"/>
      <c r="F12" s="22"/>
      <c r="G12" s="23"/>
      <c r="H12" s="8"/>
      <c r="I12" s="9"/>
      <c r="J12" s="10"/>
      <c r="K12" s="32"/>
      <c r="L12" s="31"/>
      <c r="M12" s="33"/>
    </row>
    <row r="13" spans="4:22">
      <c r="D13">
        <f t="shared" si="0"/>
        <v>8</v>
      </c>
      <c r="E13" s="5">
        <v>7</v>
      </c>
      <c r="F13" s="6">
        <v>12</v>
      </c>
      <c r="G13" s="7">
        <v>8</v>
      </c>
      <c r="H13" s="5">
        <v>5</v>
      </c>
      <c r="I13" s="6">
        <v>1</v>
      </c>
      <c r="J13" s="7">
        <v>7</v>
      </c>
      <c r="K13" s="32">
        <v>1</v>
      </c>
      <c r="L13" s="31">
        <v>13</v>
      </c>
      <c r="M13" s="33">
        <v>14</v>
      </c>
      <c r="N13" t="s">
        <v>21</v>
      </c>
      <c r="S13" s="40"/>
      <c r="T13" s="40"/>
      <c r="U13" s="40"/>
      <c r="V13" s="40"/>
    </row>
    <row r="14" spans="4:22">
      <c r="D14">
        <f t="shared" si="0"/>
        <v>9</v>
      </c>
      <c r="E14" s="5">
        <v>14</v>
      </c>
      <c r="F14" s="6">
        <v>8</v>
      </c>
      <c r="G14" s="7">
        <v>11</v>
      </c>
      <c r="H14" s="5">
        <v>5</v>
      </c>
      <c r="I14" s="6">
        <v>14</v>
      </c>
      <c r="J14" s="7">
        <v>8</v>
      </c>
      <c r="K14" s="32">
        <v>6</v>
      </c>
      <c r="L14" s="31">
        <v>12</v>
      </c>
      <c r="M14" s="33">
        <v>1</v>
      </c>
      <c r="N14" t="s">
        <v>21</v>
      </c>
      <c r="S14" s="40"/>
      <c r="T14" s="40"/>
      <c r="U14" s="40"/>
      <c r="V14" s="40"/>
    </row>
    <row r="15" spans="4:22">
      <c r="D15">
        <f t="shared" si="0"/>
        <v>10</v>
      </c>
      <c r="E15" s="5">
        <v>2</v>
      </c>
      <c r="F15" s="6">
        <v>13</v>
      </c>
      <c r="G15" s="7">
        <v>15</v>
      </c>
      <c r="H15" s="5">
        <v>13</v>
      </c>
      <c r="I15" s="6">
        <v>2</v>
      </c>
      <c r="J15" s="7">
        <v>15</v>
      </c>
      <c r="K15" s="32">
        <v>1</v>
      </c>
      <c r="L15" s="31">
        <v>2</v>
      </c>
      <c r="M15" s="33">
        <v>14</v>
      </c>
      <c r="N15" t="s">
        <v>21</v>
      </c>
    </row>
    <row r="16" spans="4:22">
      <c r="D16">
        <f t="shared" si="0"/>
        <v>11</v>
      </c>
      <c r="E16" s="5">
        <v>5</v>
      </c>
      <c r="F16" s="6">
        <v>3</v>
      </c>
      <c r="G16" s="7">
        <v>8</v>
      </c>
      <c r="H16" s="5">
        <v>5</v>
      </c>
      <c r="I16" s="6">
        <v>6</v>
      </c>
      <c r="J16" s="7">
        <v>7</v>
      </c>
      <c r="K16" s="32">
        <v>5</v>
      </c>
      <c r="L16" s="31">
        <v>8</v>
      </c>
      <c r="M16" s="33">
        <v>1</v>
      </c>
      <c r="N16" s="31"/>
      <c r="O16" s="31">
        <v>920</v>
      </c>
      <c r="P16" s="31"/>
      <c r="Q16" s="31">
        <v>100</v>
      </c>
      <c r="R16">
        <f>O16+P16</f>
        <v>920</v>
      </c>
      <c r="S16" s="31">
        <v>920</v>
      </c>
      <c r="T16" s="31"/>
      <c r="U16" s="31">
        <v>100</v>
      </c>
      <c r="V16">
        <f>S16+T16</f>
        <v>920</v>
      </c>
    </row>
    <row r="17" spans="4:22">
      <c r="D17">
        <f t="shared" si="0"/>
        <v>12</v>
      </c>
      <c r="E17" s="21">
        <v>9</v>
      </c>
      <c r="F17" s="22">
        <v>12</v>
      </c>
      <c r="G17" s="23">
        <v>10</v>
      </c>
      <c r="H17" s="8">
        <v>6</v>
      </c>
      <c r="I17" s="9">
        <v>9</v>
      </c>
      <c r="J17" s="10">
        <v>1</v>
      </c>
      <c r="K17" s="32">
        <v>5</v>
      </c>
      <c r="L17" s="31">
        <v>9</v>
      </c>
      <c r="M17" s="33">
        <v>8</v>
      </c>
      <c r="N17" t="s">
        <v>21</v>
      </c>
    </row>
    <row r="18" spans="4:22">
      <c r="E18" s="5"/>
      <c r="F18" s="6"/>
      <c r="G18" s="7"/>
      <c r="H18" s="5"/>
      <c r="I18" s="6"/>
      <c r="J18" s="7"/>
      <c r="K18" s="32"/>
      <c r="L18" s="31"/>
      <c r="M18" s="33"/>
    </row>
    <row r="19" spans="4:22">
      <c r="D19" t="s">
        <v>8</v>
      </c>
      <c r="E19" s="11" t="s">
        <v>9</v>
      </c>
      <c r="F19" s="24" t="s">
        <v>10</v>
      </c>
      <c r="G19" s="7"/>
      <c r="H19" s="5"/>
      <c r="I19" s="6"/>
      <c r="J19" s="7"/>
      <c r="K19" s="32"/>
      <c r="L19" s="31"/>
      <c r="M19" s="33"/>
    </row>
    <row r="20" spans="4:22">
      <c r="E20" s="5"/>
      <c r="F20" s="6"/>
      <c r="G20" s="7"/>
      <c r="H20" s="5"/>
      <c r="I20" s="6"/>
      <c r="J20" s="7"/>
      <c r="K20" s="32"/>
      <c r="L20" s="31"/>
      <c r="M20" s="33"/>
    </row>
    <row r="21" spans="4:22">
      <c r="D21">
        <v>8</v>
      </c>
      <c r="E21" s="8">
        <v>2</v>
      </c>
      <c r="F21" s="6">
        <v>12</v>
      </c>
      <c r="G21" s="7">
        <v>8</v>
      </c>
      <c r="H21" s="8">
        <v>2</v>
      </c>
      <c r="I21" s="6">
        <v>11</v>
      </c>
      <c r="J21" s="7">
        <v>5</v>
      </c>
      <c r="K21" s="32">
        <v>2</v>
      </c>
      <c r="L21" s="31">
        <v>10</v>
      </c>
      <c r="M21" s="33">
        <v>12</v>
      </c>
      <c r="O21">
        <v>350</v>
      </c>
      <c r="Q21">
        <v>100</v>
      </c>
      <c r="R21">
        <f>O21+P21</f>
        <v>350</v>
      </c>
      <c r="S21" s="40"/>
      <c r="T21" s="40"/>
      <c r="U21" s="40"/>
      <c r="V21" s="40"/>
    </row>
    <row r="22" spans="4:22">
      <c r="D22">
        <v>9</v>
      </c>
      <c r="E22" s="5">
        <v>4</v>
      </c>
      <c r="F22" s="6">
        <v>5</v>
      </c>
      <c r="G22" s="7">
        <v>2</v>
      </c>
      <c r="H22" s="5">
        <v>2</v>
      </c>
      <c r="I22" s="6">
        <v>13</v>
      </c>
      <c r="J22" s="7" t="s">
        <v>12</v>
      </c>
      <c r="K22" s="32">
        <v>2</v>
      </c>
      <c r="L22" s="31">
        <v>6</v>
      </c>
      <c r="M22" s="33">
        <v>5</v>
      </c>
      <c r="N22" t="s">
        <v>21</v>
      </c>
      <c r="S22" s="40"/>
      <c r="T22" s="40"/>
      <c r="U22" s="40"/>
      <c r="V22" s="40"/>
    </row>
    <row r="23" spans="4:22">
      <c r="D23">
        <v>10</v>
      </c>
      <c r="E23" s="5">
        <v>10</v>
      </c>
      <c r="F23" s="6">
        <v>12</v>
      </c>
      <c r="G23" s="7">
        <v>8</v>
      </c>
      <c r="H23" s="11" t="s">
        <v>14</v>
      </c>
      <c r="I23" s="6" t="s">
        <v>15</v>
      </c>
      <c r="J23" s="7"/>
      <c r="K23" s="32">
        <v>12</v>
      </c>
      <c r="L23" s="31">
        <v>13</v>
      </c>
      <c r="M23" s="33">
        <v>7</v>
      </c>
      <c r="N23" t="s">
        <v>21</v>
      </c>
    </row>
    <row r="24" spans="4:22">
      <c r="D24">
        <v>11</v>
      </c>
      <c r="E24" s="5">
        <v>10</v>
      </c>
      <c r="F24" s="6">
        <v>15</v>
      </c>
      <c r="G24" s="7">
        <v>13</v>
      </c>
      <c r="H24" s="5">
        <v>13</v>
      </c>
      <c r="I24" s="6" t="s">
        <v>13</v>
      </c>
      <c r="J24" s="7"/>
      <c r="K24" s="32">
        <v>15</v>
      </c>
      <c r="L24" s="31">
        <v>10</v>
      </c>
      <c r="M24" s="33">
        <v>13</v>
      </c>
      <c r="N24" t="s">
        <v>21</v>
      </c>
    </row>
    <row r="25" spans="4:22">
      <c r="D25">
        <v>12</v>
      </c>
      <c r="E25" s="5">
        <v>9</v>
      </c>
      <c r="F25" s="6">
        <v>10</v>
      </c>
      <c r="G25" s="7">
        <v>1</v>
      </c>
      <c r="H25" s="5">
        <v>15</v>
      </c>
      <c r="I25" s="6">
        <v>10</v>
      </c>
      <c r="J25" s="7">
        <v>9</v>
      </c>
      <c r="K25" s="32">
        <v>6</v>
      </c>
      <c r="L25" s="31">
        <v>4</v>
      </c>
      <c r="M25" s="33">
        <v>8</v>
      </c>
      <c r="N25" t="s">
        <v>21</v>
      </c>
    </row>
    <row r="26" spans="4:22">
      <c r="E26" s="5"/>
      <c r="F26" s="6"/>
      <c r="G26" s="7"/>
      <c r="H26" s="5"/>
      <c r="I26" s="6"/>
      <c r="J26" s="7"/>
      <c r="K26" s="32"/>
      <c r="L26" s="31"/>
      <c r="M26" s="33"/>
    </row>
    <row r="27" spans="4:22">
      <c r="D27" t="s">
        <v>16</v>
      </c>
      <c r="E27" s="5">
        <v>3</v>
      </c>
      <c r="F27" s="24" t="s">
        <v>17</v>
      </c>
      <c r="G27" s="7"/>
      <c r="H27" s="5"/>
      <c r="I27" s="6"/>
      <c r="J27" s="7"/>
      <c r="K27" s="32"/>
      <c r="L27" s="31"/>
      <c r="M27" s="33"/>
    </row>
    <row r="28" spans="4:22">
      <c r="E28" s="5"/>
      <c r="F28" s="6"/>
      <c r="G28" s="7"/>
      <c r="H28" s="5"/>
      <c r="I28" s="6"/>
      <c r="J28" s="7"/>
      <c r="K28" s="32"/>
      <c r="L28" s="31"/>
      <c r="M28" s="33"/>
    </row>
    <row r="29" spans="4:22">
      <c r="D29">
        <v>8</v>
      </c>
      <c r="E29" s="12">
        <v>4</v>
      </c>
      <c r="F29" s="13">
        <v>2</v>
      </c>
      <c r="G29" s="7">
        <v>6</v>
      </c>
      <c r="H29" s="12">
        <v>4</v>
      </c>
      <c r="I29" s="13">
        <v>2</v>
      </c>
      <c r="J29" s="14" t="s">
        <v>19</v>
      </c>
      <c r="K29" s="32">
        <v>4</v>
      </c>
      <c r="L29" s="31">
        <v>10</v>
      </c>
      <c r="M29" s="33">
        <v>6</v>
      </c>
      <c r="O29">
        <v>210</v>
      </c>
      <c r="Q29">
        <v>100</v>
      </c>
      <c r="R29">
        <f>P29+O29</f>
        <v>210</v>
      </c>
      <c r="S29" s="40"/>
      <c r="T29" s="40"/>
      <c r="U29" s="40"/>
      <c r="V29" s="40"/>
    </row>
    <row r="30" spans="4:22">
      <c r="D30">
        <v>9</v>
      </c>
      <c r="E30" s="5">
        <v>12</v>
      </c>
      <c r="F30" s="6">
        <v>13</v>
      </c>
      <c r="G30" s="25">
        <v>10</v>
      </c>
      <c r="H30" s="12">
        <v>10</v>
      </c>
      <c r="I30" s="6">
        <v>11</v>
      </c>
      <c r="J30" s="7" t="s">
        <v>18</v>
      </c>
      <c r="K30" s="32">
        <v>13</v>
      </c>
      <c r="L30" s="31">
        <v>9</v>
      </c>
      <c r="M30" s="33">
        <v>8</v>
      </c>
      <c r="N30" t="s">
        <v>21</v>
      </c>
      <c r="S30" s="40"/>
      <c r="T30" s="40"/>
      <c r="U30" s="40"/>
      <c r="V30" s="40"/>
    </row>
    <row r="31" spans="4:22">
      <c r="D31">
        <v>10</v>
      </c>
      <c r="E31" s="5">
        <v>7</v>
      </c>
      <c r="F31" s="13">
        <v>11</v>
      </c>
      <c r="G31" s="7">
        <v>8</v>
      </c>
      <c r="H31" s="5">
        <v>10</v>
      </c>
      <c r="I31" s="13">
        <v>11</v>
      </c>
      <c r="J31" s="7" t="s">
        <v>15</v>
      </c>
      <c r="K31" s="32">
        <v>11</v>
      </c>
      <c r="L31" s="31">
        <v>15</v>
      </c>
      <c r="M31" s="33">
        <v>16</v>
      </c>
      <c r="N31" t="s">
        <v>21</v>
      </c>
    </row>
    <row r="32" spans="4:22">
      <c r="D32">
        <v>11</v>
      </c>
      <c r="E32" s="5"/>
      <c r="F32" s="6"/>
      <c r="G32" s="7"/>
      <c r="H32" s="5"/>
      <c r="I32" s="6"/>
      <c r="J32" s="7"/>
      <c r="K32" s="32"/>
      <c r="L32" s="31"/>
      <c r="M32" s="33"/>
    </row>
    <row r="33" spans="4:22" ht="14.25" thickBot="1">
      <c r="D33">
        <v>12</v>
      </c>
      <c r="E33" s="26">
        <v>9</v>
      </c>
      <c r="F33" s="27">
        <v>3</v>
      </c>
      <c r="G33" s="17">
        <v>10</v>
      </c>
      <c r="H33" s="15">
        <v>7</v>
      </c>
      <c r="I33" s="16">
        <v>9</v>
      </c>
      <c r="J33" s="17" t="s">
        <v>20</v>
      </c>
      <c r="K33" s="34">
        <v>9</v>
      </c>
      <c r="L33" s="35">
        <v>7</v>
      </c>
      <c r="M33" s="36">
        <v>2</v>
      </c>
      <c r="N33" t="s">
        <v>21</v>
      </c>
    </row>
    <row r="36" spans="4:22">
      <c r="D36" t="s">
        <v>0</v>
      </c>
      <c r="E36" s="5">
        <v>1</v>
      </c>
      <c r="F36" s="24" t="s">
        <v>22</v>
      </c>
      <c r="G36" s="7"/>
      <c r="H36" s="5"/>
      <c r="I36" s="6"/>
      <c r="J36" s="7"/>
      <c r="K36" s="32"/>
      <c r="L36" s="31"/>
      <c r="M36" s="33"/>
    </row>
    <row r="37" spans="4:22">
      <c r="E37" s="5"/>
      <c r="F37" s="6"/>
      <c r="G37" s="7"/>
      <c r="H37" s="5"/>
      <c r="I37" s="6"/>
      <c r="J37" s="7"/>
      <c r="K37" s="32"/>
      <c r="L37" s="31"/>
      <c r="M37" s="33"/>
    </row>
    <row r="38" spans="4:22">
      <c r="D38">
        <v>8</v>
      </c>
      <c r="E38" s="32">
        <v>5</v>
      </c>
      <c r="F38" s="31">
        <v>10</v>
      </c>
      <c r="G38" s="33">
        <v>11</v>
      </c>
      <c r="H38" s="32" t="s">
        <v>23</v>
      </c>
      <c r="I38" s="31" t="s">
        <v>24</v>
      </c>
      <c r="J38" s="37"/>
      <c r="K38" s="32">
        <v>5</v>
      </c>
      <c r="L38" s="31">
        <v>9</v>
      </c>
      <c r="M38" s="33">
        <v>11</v>
      </c>
      <c r="O38">
        <v>270</v>
      </c>
      <c r="Q38">
        <v>100</v>
      </c>
      <c r="R38">
        <f>O38+P38</f>
        <v>270</v>
      </c>
      <c r="S38" s="40"/>
      <c r="T38" s="40"/>
      <c r="U38" s="40"/>
      <c r="V38" s="40"/>
    </row>
    <row r="39" spans="4:22">
      <c r="D39">
        <v>9</v>
      </c>
      <c r="E39" s="32">
        <v>3</v>
      </c>
      <c r="F39" s="31">
        <v>2</v>
      </c>
      <c r="G39" s="33">
        <v>8</v>
      </c>
      <c r="H39" s="32">
        <v>5</v>
      </c>
      <c r="I39" s="31">
        <v>6</v>
      </c>
      <c r="J39" s="33">
        <v>14</v>
      </c>
      <c r="K39" s="32">
        <v>13</v>
      </c>
      <c r="L39" s="31">
        <v>3</v>
      </c>
      <c r="M39" s="33">
        <v>7</v>
      </c>
      <c r="N39" t="s">
        <v>21</v>
      </c>
      <c r="S39" s="40"/>
      <c r="T39" s="40"/>
      <c r="U39" s="40"/>
      <c r="V39" s="40"/>
    </row>
    <row r="40" spans="4:22">
      <c r="D40">
        <v>10</v>
      </c>
      <c r="E40" s="32">
        <v>10</v>
      </c>
      <c r="F40" s="31">
        <v>7</v>
      </c>
      <c r="G40" s="33">
        <v>11</v>
      </c>
      <c r="H40" s="32">
        <v>10</v>
      </c>
      <c r="I40" s="31">
        <v>4</v>
      </c>
      <c r="J40" s="33">
        <v>11</v>
      </c>
      <c r="K40" s="32">
        <v>11</v>
      </c>
      <c r="L40" s="31">
        <v>16</v>
      </c>
      <c r="M40" s="33">
        <v>2</v>
      </c>
    </row>
    <row r="41" spans="4:22">
      <c r="D41">
        <v>11</v>
      </c>
      <c r="E41" s="32">
        <v>1</v>
      </c>
      <c r="F41" s="31">
        <v>3</v>
      </c>
      <c r="G41" s="33">
        <v>9</v>
      </c>
      <c r="H41" s="32">
        <v>3</v>
      </c>
      <c r="I41" s="31">
        <v>1</v>
      </c>
      <c r="J41" s="33">
        <v>15</v>
      </c>
      <c r="K41" s="32">
        <v>12</v>
      </c>
      <c r="L41" s="31">
        <v>15</v>
      </c>
      <c r="M41" s="33"/>
      <c r="N41" t="s">
        <v>21</v>
      </c>
    </row>
    <row r="42" spans="4:22" ht="14.25" thickBot="1">
      <c r="D42">
        <v>12</v>
      </c>
      <c r="E42" s="34">
        <v>10</v>
      </c>
      <c r="F42" s="35">
        <v>13</v>
      </c>
      <c r="G42" s="36">
        <v>11</v>
      </c>
      <c r="H42" s="34">
        <v>10</v>
      </c>
      <c r="I42" s="35">
        <v>14</v>
      </c>
      <c r="J42" s="36">
        <v>3</v>
      </c>
      <c r="K42" s="34">
        <v>11</v>
      </c>
      <c r="L42" s="16">
        <v>10</v>
      </c>
      <c r="M42" s="36">
        <v>6</v>
      </c>
      <c r="Q42">
        <v>100</v>
      </c>
      <c r="R42">
        <f>P42+O42</f>
        <v>0</v>
      </c>
      <c r="U42" s="31">
        <v>100</v>
      </c>
      <c r="V42">
        <v>0</v>
      </c>
    </row>
    <row r="44" spans="4:22">
      <c r="D44" t="s">
        <v>16</v>
      </c>
      <c r="E44" s="5">
        <v>3</v>
      </c>
      <c r="F44" s="24" t="s">
        <v>25</v>
      </c>
      <c r="G44" s="7"/>
      <c r="H44" s="5"/>
      <c r="I44" s="6"/>
      <c r="J44" s="7"/>
      <c r="K44" s="32"/>
      <c r="L44" s="31"/>
      <c r="M44" s="33"/>
    </row>
    <row r="45" spans="4:22">
      <c r="E45" s="5"/>
      <c r="F45" s="6"/>
      <c r="G45" s="7"/>
      <c r="H45" s="5"/>
      <c r="I45" s="6"/>
      <c r="J45" s="7"/>
      <c r="K45" s="32"/>
      <c r="L45" s="31"/>
      <c r="M45" s="33"/>
    </row>
    <row r="46" spans="4:22">
      <c r="D46">
        <v>8</v>
      </c>
      <c r="E46" s="32"/>
      <c r="F46" s="31"/>
      <c r="G46" s="33"/>
      <c r="H46" s="32"/>
      <c r="I46" s="31"/>
      <c r="J46" s="37"/>
      <c r="K46" s="32"/>
      <c r="L46" s="31"/>
      <c r="M46" s="33"/>
      <c r="S46" s="40"/>
      <c r="T46" s="40"/>
      <c r="U46" s="40"/>
      <c r="V46" s="40"/>
    </row>
    <row r="47" spans="4:22">
      <c r="D47">
        <v>9</v>
      </c>
      <c r="E47" s="32">
        <v>7</v>
      </c>
      <c r="F47" s="31">
        <v>8</v>
      </c>
      <c r="G47" s="33">
        <v>6</v>
      </c>
      <c r="H47" s="32" t="s">
        <v>27</v>
      </c>
      <c r="I47" s="31" t="s">
        <v>26</v>
      </c>
      <c r="J47" s="33"/>
      <c r="K47" s="32">
        <v>4</v>
      </c>
      <c r="L47" s="31">
        <v>3</v>
      </c>
      <c r="M47" s="33">
        <v>6</v>
      </c>
      <c r="Q47">
        <v>100</v>
      </c>
      <c r="R47">
        <v>0</v>
      </c>
      <c r="S47" s="40"/>
      <c r="T47" s="40"/>
      <c r="U47" s="40"/>
      <c r="V47" s="40"/>
    </row>
    <row r="48" spans="4:22">
      <c r="D48">
        <v>10</v>
      </c>
      <c r="E48" s="32"/>
      <c r="F48" s="31"/>
      <c r="G48" s="33"/>
      <c r="H48" s="32"/>
      <c r="I48" s="31"/>
      <c r="J48" s="33"/>
      <c r="K48" s="32"/>
      <c r="L48" s="31"/>
      <c r="M48" s="33"/>
    </row>
    <row r="49" spans="4:22">
      <c r="D49">
        <v>11</v>
      </c>
      <c r="E49" s="32"/>
      <c r="F49" s="31"/>
      <c r="G49" s="33"/>
      <c r="H49" s="32"/>
      <c r="I49" s="31"/>
      <c r="J49" s="33"/>
      <c r="K49" s="32"/>
      <c r="L49" s="31"/>
      <c r="M49" s="33"/>
    </row>
    <row r="50" spans="4:22" ht="14.25" thickBot="1">
      <c r="D50">
        <v>12</v>
      </c>
      <c r="E50" s="34">
        <v>15</v>
      </c>
      <c r="F50" s="35">
        <v>13</v>
      </c>
      <c r="G50" s="36">
        <v>6</v>
      </c>
      <c r="H50" s="34">
        <v>6</v>
      </c>
      <c r="I50" s="35" t="s">
        <v>28</v>
      </c>
      <c r="J50" s="36"/>
      <c r="K50" s="34">
        <v>8</v>
      </c>
      <c r="L50" s="16">
        <v>11</v>
      </c>
      <c r="M50" s="36">
        <v>16</v>
      </c>
      <c r="N50" t="s">
        <v>21</v>
      </c>
    </row>
    <row r="52" spans="4:22">
      <c r="D52" t="s">
        <v>34</v>
      </c>
      <c r="E52" s="5">
        <v>3</v>
      </c>
      <c r="F52" s="24" t="s">
        <v>31</v>
      </c>
      <c r="G52" s="7"/>
      <c r="H52" s="5"/>
      <c r="I52" s="6"/>
      <c r="J52" s="7"/>
      <c r="K52" s="32"/>
      <c r="L52" s="31"/>
      <c r="M52" s="33"/>
    </row>
    <row r="53" spans="4:22">
      <c r="E53" s="5"/>
      <c r="F53" s="6"/>
      <c r="G53" s="7"/>
      <c r="H53" s="5"/>
      <c r="I53" s="6"/>
      <c r="J53" s="7"/>
      <c r="K53" s="32"/>
      <c r="L53" s="31"/>
      <c r="M53" s="33"/>
    </row>
    <row r="54" spans="4:22">
      <c r="D54">
        <v>8</v>
      </c>
      <c r="E54" s="32"/>
      <c r="F54" s="31"/>
      <c r="G54" s="33"/>
      <c r="K54" s="32"/>
      <c r="L54" s="31"/>
      <c r="M54" s="33"/>
      <c r="S54" s="40"/>
      <c r="T54" s="40"/>
      <c r="U54" s="40"/>
      <c r="V54" s="40"/>
    </row>
    <row r="55" spans="4:22">
      <c r="D55">
        <v>9</v>
      </c>
      <c r="E55" s="32">
        <v>2</v>
      </c>
      <c r="F55" s="31">
        <v>8</v>
      </c>
      <c r="G55" s="33">
        <v>6</v>
      </c>
      <c r="H55" s="32">
        <v>8</v>
      </c>
      <c r="I55" s="31">
        <v>6</v>
      </c>
      <c r="J55" s="37">
        <v>7</v>
      </c>
      <c r="K55" s="8">
        <v>6</v>
      </c>
      <c r="L55" s="9">
        <v>10</v>
      </c>
      <c r="M55" s="10">
        <v>2</v>
      </c>
      <c r="N55" t="s">
        <v>21</v>
      </c>
      <c r="S55" s="40"/>
      <c r="T55" s="40"/>
      <c r="U55" s="40"/>
      <c r="V55" s="40"/>
    </row>
    <row r="56" spans="4:22">
      <c r="D56">
        <v>10</v>
      </c>
      <c r="E56" s="32">
        <v>11</v>
      </c>
      <c r="F56" s="31">
        <v>1</v>
      </c>
      <c r="G56" s="33">
        <v>5</v>
      </c>
      <c r="H56" s="32" t="s">
        <v>32</v>
      </c>
      <c r="I56" s="31"/>
      <c r="J56" s="31">
        <v>11</v>
      </c>
      <c r="K56" s="32">
        <v>5</v>
      </c>
      <c r="L56" s="31">
        <v>4</v>
      </c>
      <c r="M56" s="33">
        <v>2</v>
      </c>
      <c r="N56" t="s">
        <v>21</v>
      </c>
    </row>
    <row r="57" spans="4:22">
      <c r="D57">
        <v>11</v>
      </c>
      <c r="E57" s="32">
        <v>14</v>
      </c>
      <c r="F57" s="31">
        <v>10</v>
      </c>
      <c r="G57" s="33">
        <v>5</v>
      </c>
      <c r="H57" s="32">
        <v>14</v>
      </c>
      <c r="I57" s="31">
        <v>9</v>
      </c>
      <c r="J57" s="33">
        <v>8</v>
      </c>
      <c r="K57" s="8">
        <v>4</v>
      </c>
      <c r="L57" s="9">
        <v>7</v>
      </c>
      <c r="M57" s="10">
        <v>9</v>
      </c>
      <c r="Q57">
        <v>100</v>
      </c>
      <c r="R57">
        <v>0</v>
      </c>
      <c r="U57">
        <v>100</v>
      </c>
      <c r="V57">
        <v>0</v>
      </c>
    </row>
    <row r="58" spans="4:22" ht="14.25" thickBot="1">
      <c r="D58">
        <v>12</v>
      </c>
      <c r="E58" s="34">
        <v>5</v>
      </c>
      <c r="F58" s="35">
        <v>6</v>
      </c>
      <c r="G58" s="36">
        <v>11</v>
      </c>
      <c r="H58" s="34">
        <v>9</v>
      </c>
      <c r="I58" s="35">
        <v>11</v>
      </c>
      <c r="J58" s="36">
        <v>5</v>
      </c>
      <c r="K58" s="41">
        <v>5</v>
      </c>
      <c r="L58" s="39">
        <v>7</v>
      </c>
      <c r="M58" s="42">
        <v>4</v>
      </c>
      <c r="N58" t="s">
        <v>21</v>
      </c>
    </row>
    <row r="59" spans="4:22">
      <c r="L59" s="38"/>
    </row>
    <row r="60" spans="4:22">
      <c r="D60" t="s">
        <v>33</v>
      </c>
      <c r="E60" s="5">
        <v>2</v>
      </c>
      <c r="F60" s="24" t="s">
        <v>31</v>
      </c>
      <c r="G60" s="7"/>
      <c r="H60" s="5"/>
      <c r="I60" s="6"/>
      <c r="J60" s="7"/>
      <c r="K60" s="32"/>
      <c r="L60" s="31"/>
      <c r="M60" s="33"/>
    </row>
    <row r="61" spans="4:22">
      <c r="E61" s="5"/>
      <c r="F61" s="6"/>
      <c r="G61" s="7"/>
      <c r="H61" s="5"/>
      <c r="I61" s="6"/>
      <c r="J61" s="7"/>
      <c r="K61" s="32"/>
      <c r="L61" s="31"/>
      <c r="M61" s="33"/>
    </row>
    <row r="62" spans="4:22">
      <c r="D62">
        <v>8</v>
      </c>
      <c r="E62" s="32"/>
      <c r="F62" s="31"/>
      <c r="G62" s="33"/>
      <c r="K62" s="32"/>
      <c r="L62" s="31"/>
      <c r="M62" s="33"/>
      <c r="S62" s="40"/>
      <c r="T62" s="40"/>
      <c r="U62" s="40"/>
      <c r="V62" s="40"/>
    </row>
    <row r="63" spans="4:22">
      <c r="D63">
        <v>9</v>
      </c>
      <c r="E63" s="32">
        <v>7</v>
      </c>
      <c r="F63" s="31">
        <v>10</v>
      </c>
      <c r="G63" s="33">
        <v>1</v>
      </c>
      <c r="H63" s="32">
        <v>11</v>
      </c>
      <c r="I63" s="31">
        <v>12</v>
      </c>
      <c r="J63" s="37">
        <v>7</v>
      </c>
      <c r="K63" s="32">
        <v>10</v>
      </c>
      <c r="L63" s="31">
        <v>7</v>
      </c>
      <c r="M63" s="33">
        <v>3</v>
      </c>
      <c r="N63" t="s">
        <v>21</v>
      </c>
      <c r="S63" s="40"/>
      <c r="T63" s="40"/>
      <c r="U63" s="40"/>
      <c r="V63" s="40"/>
    </row>
    <row r="64" spans="4:22">
      <c r="D64">
        <v>10</v>
      </c>
      <c r="E64" s="32">
        <v>6</v>
      </c>
      <c r="F64" s="31">
        <v>2</v>
      </c>
      <c r="G64" s="33">
        <v>1</v>
      </c>
      <c r="H64" s="32">
        <v>14</v>
      </c>
      <c r="I64" s="31">
        <v>2</v>
      </c>
      <c r="J64" s="31">
        <v>6</v>
      </c>
      <c r="K64" s="32">
        <v>4</v>
      </c>
      <c r="L64" s="31">
        <v>3</v>
      </c>
      <c r="M64" s="33">
        <v>9</v>
      </c>
      <c r="N64" t="s">
        <v>21</v>
      </c>
    </row>
    <row r="65" spans="4:22">
      <c r="D65">
        <v>11</v>
      </c>
      <c r="E65" s="32">
        <v>15</v>
      </c>
      <c r="F65" s="31">
        <v>6</v>
      </c>
      <c r="G65" s="33">
        <v>11</v>
      </c>
      <c r="H65" s="32" t="s">
        <v>35</v>
      </c>
      <c r="I65" s="31"/>
      <c r="J65" s="33" t="s">
        <v>36</v>
      </c>
      <c r="K65" s="32">
        <v>5</v>
      </c>
      <c r="L65" s="31">
        <v>7</v>
      </c>
      <c r="M65" s="33">
        <v>18</v>
      </c>
      <c r="Q65">
        <v>100</v>
      </c>
      <c r="R65">
        <v>0</v>
      </c>
      <c r="U65">
        <v>100</v>
      </c>
      <c r="V65">
        <v>0</v>
      </c>
    </row>
    <row r="66" spans="4:22" ht="14.25" thickBot="1">
      <c r="D66">
        <v>12</v>
      </c>
      <c r="E66" s="34">
        <v>9</v>
      </c>
      <c r="F66" s="35">
        <v>3</v>
      </c>
      <c r="G66" s="36">
        <v>2</v>
      </c>
      <c r="H66" s="34">
        <v>9</v>
      </c>
      <c r="I66" s="35">
        <v>3</v>
      </c>
      <c r="J66" s="36">
        <v>7</v>
      </c>
      <c r="K66" s="34">
        <v>14</v>
      </c>
      <c r="L66" s="35">
        <v>11</v>
      </c>
      <c r="M66" s="36">
        <v>3</v>
      </c>
      <c r="Q66">
        <v>100</v>
      </c>
      <c r="R66">
        <v>0</v>
      </c>
      <c r="U66">
        <v>100</v>
      </c>
      <c r="V66">
        <v>0</v>
      </c>
    </row>
    <row r="67" spans="4:22">
      <c r="L67" s="38"/>
    </row>
    <row r="68" spans="4:22">
      <c r="D68" t="s">
        <v>37</v>
      </c>
      <c r="E68" s="5">
        <v>1</v>
      </c>
      <c r="F68" s="24" t="s">
        <v>38</v>
      </c>
      <c r="G68" s="7"/>
      <c r="H68" s="5"/>
      <c r="I68" s="6"/>
      <c r="J68" s="7"/>
      <c r="K68" s="32"/>
      <c r="L68" s="31"/>
      <c r="M68" s="33"/>
    </row>
    <row r="69" spans="4:22">
      <c r="E69" s="5"/>
      <c r="F69" s="6"/>
      <c r="G69" s="7"/>
      <c r="H69" s="5"/>
      <c r="I69" s="6"/>
      <c r="J69" s="7"/>
      <c r="K69" s="32"/>
      <c r="L69" s="31"/>
      <c r="M69" s="33"/>
    </row>
    <row r="70" spans="4:22">
      <c r="D70">
        <v>8</v>
      </c>
      <c r="E70" s="32"/>
      <c r="F70" s="31"/>
      <c r="G70" s="33"/>
      <c r="K70" s="32"/>
      <c r="L70" s="31"/>
      <c r="M70" s="33"/>
      <c r="S70" s="40"/>
      <c r="T70" s="40"/>
      <c r="U70" s="40"/>
      <c r="V70" s="40"/>
    </row>
    <row r="71" spans="4:22">
      <c r="D71">
        <v>9</v>
      </c>
      <c r="E71" s="32">
        <v>15</v>
      </c>
      <c r="F71" s="31">
        <v>1</v>
      </c>
      <c r="G71" s="33">
        <v>4</v>
      </c>
      <c r="H71" s="32">
        <v>1</v>
      </c>
      <c r="I71" s="31">
        <v>4</v>
      </c>
      <c r="J71" s="37" t="s">
        <v>51</v>
      </c>
      <c r="K71" s="32">
        <v>4</v>
      </c>
      <c r="L71" s="31">
        <v>15</v>
      </c>
      <c r="M71" s="33">
        <v>8</v>
      </c>
      <c r="N71" t="s">
        <v>21</v>
      </c>
      <c r="S71" s="40"/>
      <c r="T71" s="40"/>
      <c r="U71" s="40"/>
      <c r="V71" s="40"/>
    </row>
    <row r="72" spans="4:22">
      <c r="D72">
        <v>10</v>
      </c>
      <c r="E72" s="32">
        <v>5</v>
      </c>
      <c r="F72" s="31">
        <v>9</v>
      </c>
      <c r="G72" s="33">
        <v>7</v>
      </c>
      <c r="H72" s="32" t="s">
        <v>40</v>
      </c>
      <c r="I72" s="31"/>
      <c r="J72" s="31"/>
      <c r="K72" s="32">
        <v>14</v>
      </c>
      <c r="L72" s="31">
        <v>16</v>
      </c>
      <c r="M72" s="33">
        <v>15</v>
      </c>
      <c r="N72" t="s">
        <v>21</v>
      </c>
    </row>
    <row r="73" spans="4:22">
      <c r="D73">
        <v>11</v>
      </c>
      <c r="E73" s="32">
        <v>1</v>
      </c>
      <c r="F73" s="31">
        <v>3</v>
      </c>
      <c r="G73" s="33">
        <v>2</v>
      </c>
      <c r="H73" s="32">
        <v>3</v>
      </c>
      <c r="I73" s="31" t="s">
        <v>39</v>
      </c>
      <c r="J73" s="33"/>
      <c r="K73" s="32">
        <v>8</v>
      </c>
      <c r="L73" s="31">
        <v>1</v>
      </c>
      <c r="M73" s="33">
        <v>10</v>
      </c>
      <c r="N73" t="s">
        <v>21</v>
      </c>
    </row>
    <row r="74" spans="4:22" ht="14.25" thickBot="1">
      <c r="D74">
        <v>12</v>
      </c>
      <c r="E74" s="34">
        <v>10</v>
      </c>
      <c r="F74" s="35">
        <v>14</v>
      </c>
      <c r="G74" s="36">
        <v>12</v>
      </c>
      <c r="H74" s="34">
        <v>11</v>
      </c>
      <c r="I74" s="35">
        <v>10</v>
      </c>
      <c r="J74" s="36">
        <v>15</v>
      </c>
      <c r="K74" s="34">
        <v>15</v>
      </c>
      <c r="L74" s="35">
        <v>2</v>
      </c>
      <c r="M74" s="36">
        <v>10</v>
      </c>
      <c r="N74" t="s">
        <v>21</v>
      </c>
    </row>
    <row r="75" spans="4:22">
      <c r="L75" s="38"/>
    </row>
    <row r="76" spans="4:22">
      <c r="D76" t="s">
        <v>34</v>
      </c>
      <c r="E76" s="5">
        <v>3</v>
      </c>
      <c r="F76" s="24" t="s">
        <v>41</v>
      </c>
      <c r="G76" s="7"/>
      <c r="H76" s="5"/>
      <c r="I76" s="6"/>
      <c r="J76" s="7"/>
      <c r="K76" s="32"/>
      <c r="L76" s="31"/>
      <c r="M76" s="33"/>
    </row>
    <row r="77" spans="4:22">
      <c r="E77" s="5"/>
      <c r="F77" s="6"/>
      <c r="G77" s="7"/>
      <c r="H77" s="5"/>
      <c r="I77" s="6"/>
      <c r="J77" s="7"/>
      <c r="K77" s="32"/>
      <c r="L77" s="31"/>
      <c r="M77" s="33"/>
    </row>
    <row r="78" spans="4:22">
      <c r="D78">
        <v>8</v>
      </c>
      <c r="E78" s="32"/>
      <c r="F78" s="31"/>
      <c r="G78" s="33"/>
      <c r="K78" s="32"/>
      <c r="L78" s="31"/>
      <c r="M78" s="33"/>
      <c r="S78" s="40"/>
      <c r="T78" s="40"/>
      <c r="U78" s="40"/>
      <c r="V78" s="40"/>
    </row>
    <row r="79" spans="4:22">
      <c r="D79">
        <v>9</v>
      </c>
      <c r="E79" s="32">
        <v>10</v>
      </c>
      <c r="F79" s="31">
        <v>9</v>
      </c>
      <c r="G79" s="33">
        <v>3</v>
      </c>
      <c r="H79" s="32">
        <v>2</v>
      </c>
      <c r="I79" s="31">
        <v>10</v>
      </c>
      <c r="J79" s="37" t="s">
        <v>42</v>
      </c>
      <c r="K79" s="32">
        <v>10</v>
      </c>
      <c r="L79" s="31">
        <v>2</v>
      </c>
      <c r="M79" s="33">
        <v>5</v>
      </c>
      <c r="N79" t="s">
        <v>21</v>
      </c>
      <c r="S79" s="40"/>
      <c r="T79" s="40"/>
      <c r="U79" s="40"/>
      <c r="V79" s="40"/>
    </row>
    <row r="80" spans="4:22">
      <c r="D80">
        <v>10</v>
      </c>
      <c r="E80" s="32">
        <v>7</v>
      </c>
      <c r="F80" s="31">
        <v>5</v>
      </c>
      <c r="G80" s="33">
        <v>8</v>
      </c>
      <c r="H80" s="32" t="s">
        <v>46</v>
      </c>
      <c r="I80" s="31"/>
      <c r="J80" s="31" t="s">
        <v>47</v>
      </c>
      <c r="K80" s="32">
        <v>10</v>
      </c>
      <c r="L80" s="31">
        <v>7</v>
      </c>
      <c r="M80" s="33">
        <v>1</v>
      </c>
      <c r="N80" t="s">
        <v>21</v>
      </c>
    </row>
    <row r="81" spans="4:22">
      <c r="D81">
        <v>11</v>
      </c>
      <c r="E81" s="32">
        <v>2</v>
      </c>
      <c r="F81" s="31">
        <v>11</v>
      </c>
      <c r="G81" s="33">
        <v>5</v>
      </c>
      <c r="H81" s="32">
        <v>11</v>
      </c>
      <c r="I81" s="31">
        <v>1</v>
      </c>
      <c r="J81" s="33" t="s">
        <v>43</v>
      </c>
      <c r="K81" s="32">
        <v>2</v>
      </c>
      <c r="L81" s="31">
        <v>11</v>
      </c>
      <c r="M81" s="33">
        <v>10</v>
      </c>
      <c r="N81" t="s">
        <v>21</v>
      </c>
    </row>
    <row r="82" spans="4:22" ht="14.25" thickBot="1">
      <c r="D82">
        <v>12</v>
      </c>
      <c r="E82" s="34">
        <v>8</v>
      </c>
      <c r="F82" s="35">
        <v>9</v>
      </c>
      <c r="G82" s="36">
        <v>7</v>
      </c>
      <c r="H82" s="34" t="s">
        <v>44</v>
      </c>
      <c r="I82" s="35"/>
      <c r="J82" s="36" t="s">
        <v>45</v>
      </c>
      <c r="K82" s="34">
        <v>10</v>
      </c>
      <c r="L82" s="35">
        <v>7</v>
      </c>
      <c r="M82" s="36">
        <v>3</v>
      </c>
      <c r="N82" t="s">
        <v>21</v>
      </c>
    </row>
    <row r="83" spans="4:22">
      <c r="L83" s="38"/>
    </row>
    <row r="84" spans="4:22">
      <c r="D84" t="s">
        <v>33</v>
      </c>
      <c r="E84" s="5"/>
      <c r="F84" s="24"/>
      <c r="G84" s="7"/>
      <c r="H84" s="5"/>
      <c r="I84" s="6"/>
      <c r="J84" s="7"/>
      <c r="K84" s="32"/>
      <c r="L84" s="31"/>
      <c r="M84" s="33"/>
    </row>
    <row r="85" spans="4:22">
      <c r="E85" s="5"/>
      <c r="F85" s="6"/>
      <c r="G85" s="7"/>
      <c r="H85" s="5"/>
      <c r="I85" s="6"/>
      <c r="J85" s="7"/>
      <c r="K85" s="32"/>
      <c r="L85" s="31"/>
      <c r="M85" s="33"/>
    </row>
    <row r="86" spans="4:22">
      <c r="D86">
        <v>8</v>
      </c>
      <c r="E86" s="32"/>
      <c r="F86" s="31"/>
      <c r="G86" s="33"/>
      <c r="K86" s="32"/>
      <c r="L86" s="31"/>
      <c r="M86" s="33"/>
      <c r="S86" s="40"/>
      <c r="T86" s="40"/>
      <c r="U86" s="40"/>
      <c r="V86" s="40"/>
    </row>
    <row r="87" spans="4:22">
      <c r="D87">
        <v>9</v>
      </c>
      <c r="E87" s="32">
        <v>8</v>
      </c>
      <c r="F87" s="31">
        <v>10</v>
      </c>
      <c r="G87" s="33">
        <v>7</v>
      </c>
      <c r="H87" s="32" t="s">
        <v>48</v>
      </c>
      <c r="I87" s="31"/>
      <c r="J87" s="37">
        <v>2</v>
      </c>
      <c r="K87" s="32">
        <v>6</v>
      </c>
      <c r="L87" s="31">
        <v>10</v>
      </c>
      <c r="M87" s="33">
        <v>8</v>
      </c>
      <c r="N87" t="s">
        <v>21</v>
      </c>
      <c r="S87" s="40"/>
      <c r="T87" s="40"/>
      <c r="U87" s="40"/>
      <c r="V87" s="40"/>
    </row>
    <row r="88" spans="4:22">
      <c r="D88">
        <v>10</v>
      </c>
      <c r="E88" s="32">
        <v>11</v>
      </c>
      <c r="F88" s="31">
        <v>13</v>
      </c>
      <c r="G88" s="33">
        <v>9</v>
      </c>
      <c r="H88" s="32">
        <v>11</v>
      </c>
      <c r="I88" s="31">
        <v>1</v>
      </c>
      <c r="J88" s="31">
        <v>5</v>
      </c>
      <c r="K88" s="32">
        <v>9</v>
      </c>
      <c r="L88" s="31">
        <v>12</v>
      </c>
      <c r="M88" s="33">
        <v>3</v>
      </c>
      <c r="Q88">
        <v>100</v>
      </c>
      <c r="R88">
        <v>0</v>
      </c>
      <c r="U88">
        <v>100</v>
      </c>
      <c r="V88">
        <v>0</v>
      </c>
    </row>
    <row r="89" spans="4:22">
      <c r="D89">
        <v>11</v>
      </c>
      <c r="E89" s="32">
        <v>10</v>
      </c>
      <c r="F89" s="31">
        <v>13</v>
      </c>
      <c r="G89" s="33">
        <v>9</v>
      </c>
      <c r="H89" s="32">
        <v>13</v>
      </c>
      <c r="I89" s="31">
        <v>11</v>
      </c>
      <c r="J89" s="33" t="s">
        <v>49</v>
      </c>
      <c r="K89" s="32">
        <v>11</v>
      </c>
      <c r="L89" s="31">
        <v>15</v>
      </c>
      <c r="M89" s="33">
        <v>8</v>
      </c>
      <c r="N89" t="s">
        <v>21</v>
      </c>
    </row>
    <row r="90" spans="4:22" ht="14.25" thickBot="1">
      <c r="D90">
        <v>12</v>
      </c>
      <c r="E90" s="34">
        <v>1</v>
      </c>
      <c r="F90" s="35">
        <v>9</v>
      </c>
      <c r="G90" s="36">
        <v>3</v>
      </c>
      <c r="H90" s="34">
        <v>1</v>
      </c>
      <c r="I90" s="35">
        <v>6</v>
      </c>
      <c r="J90" s="36">
        <v>16</v>
      </c>
      <c r="K90" s="34">
        <v>14</v>
      </c>
      <c r="L90" s="35">
        <v>3</v>
      </c>
      <c r="M90" s="36">
        <v>1</v>
      </c>
      <c r="Q90">
        <v>100</v>
      </c>
      <c r="R90">
        <v>0</v>
      </c>
      <c r="U90">
        <v>100</v>
      </c>
      <c r="V90">
        <v>0</v>
      </c>
    </row>
    <row r="91" spans="4:22">
      <c r="L91" s="38"/>
    </row>
    <row r="92" spans="4:22">
      <c r="D92" t="s">
        <v>37</v>
      </c>
      <c r="E92" s="5"/>
      <c r="F92" s="24"/>
      <c r="G92" s="7"/>
      <c r="H92" s="5"/>
      <c r="I92" s="6"/>
      <c r="J92" s="7"/>
      <c r="K92" s="32"/>
      <c r="L92" s="31"/>
      <c r="M92" s="33"/>
    </row>
    <row r="93" spans="4:22">
      <c r="E93" s="5"/>
      <c r="F93" s="6"/>
      <c r="G93" s="7"/>
      <c r="H93" s="5"/>
      <c r="I93" s="6"/>
      <c r="J93" s="7"/>
      <c r="K93" s="32"/>
      <c r="L93" s="31"/>
      <c r="M93" s="33"/>
    </row>
    <row r="94" spans="4:22">
      <c r="D94">
        <v>8</v>
      </c>
      <c r="E94" s="32"/>
      <c r="F94" s="31"/>
      <c r="G94" s="33"/>
      <c r="K94" s="32"/>
      <c r="L94" s="31"/>
      <c r="M94" s="33"/>
      <c r="S94" s="40"/>
      <c r="T94" s="40"/>
      <c r="U94" s="40"/>
      <c r="V94" s="40"/>
    </row>
    <row r="95" spans="4:22">
      <c r="D95">
        <v>9</v>
      </c>
      <c r="E95" s="32">
        <v>7</v>
      </c>
      <c r="F95" s="31">
        <v>2</v>
      </c>
      <c r="G95" s="33">
        <v>12</v>
      </c>
      <c r="H95" s="32">
        <v>5</v>
      </c>
      <c r="I95" s="31">
        <v>16</v>
      </c>
      <c r="J95" s="37">
        <v>1</v>
      </c>
      <c r="K95" s="32">
        <v>12</v>
      </c>
      <c r="L95" s="31">
        <v>6</v>
      </c>
      <c r="M95" s="33">
        <v>7</v>
      </c>
      <c r="N95" t="s">
        <v>21</v>
      </c>
      <c r="S95" s="40"/>
      <c r="T95" s="40"/>
      <c r="U95" s="40"/>
      <c r="V95" s="40"/>
    </row>
    <row r="96" spans="4:22">
      <c r="D96">
        <v>10</v>
      </c>
      <c r="E96" s="32">
        <v>2</v>
      </c>
      <c r="F96" s="31">
        <v>9</v>
      </c>
      <c r="G96" s="33">
        <v>4</v>
      </c>
      <c r="H96" s="32">
        <v>2</v>
      </c>
      <c r="I96" s="31">
        <v>9</v>
      </c>
      <c r="J96" s="31">
        <v>3</v>
      </c>
      <c r="K96" s="32">
        <v>4</v>
      </c>
      <c r="L96" s="31">
        <v>11</v>
      </c>
      <c r="M96" s="33">
        <v>5</v>
      </c>
      <c r="Q96">
        <v>100</v>
      </c>
      <c r="R96">
        <v>0</v>
      </c>
      <c r="U96">
        <v>100</v>
      </c>
      <c r="V96">
        <v>0</v>
      </c>
    </row>
    <row r="97" spans="4:22">
      <c r="D97">
        <v>11</v>
      </c>
      <c r="E97" s="32">
        <v>9</v>
      </c>
      <c r="F97" s="31">
        <v>8</v>
      </c>
      <c r="G97" s="33">
        <v>1</v>
      </c>
      <c r="H97" s="32">
        <v>9</v>
      </c>
      <c r="I97" s="31" t="s">
        <v>48</v>
      </c>
      <c r="J97" s="33"/>
      <c r="K97" s="32">
        <v>8</v>
      </c>
      <c r="L97" s="31">
        <v>10</v>
      </c>
      <c r="M97" s="33">
        <v>6</v>
      </c>
      <c r="Q97">
        <v>100</v>
      </c>
      <c r="R97">
        <v>0</v>
      </c>
      <c r="U97">
        <v>100</v>
      </c>
    </row>
    <row r="98" spans="4:22" ht="14.25" thickBot="1">
      <c r="D98">
        <v>12</v>
      </c>
      <c r="E98" s="34">
        <v>1</v>
      </c>
      <c r="F98" s="35">
        <v>8</v>
      </c>
      <c r="G98" s="36">
        <v>2</v>
      </c>
      <c r="H98" s="34">
        <v>8</v>
      </c>
      <c r="I98" s="35" t="s">
        <v>50</v>
      </c>
      <c r="J98" s="36"/>
      <c r="K98" s="34">
        <v>3</v>
      </c>
      <c r="L98" s="16">
        <v>8</v>
      </c>
      <c r="M98" s="36">
        <v>4</v>
      </c>
      <c r="N98" t="s">
        <v>21</v>
      </c>
    </row>
    <row r="99" spans="4:22">
      <c r="Q99">
        <f>SUM(Q5:Q98)</f>
        <v>1300</v>
      </c>
      <c r="R99">
        <f>SUM(R5:R98)</f>
        <v>1750</v>
      </c>
      <c r="U99">
        <f>SUM(U5:U98)</f>
        <v>900</v>
      </c>
      <c r="V99">
        <f>SUM(V5:V98)</f>
        <v>920</v>
      </c>
    </row>
    <row r="100" spans="4:22">
      <c r="R100">
        <f>R99/Q99*100</f>
        <v>134.61538461538461</v>
      </c>
      <c r="V100">
        <f>V99/U99*100</f>
        <v>102.22222222222221</v>
      </c>
    </row>
  </sheetData>
  <mergeCells count="2">
    <mergeCell ref="O3:R3"/>
    <mergeCell ref="S3:V3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47"/>
  <sheetViews>
    <sheetView tabSelected="1" topLeftCell="A108" workbookViewId="0">
      <selection activeCell="R120" sqref="R120"/>
    </sheetView>
  </sheetViews>
  <sheetFormatPr defaultRowHeight="13.5"/>
  <sheetData>
    <row r="3" spans="4:25">
      <c r="R3" s="44" t="s">
        <v>52</v>
      </c>
      <c r="S3" s="44"/>
      <c r="T3" s="44"/>
      <c r="U3" s="44"/>
      <c r="V3" s="44" t="s">
        <v>53</v>
      </c>
      <c r="W3" s="44"/>
      <c r="X3" s="44"/>
      <c r="Y3" s="44"/>
    </row>
    <row r="4" spans="4:25" ht="14.25" thickBot="1">
      <c r="D4" t="s">
        <v>0</v>
      </c>
      <c r="E4" s="1" t="s">
        <v>7</v>
      </c>
      <c r="F4" s="1" t="s">
        <v>11</v>
      </c>
      <c r="T4" t="s">
        <v>29</v>
      </c>
      <c r="U4" t="s">
        <v>30</v>
      </c>
      <c r="X4" t="s">
        <v>29</v>
      </c>
      <c r="Y4" t="s">
        <v>30</v>
      </c>
    </row>
    <row r="5" spans="4:25">
      <c r="E5" s="18" t="s">
        <v>4</v>
      </c>
      <c r="F5" s="19" t="s">
        <v>5</v>
      </c>
      <c r="G5" s="20" t="s">
        <v>6</v>
      </c>
      <c r="H5" s="2" t="s">
        <v>1</v>
      </c>
      <c r="I5" s="3" t="s">
        <v>2</v>
      </c>
      <c r="J5" s="4" t="s">
        <v>3</v>
      </c>
      <c r="K5" s="28">
        <v>1</v>
      </c>
      <c r="L5" s="29">
        <v>2</v>
      </c>
      <c r="M5" s="30">
        <v>3</v>
      </c>
      <c r="N5" s="46"/>
      <c r="O5" s="46"/>
      <c r="P5" s="46"/>
    </row>
    <row r="6" spans="4:25">
      <c r="D6">
        <f>ROW()-5</f>
        <v>1</v>
      </c>
      <c r="E6" s="5"/>
      <c r="F6" s="6"/>
      <c r="G6" s="7"/>
      <c r="H6" s="5"/>
      <c r="I6" s="6"/>
      <c r="J6" s="7"/>
      <c r="K6" s="5"/>
      <c r="L6" s="6"/>
      <c r="M6" s="7"/>
      <c r="N6" s="6"/>
      <c r="O6" s="6"/>
      <c r="P6" s="6"/>
    </row>
    <row r="7" spans="4:25">
      <c r="D7">
        <f>ROW()-5</f>
        <v>2</v>
      </c>
      <c r="E7" s="5"/>
      <c r="F7" s="6"/>
      <c r="G7" s="7"/>
      <c r="H7" s="5"/>
      <c r="I7" s="6"/>
      <c r="J7" s="7"/>
      <c r="K7" s="5"/>
      <c r="L7" s="6"/>
      <c r="M7" s="7"/>
      <c r="N7" s="6"/>
      <c r="O7" s="6"/>
      <c r="P7" s="6"/>
    </row>
    <row r="8" spans="4:25">
      <c r="D8">
        <f t="shared" ref="D8:D17" si="0">ROW()-5</f>
        <v>3</v>
      </c>
      <c r="E8" s="5"/>
      <c r="F8" s="6"/>
      <c r="G8" s="7"/>
      <c r="H8" s="5"/>
      <c r="I8" s="6"/>
      <c r="J8" s="7"/>
      <c r="K8" s="5"/>
      <c r="L8" s="6"/>
      <c r="M8" s="7"/>
      <c r="N8" s="6"/>
      <c r="O8" s="6"/>
      <c r="P8" s="6"/>
    </row>
    <row r="9" spans="4:25">
      <c r="D9">
        <f t="shared" si="0"/>
        <v>4</v>
      </c>
      <c r="E9" s="5"/>
      <c r="F9" s="6"/>
      <c r="G9" s="7"/>
      <c r="H9" s="5"/>
      <c r="I9" s="6"/>
      <c r="J9" s="7"/>
      <c r="K9" s="5"/>
      <c r="L9" s="6"/>
      <c r="M9" s="7"/>
      <c r="N9" s="6"/>
      <c r="O9" s="6"/>
      <c r="P9" s="6"/>
    </row>
    <row r="10" spans="4:25" ht="14.25" thickBot="1">
      <c r="D10">
        <f t="shared" si="0"/>
        <v>5</v>
      </c>
      <c r="E10" s="21"/>
      <c r="F10" s="22"/>
      <c r="G10" s="23"/>
      <c r="H10" s="5"/>
      <c r="I10" s="6"/>
      <c r="J10" s="7"/>
      <c r="K10" s="32"/>
      <c r="L10" s="31"/>
      <c r="M10" s="33"/>
      <c r="N10" s="31"/>
      <c r="O10" s="31"/>
      <c r="P10" s="31"/>
    </row>
    <row r="11" spans="4:25">
      <c r="D11">
        <f t="shared" si="0"/>
        <v>6</v>
      </c>
      <c r="E11" s="5"/>
      <c r="F11" s="6"/>
      <c r="G11" s="7"/>
      <c r="H11" s="8"/>
      <c r="I11" s="9"/>
      <c r="J11" s="10"/>
      <c r="K11" s="32"/>
      <c r="L11" s="31"/>
      <c r="M11" s="33"/>
      <c r="N11" s="47"/>
      <c r="O11" s="48"/>
      <c r="P11" s="49"/>
    </row>
    <row r="12" spans="4:25">
      <c r="D12">
        <f t="shared" si="0"/>
        <v>7</v>
      </c>
      <c r="E12" s="21"/>
      <c r="F12" s="22"/>
      <c r="G12" s="23"/>
      <c r="H12" s="8"/>
      <c r="I12" s="9"/>
      <c r="J12" s="10"/>
      <c r="K12" s="32"/>
      <c r="L12" s="31"/>
      <c r="M12" s="33"/>
      <c r="N12" s="32"/>
      <c r="O12" s="31"/>
      <c r="P12" s="33"/>
    </row>
    <row r="13" spans="4:25">
      <c r="D13">
        <f t="shared" si="0"/>
        <v>8</v>
      </c>
      <c r="E13" s="5">
        <v>7</v>
      </c>
      <c r="F13" s="6">
        <v>12</v>
      </c>
      <c r="G13" s="7">
        <v>8</v>
      </c>
      <c r="H13" s="5">
        <v>5</v>
      </c>
      <c r="I13" s="6">
        <v>1</v>
      </c>
      <c r="J13" s="7">
        <v>7</v>
      </c>
      <c r="K13" s="32">
        <v>1</v>
      </c>
      <c r="L13" s="31">
        <v>13</v>
      </c>
      <c r="M13" s="33">
        <v>14</v>
      </c>
      <c r="N13" s="32"/>
      <c r="O13" s="31"/>
      <c r="P13" s="33"/>
      <c r="Q13" t="s">
        <v>21</v>
      </c>
      <c r="V13" s="40"/>
      <c r="W13" s="40"/>
      <c r="X13" s="40"/>
      <c r="Y13" s="40"/>
    </row>
    <row r="14" spans="4:25">
      <c r="D14">
        <f t="shared" si="0"/>
        <v>9</v>
      </c>
      <c r="E14" s="5">
        <v>14</v>
      </c>
      <c r="F14" s="6">
        <v>8</v>
      </c>
      <c r="G14" s="7">
        <v>11</v>
      </c>
      <c r="H14" s="5">
        <v>5</v>
      </c>
      <c r="I14" s="6">
        <v>14</v>
      </c>
      <c r="J14" s="7">
        <v>8</v>
      </c>
      <c r="K14" s="32">
        <v>6</v>
      </c>
      <c r="L14" s="31">
        <v>12</v>
      </c>
      <c r="M14" s="33">
        <v>1</v>
      </c>
      <c r="N14" s="32"/>
      <c r="O14" s="31"/>
      <c r="P14" s="33"/>
      <c r="Q14" t="s">
        <v>21</v>
      </c>
      <c r="V14" s="40"/>
      <c r="W14" s="40"/>
      <c r="X14" s="40"/>
      <c r="Y14" s="40"/>
    </row>
    <row r="15" spans="4:25">
      <c r="D15">
        <f t="shared" si="0"/>
        <v>10</v>
      </c>
      <c r="E15" s="5">
        <v>2</v>
      </c>
      <c r="F15" s="6">
        <v>13</v>
      </c>
      <c r="G15" s="7">
        <v>15</v>
      </c>
      <c r="H15" s="5">
        <v>13</v>
      </c>
      <c r="I15" s="6">
        <v>2</v>
      </c>
      <c r="J15" s="7">
        <v>15</v>
      </c>
      <c r="K15" s="32">
        <v>1</v>
      </c>
      <c r="L15" s="31">
        <v>2</v>
      </c>
      <c r="M15" s="33">
        <v>14</v>
      </c>
      <c r="N15" s="32"/>
      <c r="O15" s="31"/>
      <c r="P15" s="33"/>
      <c r="Q15" t="s">
        <v>21</v>
      </c>
    </row>
    <row r="16" spans="4:25">
      <c r="D16">
        <f t="shared" si="0"/>
        <v>11</v>
      </c>
      <c r="E16" s="5">
        <v>5</v>
      </c>
      <c r="F16" s="6">
        <v>3</v>
      </c>
      <c r="G16" s="7">
        <v>8</v>
      </c>
      <c r="H16" s="5">
        <v>5</v>
      </c>
      <c r="I16" s="6">
        <v>6</v>
      </c>
      <c r="J16" s="7">
        <v>7</v>
      </c>
      <c r="K16" s="32">
        <v>5</v>
      </c>
      <c r="L16" s="31">
        <v>8</v>
      </c>
      <c r="M16" s="33">
        <v>1</v>
      </c>
      <c r="N16" s="32"/>
      <c r="O16" s="31"/>
      <c r="P16" s="33"/>
      <c r="Q16" s="31"/>
      <c r="R16" s="31">
        <v>920</v>
      </c>
      <c r="S16" s="31">
        <v>270</v>
      </c>
      <c r="T16" s="31">
        <v>200</v>
      </c>
      <c r="U16">
        <f>R16+S16</f>
        <v>1190</v>
      </c>
      <c r="V16" s="31">
        <v>920</v>
      </c>
      <c r="W16" s="31">
        <v>270</v>
      </c>
      <c r="X16" s="31">
        <v>200</v>
      </c>
      <c r="Y16">
        <f>V16+W16</f>
        <v>1190</v>
      </c>
    </row>
    <row r="17" spans="4:25" ht="14.25" thickBot="1">
      <c r="D17">
        <f t="shared" si="0"/>
        <v>12</v>
      </c>
      <c r="E17" s="21">
        <v>9</v>
      </c>
      <c r="F17" s="22">
        <v>12</v>
      </c>
      <c r="G17" s="23">
        <v>10</v>
      </c>
      <c r="H17" s="8">
        <v>6</v>
      </c>
      <c r="I17" s="9">
        <v>9</v>
      </c>
      <c r="J17" s="10">
        <v>1</v>
      </c>
      <c r="K17" s="32">
        <v>5</v>
      </c>
      <c r="L17" s="31">
        <v>9</v>
      </c>
      <c r="M17" s="33">
        <v>8</v>
      </c>
      <c r="N17" s="34"/>
      <c r="O17" s="35"/>
      <c r="P17" s="36"/>
      <c r="Q17" t="s">
        <v>21</v>
      </c>
    </row>
    <row r="18" spans="4:25" ht="14.25" thickBot="1">
      <c r="E18" s="5"/>
      <c r="F18" s="6"/>
      <c r="G18" s="7"/>
      <c r="H18" s="5"/>
      <c r="I18" s="6"/>
      <c r="J18" s="7"/>
      <c r="K18" s="32"/>
      <c r="L18" s="31"/>
      <c r="M18" s="33"/>
      <c r="N18" s="31"/>
      <c r="O18" s="31"/>
      <c r="P18" s="31"/>
    </row>
    <row r="19" spans="4:25">
      <c r="D19" t="s">
        <v>8</v>
      </c>
      <c r="E19" s="11" t="s">
        <v>9</v>
      </c>
      <c r="F19" s="24" t="s">
        <v>10</v>
      </c>
      <c r="G19" s="7"/>
      <c r="H19" s="5"/>
      <c r="I19" s="6"/>
      <c r="J19" s="7"/>
      <c r="K19" s="32"/>
      <c r="L19" s="31"/>
      <c r="M19" s="33"/>
      <c r="N19" s="47"/>
      <c r="O19" s="48"/>
      <c r="P19" s="49"/>
    </row>
    <row r="20" spans="4:25">
      <c r="E20" s="5"/>
      <c r="F20" s="6"/>
      <c r="G20" s="7"/>
      <c r="H20" s="5"/>
      <c r="I20" s="6"/>
      <c r="J20" s="7"/>
      <c r="K20" s="32"/>
      <c r="L20" s="31"/>
      <c r="M20" s="33"/>
      <c r="N20" s="32"/>
      <c r="O20" s="31"/>
      <c r="P20" s="33"/>
    </row>
    <row r="21" spans="4:25">
      <c r="D21">
        <v>8</v>
      </c>
      <c r="E21" s="8">
        <v>2</v>
      </c>
      <c r="F21" s="6">
        <v>12</v>
      </c>
      <c r="G21" s="7">
        <v>8</v>
      </c>
      <c r="H21" s="8">
        <v>2</v>
      </c>
      <c r="I21" s="6">
        <v>11</v>
      </c>
      <c r="J21" s="7">
        <v>5</v>
      </c>
      <c r="K21" s="32">
        <v>2</v>
      </c>
      <c r="L21" s="31">
        <v>10</v>
      </c>
      <c r="M21" s="33">
        <v>12</v>
      </c>
      <c r="N21" s="32"/>
      <c r="O21" s="31"/>
      <c r="P21" s="33"/>
      <c r="R21">
        <v>350</v>
      </c>
      <c r="S21">
        <v>200</v>
      </c>
      <c r="T21" s="31">
        <v>200</v>
      </c>
      <c r="U21">
        <f>R21+S21</f>
        <v>550</v>
      </c>
      <c r="V21" s="40"/>
      <c r="W21" s="40"/>
      <c r="X21" s="40"/>
      <c r="Y21" s="40"/>
    </row>
    <row r="22" spans="4:25">
      <c r="D22">
        <v>9</v>
      </c>
      <c r="E22" s="5">
        <v>4</v>
      </c>
      <c r="F22" s="6">
        <v>5</v>
      </c>
      <c r="G22" s="7">
        <v>2</v>
      </c>
      <c r="H22" s="5">
        <v>2</v>
      </c>
      <c r="I22" s="6">
        <v>13</v>
      </c>
      <c r="J22" s="7" t="s">
        <v>12</v>
      </c>
      <c r="K22" s="32">
        <v>2</v>
      </c>
      <c r="L22" s="31">
        <v>6</v>
      </c>
      <c r="M22" s="33">
        <v>5</v>
      </c>
      <c r="N22" s="32"/>
      <c r="O22" s="31"/>
      <c r="P22" s="33"/>
      <c r="Q22" t="s">
        <v>21</v>
      </c>
      <c r="V22" s="40"/>
      <c r="W22" s="40"/>
      <c r="X22" s="40"/>
      <c r="Y22" s="40"/>
    </row>
    <row r="23" spans="4:25">
      <c r="D23">
        <v>10</v>
      </c>
      <c r="E23" s="5">
        <v>10</v>
      </c>
      <c r="F23" s="6">
        <v>12</v>
      </c>
      <c r="G23" s="7">
        <v>8</v>
      </c>
      <c r="H23" s="11" t="s">
        <v>14</v>
      </c>
      <c r="I23" s="6" t="s">
        <v>15</v>
      </c>
      <c r="J23" s="7"/>
      <c r="K23" s="32">
        <v>12</v>
      </c>
      <c r="L23" s="31">
        <v>13</v>
      </c>
      <c r="M23" s="33">
        <v>7</v>
      </c>
      <c r="N23" s="32"/>
      <c r="O23" s="31"/>
      <c r="P23" s="33"/>
      <c r="Q23" t="s">
        <v>21</v>
      </c>
    </row>
    <row r="24" spans="4:25">
      <c r="D24">
        <v>11</v>
      </c>
      <c r="E24" s="5">
        <v>10</v>
      </c>
      <c r="F24" s="6">
        <v>15</v>
      </c>
      <c r="G24" s="7">
        <v>13</v>
      </c>
      <c r="H24" s="5">
        <v>13</v>
      </c>
      <c r="I24" s="6" t="s">
        <v>13</v>
      </c>
      <c r="J24" s="7"/>
      <c r="K24" s="32">
        <v>15</v>
      </c>
      <c r="L24" s="31">
        <v>10</v>
      </c>
      <c r="M24" s="33">
        <v>13</v>
      </c>
      <c r="N24" s="32"/>
      <c r="O24" s="31"/>
      <c r="P24" s="33"/>
      <c r="Q24" t="s">
        <v>21</v>
      </c>
    </row>
    <row r="25" spans="4:25" ht="14.25" thickBot="1">
      <c r="D25">
        <v>12</v>
      </c>
      <c r="E25" s="5">
        <v>9</v>
      </c>
      <c r="F25" s="6">
        <v>10</v>
      </c>
      <c r="G25" s="7">
        <v>1</v>
      </c>
      <c r="H25" s="5">
        <v>15</v>
      </c>
      <c r="I25" s="6">
        <v>10</v>
      </c>
      <c r="J25" s="7">
        <v>9</v>
      </c>
      <c r="K25" s="32">
        <v>6</v>
      </c>
      <c r="L25" s="31">
        <v>4</v>
      </c>
      <c r="M25" s="33">
        <v>8</v>
      </c>
      <c r="N25" s="34"/>
      <c r="O25" s="35"/>
      <c r="P25" s="36"/>
      <c r="Q25" t="s">
        <v>21</v>
      </c>
    </row>
    <row r="26" spans="4:25" ht="14.25" thickBot="1">
      <c r="E26" s="5"/>
      <c r="F26" s="6"/>
      <c r="G26" s="7"/>
      <c r="H26" s="5"/>
      <c r="I26" s="6"/>
      <c r="J26" s="7"/>
      <c r="K26" s="32"/>
      <c r="L26" s="31"/>
      <c r="M26" s="33"/>
      <c r="N26" s="31"/>
      <c r="O26" s="31"/>
      <c r="P26" s="31"/>
    </row>
    <row r="27" spans="4:25">
      <c r="D27" t="s">
        <v>16</v>
      </c>
      <c r="E27" s="5">
        <v>3</v>
      </c>
      <c r="F27" s="24" t="s">
        <v>10</v>
      </c>
      <c r="G27" s="7"/>
      <c r="H27" s="5"/>
      <c r="I27" s="6"/>
      <c r="J27" s="7"/>
      <c r="K27" s="32"/>
      <c r="L27" s="31"/>
      <c r="M27" s="33"/>
      <c r="N27" s="47"/>
      <c r="O27" s="48"/>
      <c r="P27" s="49"/>
    </row>
    <row r="28" spans="4:25">
      <c r="E28" s="5"/>
      <c r="F28" s="6"/>
      <c r="G28" s="7"/>
      <c r="H28" s="5"/>
      <c r="I28" s="6"/>
      <c r="J28" s="7"/>
      <c r="K28" s="32"/>
      <c r="L28" s="31"/>
      <c r="M28" s="33"/>
      <c r="N28" s="32"/>
      <c r="O28" s="31"/>
      <c r="P28" s="33"/>
    </row>
    <row r="29" spans="4:25">
      <c r="D29">
        <v>8</v>
      </c>
      <c r="E29" s="12">
        <v>4</v>
      </c>
      <c r="F29" s="13">
        <v>2</v>
      </c>
      <c r="G29" s="7">
        <v>6</v>
      </c>
      <c r="H29" s="12">
        <v>4</v>
      </c>
      <c r="I29" s="13">
        <v>2</v>
      </c>
      <c r="J29" s="14" t="s">
        <v>19</v>
      </c>
      <c r="K29" s="32">
        <v>4</v>
      </c>
      <c r="L29" s="31">
        <v>10</v>
      </c>
      <c r="M29" s="33">
        <v>6</v>
      </c>
      <c r="N29" s="32"/>
      <c r="O29" s="31"/>
      <c r="P29" s="33"/>
      <c r="R29">
        <v>210</v>
      </c>
      <c r="S29">
        <v>200</v>
      </c>
      <c r="T29" s="31">
        <v>200</v>
      </c>
      <c r="U29">
        <f>S29+R29</f>
        <v>410</v>
      </c>
      <c r="V29" s="40"/>
      <c r="W29" s="40"/>
      <c r="X29" s="40"/>
      <c r="Y29" s="40"/>
    </row>
    <row r="30" spans="4:25">
      <c r="D30">
        <v>9</v>
      </c>
      <c r="E30" s="5">
        <v>12</v>
      </c>
      <c r="F30" s="6">
        <v>13</v>
      </c>
      <c r="G30" s="25">
        <v>10</v>
      </c>
      <c r="H30" s="12">
        <v>10</v>
      </c>
      <c r="I30" s="6">
        <v>11</v>
      </c>
      <c r="J30" s="7" t="s">
        <v>18</v>
      </c>
      <c r="K30" s="32">
        <v>13</v>
      </c>
      <c r="L30" s="31">
        <v>9</v>
      </c>
      <c r="M30" s="33">
        <v>8</v>
      </c>
      <c r="N30" s="32"/>
      <c r="O30" s="31"/>
      <c r="P30" s="33"/>
      <c r="Q30" t="s">
        <v>21</v>
      </c>
      <c r="V30" s="40"/>
      <c r="W30" s="40"/>
      <c r="X30" s="40"/>
      <c r="Y30" s="40"/>
    </row>
    <row r="31" spans="4:25">
      <c r="D31">
        <v>10</v>
      </c>
      <c r="E31" s="5">
        <v>7</v>
      </c>
      <c r="F31" s="13">
        <v>11</v>
      </c>
      <c r="G31" s="7">
        <v>8</v>
      </c>
      <c r="H31" s="5">
        <v>10</v>
      </c>
      <c r="I31" s="13">
        <v>11</v>
      </c>
      <c r="J31" s="7" t="s">
        <v>15</v>
      </c>
      <c r="K31" s="32">
        <v>11</v>
      </c>
      <c r="L31" s="31">
        <v>15</v>
      </c>
      <c r="M31" s="33">
        <v>16</v>
      </c>
      <c r="N31" s="32"/>
      <c r="O31" s="31"/>
      <c r="P31" s="33"/>
      <c r="Q31" t="s">
        <v>21</v>
      </c>
    </row>
    <row r="32" spans="4:25">
      <c r="D32">
        <v>11</v>
      </c>
      <c r="E32" s="5"/>
      <c r="F32" s="6"/>
      <c r="G32" s="7"/>
      <c r="H32" s="5"/>
      <c r="I32" s="6"/>
      <c r="J32" s="7"/>
      <c r="K32" s="32"/>
      <c r="L32" s="31"/>
      <c r="M32" s="33"/>
      <c r="N32" s="32"/>
      <c r="O32" s="31"/>
      <c r="P32" s="33"/>
    </row>
    <row r="33" spans="4:25" ht="14.25" thickBot="1">
      <c r="D33">
        <v>12</v>
      </c>
      <c r="E33" s="26">
        <v>9</v>
      </c>
      <c r="F33" s="27">
        <v>3</v>
      </c>
      <c r="G33" s="17">
        <v>10</v>
      </c>
      <c r="H33" s="15">
        <v>7</v>
      </c>
      <c r="I33" s="16">
        <v>9</v>
      </c>
      <c r="J33" s="17" t="s">
        <v>20</v>
      </c>
      <c r="K33" s="34">
        <v>9</v>
      </c>
      <c r="L33" s="35">
        <v>7</v>
      </c>
      <c r="M33" s="36">
        <v>2</v>
      </c>
      <c r="N33" s="34"/>
      <c r="O33" s="35"/>
      <c r="P33" s="36"/>
      <c r="Q33" t="s">
        <v>21</v>
      </c>
    </row>
    <row r="35" spans="4:25" ht="14.25" thickBot="1"/>
    <row r="36" spans="4:25">
      <c r="D36" t="s">
        <v>0</v>
      </c>
      <c r="E36" s="5">
        <v>1</v>
      </c>
      <c r="F36" s="24" t="s">
        <v>22</v>
      </c>
      <c r="G36" s="7"/>
      <c r="H36" s="5"/>
      <c r="I36" s="6"/>
      <c r="J36" s="7"/>
      <c r="K36" s="32"/>
      <c r="L36" s="31"/>
      <c r="M36" s="33"/>
      <c r="N36" s="47"/>
      <c r="O36" s="48"/>
      <c r="P36" s="49"/>
    </row>
    <row r="37" spans="4:25">
      <c r="E37" s="5"/>
      <c r="F37" s="6"/>
      <c r="G37" s="7"/>
      <c r="H37" s="5"/>
      <c r="I37" s="6"/>
      <c r="J37" s="7"/>
      <c r="K37" s="32"/>
      <c r="L37" s="31"/>
      <c r="M37" s="33"/>
      <c r="N37" s="32"/>
      <c r="O37" s="31"/>
      <c r="P37" s="33"/>
    </row>
    <row r="38" spans="4:25">
      <c r="D38">
        <v>8</v>
      </c>
      <c r="E38" s="32">
        <v>5</v>
      </c>
      <c r="F38" s="31">
        <v>10</v>
      </c>
      <c r="G38" s="33">
        <v>11</v>
      </c>
      <c r="H38" s="32" t="s">
        <v>23</v>
      </c>
      <c r="I38" s="31" t="s">
        <v>24</v>
      </c>
      <c r="J38" s="37"/>
      <c r="K38" s="32">
        <v>5</v>
      </c>
      <c r="L38" s="31">
        <v>9</v>
      </c>
      <c r="M38" s="33">
        <v>11</v>
      </c>
      <c r="N38" s="32"/>
      <c r="O38" s="31"/>
      <c r="P38" s="33"/>
      <c r="R38">
        <v>270</v>
      </c>
      <c r="S38">
        <v>200</v>
      </c>
      <c r="T38" s="31">
        <v>200</v>
      </c>
      <c r="U38">
        <f>R38+S38</f>
        <v>470</v>
      </c>
      <c r="V38" s="40"/>
      <c r="W38" s="40"/>
      <c r="X38" s="40"/>
      <c r="Y38" s="40"/>
    </row>
    <row r="39" spans="4:25">
      <c r="D39">
        <v>9</v>
      </c>
      <c r="E39" s="32">
        <v>3</v>
      </c>
      <c r="F39" s="31">
        <v>2</v>
      </c>
      <c r="G39" s="33">
        <v>8</v>
      </c>
      <c r="H39" s="32">
        <v>5</v>
      </c>
      <c r="I39" s="31">
        <v>6</v>
      </c>
      <c r="J39" s="33">
        <v>14</v>
      </c>
      <c r="K39" s="32">
        <v>13</v>
      </c>
      <c r="L39" s="31">
        <v>3</v>
      </c>
      <c r="M39" s="33">
        <v>7</v>
      </c>
      <c r="N39" s="32"/>
      <c r="O39" s="31"/>
      <c r="P39" s="33"/>
      <c r="Q39" t="s">
        <v>21</v>
      </c>
      <c r="V39" s="40"/>
      <c r="W39" s="40"/>
      <c r="X39" s="40"/>
      <c r="Y39" s="40"/>
    </row>
    <row r="40" spans="4:25">
      <c r="D40">
        <v>10</v>
      </c>
      <c r="E40" s="32">
        <v>10</v>
      </c>
      <c r="F40" s="31">
        <v>7</v>
      </c>
      <c r="G40" s="33">
        <v>11</v>
      </c>
      <c r="H40" s="32">
        <v>10</v>
      </c>
      <c r="I40" s="31">
        <v>4</v>
      </c>
      <c r="J40" s="33">
        <v>11</v>
      </c>
      <c r="K40" s="32">
        <v>11</v>
      </c>
      <c r="L40" s="31">
        <v>16</v>
      </c>
      <c r="M40" s="33">
        <v>2</v>
      </c>
      <c r="N40" s="32"/>
      <c r="O40" s="31"/>
      <c r="P40" s="33"/>
    </row>
    <row r="41" spans="4:25">
      <c r="D41">
        <v>11</v>
      </c>
      <c r="E41" s="32">
        <v>1</v>
      </c>
      <c r="F41" s="31">
        <v>3</v>
      </c>
      <c r="G41" s="33">
        <v>9</v>
      </c>
      <c r="H41" s="32">
        <v>3</v>
      </c>
      <c r="I41" s="31">
        <v>1</v>
      </c>
      <c r="J41" s="33">
        <v>15</v>
      </c>
      <c r="K41" s="32">
        <v>12</v>
      </c>
      <c r="L41" s="31">
        <v>15</v>
      </c>
      <c r="M41" s="33"/>
      <c r="N41" s="32"/>
      <c r="O41" s="31"/>
      <c r="P41" s="33"/>
      <c r="Q41" t="s">
        <v>21</v>
      </c>
    </row>
    <row r="42" spans="4:25" ht="14.25" thickBot="1">
      <c r="D42">
        <v>12</v>
      </c>
      <c r="E42" s="34">
        <v>10</v>
      </c>
      <c r="F42" s="35">
        <v>13</v>
      </c>
      <c r="G42" s="36">
        <v>11</v>
      </c>
      <c r="H42" s="34">
        <v>10</v>
      </c>
      <c r="I42" s="35">
        <v>14</v>
      </c>
      <c r="J42" s="36">
        <v>3</v>
      </c>
      <c r="K42" s="34">
        <v>11</v>
      </c>
      <c r="L42" s="16">
        <v>10</v>
      </c>
      <c r="M42" s="36">
        <v>6</v>
      </c>
      <c r="N42" s="34"/>
      <c r="O42" s="35"/>
      <c r="P42" s="36"/>
      <c r="S42">
        <v>200</v>
      </c>
      <c r="T42" s="31">
        <v>200</v>
      </c>
      <c r="U42">
        <f>S42+R42</f>
        <v>200</v>
      </c>
      <c r="W42">
        <v>180</v>
      </c>
      <c r="X42">
        <v>200</v>
      </c>
      <c r="Y42">
        <v>180</v>
      </c>
    </row>
    <row r="43" spans="4:25" ht="14.25" thickBot="1"/>
    <row r="44" spans="4:25">
      <c r="D44" t="s">
        <v>16</v>
      </c>
      <c r="E44" s="5">
        <v>3</v>
      </c>
      <c r="F44" s="24" t="s">
        <v>25</v>
      </c>
      <c r="G44" s="7"/>
      <c r="H44" s="5"/>
      <c r="I44" s="6"/>
      <c r="J44" s="7"/>
      <c r="K44" s="32"/>
      <c r="L44" s="31"/>
      <c r="M44" s="33"/>
      <c r="N44" s="47"/>
      <c r="O44" s="48"/>
      <c r="P44" s="49"/>
    </row>
    <row r="45" spans="4:25">
      <c r="E45" s="5"/>
      <c r="F45" s="6"/>
      <c r="G45" s="7"/>
      <c r="H45" s="5"/>
      <c r="I45" s="6"/>
      <c r="J45" s="7"/>
      <c r="K45" s="32"/>
      <c r="L45" s="31"/>
      <c r="M45" s="33"/>
      <c r="N45" s="32"/>
      <c r="O45" s="31"/>
      <c r="P45" s="33"/>
    </row>
    <row r="46" spans="4:25">
      <c r="D46">
        <v>8</v>
      </c>
      <c r="E46" s="32"/>
      <c r="F46" s="31"/>
      <c r="G46" s="33"/>
      <c r="H46" s="32"/>
      <c r="I46" s="31"/>
      <c r="J46" s="37"/>
      <c r="K46" s="32"/>
      <c r="L46" s="31"/>
      <c r="M46" s="33"/>
      <c r="N46" s="32"/>
      <c r="O46" s="31"/>
      <c r="P46" s="33"/>
      <c r="V46" s="40"/>
      <c r="W46" s="40"/>
      <c r="X46" s="40"/>
      <c r="Y46" s="40"/>
    </row>
    <row r="47" spans="4:25">
      <c r="D47">
        <v>9</v>
      </c>
      <c r="E47" s="32">
        <v>7</v>
      </c>
      <c r="F47" s="31">
        <v>8</v>
      </c>
      <c r="G47" s="33">
        <v>6</v>
      </c>
      <c r="H47" s="32" t="s">
        <v>27</v>
      </c>
      <c r="I47" s="31" t="s">
        <v>26</v>
      </c>
      <c r="J47" s="33"/>
      <c r="K47" s="32">
        <v>4</v>
      </c>
      <c r="L47" s="31">
        <v>3</v>
      </c>
      <c r="M47" s="33">
        <v>6</v>
      </c>
      <c r="N47" s="32"/>
      <c r="O47" s="31"/>
      <c r="P47" s="33"/>
      <c r="S47">
        <v>200</v>
      </c>
      <c r="T47" s="31">
        <v>200</v>
      </c>
      <c r="U47">
        <v>0</v>
      </c>
      <c r="V47" s="40"/>
      <c r="W47" s="40"/>
      <c r="X47" s="40"/>
      <c r="Y47" s="40"/>
    </row>
    <row r="48" spans="4:25">
      <c r="D48">
        <v>10</v>
      </c>
      <c r="E48" s="32"/>
      <c r="F48" s="31"/>
      <c r="G48" s="33"/>
      <c r="H48" s="32"/>
      <c r="I48" s="31"/>
      <c r="J48" s="33"/>
      <c r="K48" s="32"/>
      <c r="L48" s="31"/>
      <c r="M48" s="33"/>
      <c r="N48" s="32"/>
      <c r="O48" s="31"/>
      <c r="P48" s="33"/>
    </row>
    <row r="49" spans="1:25">
      <c r="D49">
        <v>11</v>
      </c>
      <c r="E49" s="32"/>
      <c r="F49" s="31"/>
      <c r="G49" s="33"/>
      <c r="H49" s="32"/>
      <c r="I49" s="31"/>
      <c r="J49" s="33"/>
      <c r="K49" s="32"/>
      <c r="L49" s="31"/>
      <c r="M49" s="33"/>
      <c r="N49" s="32"/>
      <c r="O49" s="31"/>
      <c r="P49" s="33"/>
    </row>
    <row r="50" spans="1:25" ht="14.25" thickBot="1">
      <c r="D50">
        <v>12</v>
      </c>
      <c r="E50" s="34">
        <v>15</v>
      </c>
      <c r="F50" s="35">
        <v>13</v>
      </c>
      <c r="G50" s="36">
        <v>6</v>
      </c>
      <c r="H50" s="34">
        <v>6</v>
      </c>
      <c r="I50" s="35" t="s">
        <v>28</v>
      </c>
      <c r="J50" s="36"/>
      <c r="K50" s="34">
        <v>8</v>
      </c>
      <c r="L50" s="16">
        <v>11</v>
      </c>
      <c r="M50" s="36">
        <v>16</v>
      </c>
      <c r="N50" s="34"/>
      <c r="O50" s="35"/>
      <c r="P50" s="36"/>
      <c r="Q50" t="s">
        <v>21</v>
      </c>
    </row>
    <row r="51" spans="1:25" ht="14.25" thickBot="1">
      <c r="S51">
        <v>1400</v>
      </c>
      <c r="X51">
        <f>SUM(X5:X50)</f>
        <v>400</v>
      </c>
      <c r="Y51">
        <f>SUM(Y5:Y50)</f>
        <v>1370</v>
      </c>
    </row>
    <row r="52" spans="1:25">
      <c r="A52" s="43"/>
      <c r="B52" s="43"/>
      <c r="C52" s="43"/>
      <c r="D52" t="s">
        <v>34</v>
      </c>
      <c r="E52" s="5">
        <v>3</v>
      </c>
      <c r="F52" s="24" t="s">
        <v>31</v>
      </c>
      <c r="G52" s="7"/>
      <c r="H52" s="5"/>
      <c r="I52" s="6"/>
      <c r="J52" s="7"/>
      <c r="K52" s="32"/>
      <c r="L52" s="31"/>
      <c r="M52" s="33"/>
      <c r="N52" s="47"/>
      <c r="O52" s="48"/>
      <c r="P52" s="49"/>
      <c r="Y52">
        <f>Y51/X51*100</f>
        <v>342.5</v>
      </c>
    </row>
    <row r="53" spans="1:25">
      <c r="E53" s="5"/>
      <c r="F53" s="6"/>
      <c r="G53" s="7"/>
      <c r="H53" s="5"/>
      <c r="I53" s="6"/>
      <c r="J53" s="7"/>
      <c r="K53" s="32"/>
      <c r="L53" s="31"/>
      <c r="M53" s="33"/>
      <c r="N53" s="32"/>
      <c r="O53" s="31"/>
      <c r="P53" s="33"/>
    </row>
    <row r="54" spans="1:25">
      <c r="D54">
        <v>8</v>
      </c>
      <c r="E54" s="32"/>
      <c r="F54" s="31"/>
      <c r="G54" s="33"/>
      <c r="K54" s="32"/>
      <c r="L54" s="31"/>
      <c r="M54" s="33"/>
      <c r="N54" s="32"/>
      <c r="O54" s="31"/>
      <c r="P54" s="33"/>
    </row>
    <row r="55" spans="1:25">
      <c r="D55">
        <v>9</v>
      </c>
      <c r="E55" s="32">
        <v>2</v>
      </c>
      <c r="F55" s="31">
        <v>8</v>
      </c>
      <c r="G55" s="33">
        <v>6</v>
      </c>
      <c r="H55" s="32">
        <v>8</v>
      </c>
      <c r="I55" s="31">
        <v>6</v>
      </c>
      <c r="J55" s="37">
        <v>7</v>
      </c>
      <c r="K55" s="32">
        <v>6</v>
      </c>
      <c r="L55" s="31">
        <v>10</v>
      </c>
      <c r="M55" s="33">
        <v>2</v>
      </c>
      <c r="N55" s="32"/>
      <c r="O55" s="31"/>
      <c r="P55" s="33"/>
      <c r="Q55" t="s">
        <v>21</v>
      </c>
    </row>
    <row r="56" spans="1:25">
      <c r="D56">
        <v>10</v>
      </c>
      <c r="E56" s="32">
        <v>11</v>
      </c>
      <c r="F56" s="31">
        <v>1</v>
      </c>
      <c r="G56" s="33">
        <v>5</v>
      </c>
      <c r="H56" s="32" t="s">
        <v>32</v>
      </c>
      <c r="I56" s="31"/>
      <c r="J56" s="31">
        <v>11</v>
      </c>
      <c r="K56" s="32">
        <v>5</v>
      </c>
      <c r="L56" s="31">
        <v>4</v>
      </c>
      <c r="M56" s="33">
        <v>2</v>
      </c>
      <c r="N56" s="32"/>
      <c r="O56" s="31"/>
      <c r="P56" s="33"/>
      <c r="Q56" t="s">
        <v>21</v>
      </c>
    </row>
    <row r="57" spans="1:25">
      <c r="D57">
        <v>11</v>
      </c>
      <c r="E57" s="8">
        <v>14</v>
      </c>
      <c r="F57" s="9">
        <v>10</v>
      </c>
      <c r="G57" s="10">
        <v>5</v>
      </c>
      <c r="H57" s="8">
        <v>14</v>
      </c>
      <c r="I57" s="9">
        <v>9</v>
      </c>
      <c r="J57" s="10">
        <v>8</v>
      </c>
      <c r="K57" s="8">
        <v>4</v>
      </c>
      <c r="L57" s="9">
        <v>7</v>
      </c>
      <c r="M57" s="10">
        <v>9</v>
      </c>
      <c r="N57" s="32"/>
      <c r="O57" s="31"/>
      <c r="P57" s="33"/>
      <c r="T57" s="31">
        <v>200</v>
      </c>
      <c r="U57">
        <f>S57+R57</f>
        <v>0</v>
      </c>
    </row>
    <row r="58" spans="1:25" ht="14.25" thickBot="1">
      <c r="D58">
        <v>12</v>
      </c>
      <c r="E58" s="34">
        <v>5</v>
      </c>
      <c r="F58" s="35">
        <v>6</v>
      </c>
      <c r="G58" s="36">
        <v>11</v>
      </c>
      <c r="H58" s="34">
        <v>9</v>
      </c>
      <c r="I58" s="35">
        <v>11</v>
      </c>
      <c r="J58" s="36">
        <v>5</v>
      </c>
      <c r="K58" s="34">
        <v>5</v>
      </c>
      <c r="L58" s="35">
        <v>7</v>
      </c>
      <c r="M58" s="36">
        <v>4</v>
      </c>
      <c r="N58" s="34"/>
      <c r="O58" s="35"/>
      <c r="P58" s="36"/>
      <c r="Q58" t="s">
        <v>21</v>
      </c>
    </row>
    <row r="59" spans="1:25" ht="14.25" thickBot="1">
      <c r="L59" s="38"/>
    </row>
    <row r="60" spans="1:25">
      <c r="D60" t="s">
        <v>33</v>
      </c>
      <c r="E60" s="5">
        <v>2</v>
      </c>
      <c r="F60" s="24" t="s">
        <v>31</v>
      </c>
      <c r="G60" s="7"/>
      <c r="H60" s="5"/>
      <c r="I60" s="6"/>
      <c r="J60" s="7"/>
      <c r="K60" s="32"/>
      <c r="L60" s="31"/>
      <c r="M60" s="33"/>
      <c r="N60" s="47"/>
      <c r="O60" s="48"/>
      <c r="P60" s="49"/>
    </row>
    <row r="61" spans="1:25">
      <c r="E61" s="5"/>
      <c r="F61" s="6"/>
      <c r="G61" s="7"/>
      <c r="H61" s="5"/>
      <c r="I61" s="6"/>
      <c r="J61" s="7"/>
      <c r="K61" s="32"/>
      <c r="L61" s="31"/>
      <c r="M61" s="33"/>
      <c r="N61" s="32"/>
      <c r="O61" s="31"/>
      <c r="P61" s="33"/>
    </row>
    <row r="62" spans="1:25">
      <c r="D62">
        <v>8</v>
      </c>
      <c r="E62" s="32"/>
      <c r="F62" s="31"/>
      <c r="G62" s="33"/>
      <c r="K62" s="32"/>
      <c r="L62" s="31"/>
      <c r="M62" s="33"/>
      <c r="N62" s="32"/>
      <c r="O62" s="31"/>
      <c r="P62" s="33"/>
    </row>
    <row r="63" spans="1:25">
      <c r="D63">
        <v>9</v>
      </c>
      <c r="E63" s="32">
        <v>7</v>
      </c>
      <c r="F63" s="31">
        <v>10</v>
      </c>
      <c r="G63" s="33">
        <v>1</v>
      </c>
      <c r="H63" s="32">
        <v>11</v>
      </c>
      <c r="I63" s="31">
        <v>12</v>
      </c>
      <c r="J63" s="37">
        <v>7</v>
      </c>
      <c r="K63" s="32">
        <v>10</v>
      </c>
      <c r="L63" s="31">
        <v>7</v>
      </c>
      <c r="M63" s="33">
        <v>3</v>
      </c>
      <c r="N63" s="32"/>
      <c r="O63" s="31"/>
      <c r="P63" s="33"/>
      <c r="Q63" t="s">
        <v>21</v>
      </c>
    </row>
    <row r="64" spans="1:25">
      <c r="D64">
        <v>10</v>
      </c>
      <c r="E64" s="32">
        <v>6</v>
      </c>
      <c r="F64" s="31">
        <v>2</v>
      </c>
      <c r="G64" s="33">
        <v>1</v>
      </c>
      <c r="H64" s="32">
        <v>14</v>
      </c>
      <c r="I64" s="31">
        <v>2</v>
      </c>
      <c r="J64" s="31">
        <v>6</v>
      </c>
      <c r="K64" s="32">
        <v>4</v>
      </c>
      <c r="L64" s="31">
        <v>3</v>
      </c>
      <c r="M64" s="33">
        <v>9</v>
      </c>
      <c r="N64" s="32"/>
      <c r="O64" s="31"/>
      <c r="P64" s="33"/>
      <c r="Q64" t="s">
        <v>21</v>
      </c>
    </row>
    <row r="65" spans="4:21">
      <c r="D65">
        <v>11</v>
      </c>
      <c r="E65" s="8">
        <v>15</v>
      </c>
      <c r="F65" s="9">
        <v>6</v>
      </c>
      <c r="G65" s="10">
        <v>11</v>
      </c>
      <c r="H65" s="8" t="s">
        <v>35</v>
      </c>
      <c r="I65" s="9"/>
      <c r="J65" s="10" t="s">
        <v>36</v>
      </c>
      <c r="K65" s="8">
        <v>5</v>
      </c>
      <c r="L65" s="9">
        <v>7</v>
      </c>
      <c r="M65" s="10">
        <v>18</v>
      </c>
      <c r="N65" s="32"/>
      <c r="O65" s="31"/>
      <c r="P65" s="33"/>
      <c r="T65" s="31">
        <v>200</v>
      </c>
      <c r="U65">
        <f>S65+R65</f>
        <v>0</v>
      </c>
    </row>
    <row r="66" spans="4:21" ht="14.25" thickBot="1">
      <c r="D66">
        <v>12</v>
      </c>
      <c r="E66" s="41">
        <v>9</v>
      </c>
      <c r="F66" s="39">
        <v>3</v>
      </c>
      <c r="G66" s="42">
        <v>2</v>
      </c>
      <c r="H66" s="41">
        <v>9</v>
      </c>
      <c r="I66" s="39">
        <v>3</v>
      </c>
      <c r="J66" s="42">
        <v>7</v>
      </c>
      <c r="K66" s="41">
        <v>14</v>
      </c>
      <c r="L66" s="39">
        <v>11</v>
      </c>
      <c r="M66" s="42">
        <v>3</v>
      </c>
      <c r="N66" s="34"/>
      <c r="O66" s="35"/>
      <c r="P66" s="36"/>
      <c r="T66" s="31">
        <v>200</v>
      </c>
      <c r="U66">
        <f>S66+R66</f>
        <v>0</v>
      </c>
    </row>
    <row r="67" spans="4:21" ht="14.25" thickBot="1">
      <c r="L67" s="38"/>
    </row>
    <row r="68" spans="4:21">
      <c r="D68" t="s">
        <v>37</v>
      </c>
      <c r="E68" s="5">
        <v>1</v>
      </c>
      <c r="F68" s="24" t="s">
        <v>38</v>
      </c>
      <c r="G68" s="7"/>
      <c r="H68" s="5"/>
      <c r="I68" s="6"/>
      <c r="J68" s="7"/>
      <c r="K68" s="32"/>
      <c r="L68" s="31"/>
      <c r="M68" s="33"/>
      <c r="N68" s="47"/>
      <c r="O68" s="48"/>
      <c r="P68" s="49"/>
    </row>
    <row r="69" spans="4:21">
      <c r="E69" s="5"/>
      <c r="F69" s="6"/>
      <c r="G69" s="7"/>
      <c r="H69" s="5"/>
      <c r="I69" s="6"/>
      <c r="J69" s="7"/>
      <c r="K69" s="32"/>
      <c r="L69" s="31"/>
      <c r="M69" s="33"/>
      <c r="N69" s="32"/>
      <c r="O69" s="31"/>
      <c r="P69" s="33"/>
    </row>
    <row r="70" spans="4:21">
      <c r="D70">
        <v>8</v>
      </c>
      <c r="E70" s="32"/>
      <c r="F70" s="31"/>
      <c r="G70" s="33"/>
      <c r="K70" s="32"/>
      <c r="L70" s="31"/>
      <c r="M70" s="33"/>
      <c r="N70" s="32"/>
      <c r="O70" s="31"/>
      <c r="P70" s="33"/>
    </row>
    <row r="71" spans="4:21">
      <c r="D71">
        <v>9</v>
      </c>
      <c r="E71" s="32">
        <v>15</v>
      </c>
      <c r="F71" s="31">
        <v>1</v>
      </c>
      <c r="G71" s="33">
        <v>4</v>
      </c>
      <c r="H71" s="32">
        <v>1</v>
      </c>
      <c r="I71" s="31">
        <v>4</v>
      </c>
      <c r="J71" s="37" t="s">
        <v>51</v>
      </c>
      <c r="K71" s="32">
        <v>4</v>
      </c>
      <c r="L71" s="31">
        <v>15</v>
      </c>
      <c r="M71" s="33">
        <v>8</v>
      </c>
      <c r="N71" s="32"/>
      <c r="O71" s="31"/>
      <c r="P71" s="33"/>
      <c r="Q71" t="s">
        <v>21</v>
      </c>
    </row>
    <row r="72" spans="4:21">
      <c r="D72">
        <v>10</v>
      </c>
      <c r="E72" s="8">
        <v>5</v>
      </c>
      <c r="F72" s="9">
        <v>9</v>
      </c>
      <c r="G72" s="10">
        <v>7</v>
      </c>
      <c r="H72" s="8" t="s">
        <v>40</v>
      </c>
      <c r="I72" s="9"/>
      <c r="J72" s="9"/>
      <c r="K72" s="8">
        <v>14</v>
      </c>
      <c r="L72" s="9">
        <v>16</v>
      </c>
      <c r="M72" s="10">
        <v>15</v>
      </c>
      <c r="N72" s="32"/>
      <c r="O72" s="31"/>
      <c r="P72" s="33"/>
      <c r="S72" s="9"/>
      <c r="T72">
        <v>200</v>
      </c>
      <c r="U72">
        <f>S72+R72</f>
        <v>0</v>
      </c>
    </row>
    <row r="73" spans="4:21">
      <c r="D73">
        <v>11</v>
      </c>
      <c r="E73" s="32">
        <v>1</v>
      </c>
      <c r="F73" s="31">
        <v>3</v>
      </c>
      <c r="G73" s="33">
        <v>2</v>
      </c>
      <c r="H73" s="32">
        <v>3</v>
      </c>
      <c r="I73" s="31" t="s">
        <v>39</v>
      </c>
      <c r="J73" s="33"/>
      <c r="K73" s="32">
        <v>8</v>
      </c>
      <c r="L73" s="31">
        <v>1</v>
      </c>
      <c r="M73" s="33">
        <v>10</v>
      </c>
      <c r="N73" s="32"/>
      <c r="O73" s="31"/>
      <c r="P73" s="33"/>
      <c r="Q73" t="s">
        <v>21</v>
      </c>
    </row>
    <row r="74" spans="4:21" ht="14.25" thickBot="1">
      <c r="D74">
        <v>12</v>
      </c>
      <c r="E74" s="34">
        <v>10</v>
      </c>
      <c r="F74" s="35">
        <v>14</v>
      </c>
      <c r="G74" s="36">
        <v>12</v>
      </c>
      <c r="H74" s="34">
        <v>11</v>
      </c>
      <c r="I74" s="35">
        <v>10</v>
      </c>
      <c r="J74" s="36">
        <v>15</v>
      </c>
      <c r="K74" s="34">
        <v>15</v>
      </c>
      <c r="L74" s="35">
        <v>2</v>
      </c>
      <c r="M74" s="36">
        <v>10</v>
      </c>
      <c r="N74" s="34"/>
      <c r="O74" s="35"/>
      <c r="P74" s="36"/>
      <c r="Q74" t="s">
        <v>21</v>
      </c>
    </row>
    <row r="75" spans="4:21" ht="14.25" thickBot="1">
      <c r="L75" s="38"/>
    </row>
    <row r="76" spans="4:21">
      <c r="D76" t="s">
        <v>34</v>
      </c>
      <c r="E76" s="5">
        <v>3</v>
      </c>
      <c r="F76" s="24" t="s">
        <v>41</v>
      </c>
      <c r="G76" s="7"/>
      <c r="H76" s="5"/>
      <c r="I76" s="6"/>
      <c r="J76" s="7"/>
      <c r="K76" s="32"/>
      <c r="L76" s="31"/>
      <c r="M76" s="33"/>
      <c r="N76" s="47"/>
      <c r="O76" s="48"/>
      <c r="P76" s="49"/>
    </row>
    <row r="77" spans="4:21">
      <c r="E77" s="5"/>
      <c r="F77" s="6"/>
      <c r="G77" s="7"/>
      <c r="H77" s="5"/>
      <c r="I77" s="6"/>
      <c r="J77" s="7"/>
      <c r="K77" s="32"/>
      <c r="L77" s="31"/>
      <c r="M77" s="33"/>
      <c r="N77" s="32"/>
      <c r="O77" s="31"/>
      <c r="P77" s="33"/>
    </row>
    <row r="78" spans="4:21">
      <c r="D78">
        <v>8</v>
      </c>
      <c r="E78" s="32"/>
      <c r="F78" s="31"/>
      <c r="G78" s="33"/>
      <c r="K78" s="32"/>
      <c r="L78" s="31"/>
      <c r="M78" s="33"/>
      <c r="N78" s="32"/>
      <c r="O78" s="31"/>
      <c r="P78" s="33"/>
    </row>
    <row r="79" spans="4:21">
      <c r="D79">
        <v>9</v>
      </c>
      <c r="E79" s="32">
        <v>10</v>
      </c>
      <c r="F79" s="31">
        <v>9</v>
      </c>
      <c r="G79" s="33">
        <v>3</v>
      </c>
      <c r="H79" s="32">
        <v>2</v>
      </c>
      <c r="I79" s="31">
        <v>10</v>
      </c>
      <c r="J79" s="37" t="s">
        <v>42</v>
      </c>
      <c r="K79" s="32">
        <v>10</v>
      </c>
      <c r="L79" s="31">
        <v>2</v>
      </c>
      <c r="M79" s="33">
        <v>5</v>
      </c>
      <c r="N79" s="32"/>
      <c r="O79" s="31"/>
      <c r="P79" s="33"/>
      <c r="Q79" t="s">
        <v>21</v>
      </c>
    </row>
    <row r="80" spans="4:21">
      <c r="D80">
        <v>10</v>
      </c>
      <c r="E80" s="32">
        <v>7</v>
      </c>
      <c r="F80" s="31">
        <v>5</v>
      </c>
      <c r="G80" s="33">
        <v>8</v>
      </c>
      <c r="H80" s="32" t="s">
        <v>46</v>
      </c>
      <c r="I80" s="31"/>
      <c r="J80" s="31" t="s">
        <v>47</v>
      </c>
      <c r="K80" s="32">
        <v>10</v>
      </c>
      <c r="L80" s="31">
        <v>7</v>
      </c>
      <c r="M80" s="33">
        <v>1</v>
      </c>
      <c r="N80" s="32"/>
      <c r="O80" s="31"/>
      <c r="P80" s="33"/>
      <c r="S80">
        <v>270</v>
      </c>
      <c r="T80">
        <v>200</v>
      </c>
      <c r="U80">
        <f>S80+R80</f>
        <v>270</v>
      </c>
    </row>
    <row r="81" spans="4:21">
      <c r="D81">
        <v>11</v>
      </c>
      <c r="E81" s="32">
        <v>2</v>
      </c>
      <c r="F81" s="31">
        <v>11</v>
      </c>
      <c r="G81" s="33">
        <v>5</v>
      </c>
      <c r="H81" s="32">
        <v>11</v>
      </c>
      <c r="I81" s="31">
        <v>1</v>
      </c>
      <c r="J81" s="33" t="s">
        <v>43</v>
      </c>
      <c r="K81" s="32">
        <v>2</v>
      </c>
      <c r="L81" s="31">
        <v>11</v>
      </c>
      <c r="M81" s="33">
        <v>10</v>
      </c>
      <c r="N81" s="32"/>
      <c r="O81" s="31"/>
      <c r="P81" s="33"/>
      <c r="Q81" t="s">
        <v>21</v>
      </c>
    </row>
    <row r="82" spans="4:21" ht="14.25" thickBot="1">
      <c r="D82">
        <v>12</v>
      </c>
      <c r="E82" s="34">
        <v>8</v>
      </c>
      <c r="F82" s="35">
        <v>9</v>
      </c>
      <c r="G82" s="36">
        <v>7</v>
      </c>
      <c r="H82" s="34" t="s">
        <v>44</v>
      </c>
      <c r="I82" s="35"/>
      <c r="J82" s="36" t="s">
        <v>45</v>
      </c>
      <c r="K82" s="34">
        <v>10</v>
      </c>
      <c r="L82" s="35">
        <v>7</v>
      </c>
      <c r="M82" s="36">
        <v>3</v>
      </c>
      <c r="N82" s="34"/>
      <c r="O82" s="35"/>
      <c r="P82" s="36"/>
      <c r="Q82" t="s">
        <v>21</v>
      </c>
    </row>
    <row r="83" spans="4:21" ht="14.25" thickBot="1">
      <c r="L83" s="38"/>
    </row>
    <row r="84" spans="4:21">
      <c r="D84" t="s">
        <v>33</v>
      </c>
      <c r="E84" s="5"/>
      <c r="F84" s="24"/>
      <c r="G84" s="7"/>
      <c r="H84" s="5"/>
      <c r="I84" s="6"/>
      <c r="J84" s="7"/>
      <c r="K84" s="32"/>
      <c r="L84" s="31"/>
      <c r="M84" s="33"/>
      <c r="N84" s="47"/>
      <c r="O84" s="48"/>
      <c r="P84" s="49"/>
    </row>
    <row r="85" spans="4:21">
      <c r="E85" s="5"/>
      <c r="F85" s="6"/>
      <c r="G85" s="7"/>
      <c r="H85" s="5"/>
      <c r="I85" s="6"/>
      <c r="J85" s="7"/>
      <c r="K85" s="32"/>
      <c r="L85" s="31"/>
      <c r="M85" s="33"/>
      <c r="N85" s="32"/>
      <c r="O85" s="31"/>
      <c r="P85" s="33"/>
    </row>
    <row r="86" spans="4:21">
      <c r="D86">
        <v>8</v>
      </c>
      <c r="E86" s="32"/>
      <c r="F86" s="31"/>
      <c r="G86" s="33"/>
      <c r="K86" s="32"/>
      <c r="L86" s="31"/>
      <c r="M86" s="33"/>
      <c r="N86" s="32"/>
      <c r="O86" s="31"/>
      <c r="P86" s="33"/>
    </row>
    <row r="87" spans="4:21">
      <c r="D87">
        <v>9</v>
      </c>
      <c r="E87" s="32">
        <v>8</v>
      </c>
      <c r="F87" s="31">
        <v>10</v>
      </c>
      <c r="G87" s="33">
        <v>7</v>
      </c>
      <c r="H87" s="32" t="s">
        <v>48</v>
      </c>
      <c r="I87" s="31"/>
      <c r="J87" s="37">
        <v>2</v>
      </c>
      <c r="K87" s="32">
        <v>6</v>
      </c>
      <c r="L87" s="31">
        <v>10</v>
      </c>
      <c r="M87" s="33">
        <v>8</v>
      </c>
      <c r="N87" s="32"/>
      <c r="O87" s="31"/>
      <c r="P87" s="33"/>
      <c r="T87">
        <v>200</v>
      </c>
    </row>
    <row r="88" spans="4:21">
      <c r="D88">
        <v>10</v>
      </c>
      <c r="E88" s="32">
        <v>11</v>
      </c>
      <c r="F88" s="31">
        <v>13</v>
      </c>
      <c r="G88" s="33">
        <v>9</v>
      </c>
      <c r="H88" s="32">
        <v>11</v>
      </c>
      <c r="I88" s="31">
        <v>1</v>
      </c>
      <c r="J88" s="31">
        <v>5</v>
      </c>
      <c r="K88" s="32">
        <v>9</v>
      </c>
      <c r="L88" s="31">
        <v>12</v>
      </c>
      <c r="M88" s="33">
        <v>3</v>
      </c>
      <c r="N88" s="32"/>
      <c r="O88" s="31"/>
      <c r="P88" s="33"/>
      <c r="T88" s="31">
        <v>200</v>
      </c>
      <c r="U88">
        <v>0</v>
      </c>
    </row>
    <row r="89" spans="4:21">
      <c r="D89">
        <v>11</v>
      </c>
      <c r="E89" s="32">
        <v>10</v>
      </c>
      <c r="F89" s="31">
        <v>13</v>
      </c>
      <c r="G89" s="33">
        <v>9</v>
      </c>
      <c r="H89" s="32">
        <v>13</v>
      </c>
      <c r="I89" s="31">
        <v>11</v>
      </c>
      <c r="J89" s="33" t="s">
        <v>49</v>
      </c>
      <c r="K89" s="32">
        <v>11</v>
      </c>
      <c r="L89" s="31">
        <v>15</v>
      </c>
      <c r="M89" s="33">
        <v>8</v>
      </c>
      <c r="N89" s="32"/>
      <c r="O89" s="31"/>
      <c r="P89" s="33"/>
      <c r="Q89" t="s">
        <v>21</v>
      </c>
    </row>
    <row r="90" spans="4:21" ht="14.25" thickBot="1">
      <c r="D90">
        <v>12</v>
      </c>
      <c r="E90" s="34">
        <v>1</v>
      </c>
      <c r="F90" s="35">
        <v>9</v>
      </c>
      <c r="G90" s="36">
        <v>3</v>
      </c>
      <c r="H90" s="34">
        <v>1</v>
      </c>
      <c r="I90" s="35">
        <v>6</v>
      </c>
      <c r="J90" s="36">
        <v>16</v>
      </c>
      <c r="K90" s="34">
        <v>14</v>
      </c>
      <c r="L90" s="35">
        <v>3</v>
      </c>
      <c r="M90" s="42">
        <v>1</v>
      </c>
      <c r="N90" s="34"/>
      <c r="O90" s="35"/>
      <c r="P90" s="36"/>
      <c r="T90" s="31">
        <v>200</v>
      </c>
      <c r="U90">
        <v>0</v>
      </c>
    </row>
    <row r="91" spans="4:21" ht="14.25" thickBot="1">
      <c r="L91" s="38"/>
    </row>
    <row r="92" spans="4:21">
      <c r="D92" t="s">
        <v>37</v>
      </c>
      <c r="E92" s="5"/>
      <c r="F92" s="24"/>
      <c r="G92" s="7"/>
      <c r="H92" s="5"/>
      <c r="I92" s="6"/>
      <c r="J92" s="7"/>
      <c r="K92" s="32"/>
      <c r="L92" s="31"/>
      <c r="M92" s="33"/>
      <c r="N92" s="47"/>
      <c r="O92" s="48"/>
      <c r="P92" s="49"/>
    </row>
    <row r="93" spans="4:21">
      <c r="E93" s="5"/>
      <c r="F93" s="6"/>
      <c r="G93" s="7"/>
      <c r="H93" s="5"/>
      <c r="I93" s="6"/>
      <c r="J93" s="7"/>
      <c r="K93" s="32"/>
      <c r="L93" s="31"/>
      <c r="M93" s="33"/>
      <c r="N93" s="32"/>
      <c r="O93" s="31"/>
      <c r="P93" s="33"/>
    </row>
    <row r="94" spans="4:21">
      <c r="D94">
        <v>8</v>
      </c>
      <c r="E94" s="32"/>
      <c r="F94" s="31"/>
      <c r="G94" s="33"/>
      <c r="K94" s="32"/>
      <c r="L94" s="31"/>
      <c r="M94" s="33"/>
      <c r="N94" s="32"/>
      <c r="O94" s="31"/>
      <c r="P94" s="33"/>
    </row>
    <row r="95" spans="4:21">
      <c r="D95">
        <v>9</v>
      </c>
      <c r="E95" s="32">
        <v>7</v>
      </c>
      <c r="F95" s="31">
        <v>2</v>
      </c>
      <c r="G95" s="33">
        <v>12</v>
      </c>
      <c r="H95" s="32">
        <v>5</v>
      </c>
      <c r="I95" s="31">
        <v>16</v>
      </c>
      <c r="J95" s="37">
        <v>1</v>
      </c>
      <c r="K95" s="32">
        <v>12</v>
      </c>
      <c r="L95" s="31">
        <v>6</v>
      </c>
      <c r="M95" s="33">
        <v>7</v>
      </c>
      <c r="N95" s="32"/>
      <c r="O95" s="31"/>
      <c r="P95" s="33"/>
      <c r="Q95" t="s">
        <v>21</v>
      </c>
    </row>
    <row r="96" spans="4:21">
      <c r="D96">
        <v>10</v>
      </c>
      <c r="E96" s="32">
        <v>2</v>
      </c>
      <c r="F96" s="31">
        <v>9</v>
      </c>
      <c r="G96" s="33">
        <v>4</v>
      </c>
      <c r="H96" s="32">
        <v>2</v>
      </c>
      <c r="I96" s="31">
        <v>9</v>
      </c>
      <c r="J96" s="31">
        <v>3</v>
      </c>
      <c r="K96" s="32">
        <v>4</v>
      </c>
      <c r="L96" s="31">
        <v>11</v>
      </c>
      <c r="M96" s="33">
        <v>5</v>
      </c>
      <c r="N96" s="32"/>
      <c r="O96" s="31"/>
      <c r="P96" s="33"/>
      <c r="T96" s="31">
        <v>200</v>
      </c>
      <c r="U96">
        <v>0</v>
      </c>
    </row>
    <row r="97" spans="4:21">
      <c r="D97">
        <v>11</v>
      </c>
      <c r="E97" s="32">
        <v>9</v>
      </c>
      <c r="F97" s="31">
        <v>8</v>
      </c>
      <c r="G97" s="33">
        <v>1</v>
      </c>
      <c r="H97" s="32">
        <v>9</v>
      </c>
      <c r="I97" s="31" t="s">
        <v>48</v>
      </c>
      <c r="J97" s="33"/>
      <c r="K97" s="32">
        <v>8</v>
      </c>
      <c r="L97" s="31">
        <v>10</v>
      </c>
      <c r="M97" s="33">
        <v>6</v>
      </c>
      <c r="N97" s="32"/>
      <c r="O97" s="31"/>
      <c r="P97" s="33"/>
      <c r="T97" s="31">
        <v>200</v>
      </c>
      <c r="U97">
        <v>0</v>
      </c>
    </row>
    <row r="98" spans="4:21" ht="14.25" thickBot="1">
      <c r="D98">
        <v>12</v>
      </c>
      <c r="E98" s="34">
        <v>1</v>
      </c>
      <c r="F98" s="35">
        <v>8</v>
      </c>
      <c r="G98" s="36">
        <v>2</v>
      </c>
      <c r="H98" s="34">
        <v>8</v>
      </c>
      <c r="I98" s="35" t="s">
        <v>50</v>
      </c>
      <c r="J98" s="36"/>
      <c r="K98" s="34">
        <v>3</v>
      </c>
      <c r="L98" s="16">
        <v>8</v>
      </c>
      <c r="M98" s="36">
        <v>4</v>
      </c>
      <c r="N98" s="34"/>
      <c r="O98" s="35"/>
      <c r="P98" s="36"/>
      <c r="Q98" t="s">
        <v>21</v>
      </c>
    </row>
    <row r="100" spans="4:21" ht="14.25" thickBot="1">
      <c r="L100" s="38"/>
    </row>
    <row r="101" spans="4:21">
      <c r="D101" t="s">
        <v>54</v>
      </c>
      <c r="E101" s="5">
        <v>1</v>
      </c>
      <c r="F101" s="24" t="s">
        <v>55</v>
      </c>
      <c r="G101" s="7"/>
      <c r="H101" s="5"/>
      <c r="I101" s="6"/>
      <c r="J101" s="7"/>
      <c r="K101" s="32"/>
      <c r="L101" s="31"/>
      <c r="M101" s="33"/>
      <c r="N101" s="47"/>
      <c r="O101" s="48"/>
      <c r="P101" s="49"/>
    </row>
    <row r="102" spans="4:21">
      <c r="E102" s="5"/>
      <c r="F102" s="6"/>
      <c r="G102" s="7"/>
      <c r="H102" s="5"/>
      <c r="I102" s="6"/>
      <c r="J102" s="7"/>
      <c r="K102" s="32"/>
      <c r="L102" s="31"/>
      <c r="M102" s="33"/>
      <c r="N102" s="32"/>
      <c r="O102" s="31"/>
      <c r="P102" s="33"/>
    </row>
    <row r="103" spans="4:21">
      <c r="D103">
        <v>8</v>
      </c>
      <c r="E103" s="32"/>
      <c r="F103" s="31"/>
      <c r="G103" s="33"/>
      <c r="K103" s="32"/>
      <c r="L103" s="31"/>
      <c r="M103" s="33"/>
      <c r="N103" s="32"/>
      <c r="O103" s="31"/>
      <c r="P103" s="33"/>
      <c r="T103" s="31"/>
    </row>
    <row r="104" spans="4:21">
      <c r="D104">
        <v>9</v>
      </c>
      <c r="E104" s="32"/>
      <c r="F104" s="31"/>
      <c r="G104" s="33"/>
      <c r="H104" s="32"/>
      <c r="I104" s="31"/>
      <c r="J104" s="37"/>
      <c r="K104" s="32"/>
      <c r="L104" s="31"/>
      <c r="M104" s="33"/>
      <c r="N104" s="32"/>
      <c r="O104" s="31"/>
      <c r="P104" s="33"/>
    </row>
    <row r="105" spans="4:21">
      <c r="D105">
        <v>10</v>
      </c>
      <c r="E105" s="32">
        <v>8</v>
      </c>
      <c r="F105" s="31">
        <v>4</v>
      </c>
      <c r="G105" s="33">
        <v>9</v>
      </c>
      <c r="H105" s="32">
        <v>4</v>
      </c>
      <c r="I105" s="31">
        <v>1</v>
      </c>
      <c r="J105" s="31">
        <v>8</v>
      </c>
      <c r="K105" s="32"/>
      <c r="L105" s="31"/>
      <c r="M105" s="33"/>
      <c r="N105" s="32"/>
      <c r="O105" s="31"/>
      <c r="P105" s="33"/>
      <c r="Q105" t="s">
        <v>21</v>
      </c>
      <c r="T105" s="31"/>
    </row>
    <row r="106" spans="4:21">
      <c r="D106">
        <v>11</v>
      </c>
      <c r="E106" s="32">
        <v>11</v>
      </c>
      <c r="F106" s="31">
        <v>15</v>
      </c>
      <c r="G106" s="33">
        <v>8</v>
      </c>
      <c r="H106" s="32">
        <v>16</v>
      </c>
      <c r="I106" s="31">
        <v>8</v>
      </c>
      <c r="J106" s="33">
        <v>5</v>
      </c>
      <c r="K106" s="32"/>
      <c r="L106" s="31"/>
      <c r="M106" s="33"/>
      <c r="N106" s="32"/>
      <c r="O106" s="31"/>
      <c r="P106" s="33"/>
      <c r="Q106" t="s">
        <v>21</v>
      </c>
    </row>
    <row r="107" spans="4:21" ht="14.25" thickBot="1">
      <c r="D107">
        <v>12</v>
      </c>
      <c r="E107" s="34">
        <v>8</v>
      </c>
      <c r="F107" s="35">
        <v>10</v>
      </c>
      <c r="G107" s="36">
        <v>5</v>
      </c>
      <c r="H107" s="34">
        <v>8</v>
      </c>
      <c r="I107" s="35">
        <v>10</v>
      </c>
      <c r="J107" s="36">
        <v>5</v>
      </c>
      <c r="K107" s="34">
        <v>3</v>
      </c>
      <c r="L107" s="45">
        <v>1</v>
      </c>
      <c r="M107" s="36">
        <v>2</v>
      </c>
      <c r="N107" s="34"/>
      <c r="O107" s="35"/>
      <c r="P107" s="36"/>
      <c r="T107" s="31"/>
    </row>
    <row r="108" spans="4:21" ht="14.25" thickBot="1">
      <c r="T108">
        <f>SUM(T5:T98)</f>
        <v>3200</v>
      </c>
      <c r="U108">
        <f>SUM(U5:U98)</f>
        <v>3090</v>
      </c>
    </row>
    <row r="109" spans="4:21">
      <c r="D109" t="s">
        <v>54</v>
      </c>
      <c r="E109" s="5">
        <v>1</v>
      </c>
      <c r="F109" s="24" t="s">
        <v>56</v>
      </c>
      <c r="G109" s="7"/>
      <c r="H109" s="5"/>
      <c r="I109" s="6"/>
      <c r="J109" s="7"/>
      <c r="K109" s="32"/>
      <c r="L109" s="31"/>
      <c r="M109" s="33"/>
      <c r="N109" s="47"/>
      <c r="O109" s="48"/>
      <c r="P109" s="49"/>
      <c r="U109">
        <f>U108/T108*100</f>
        <v>96.5625</v>
      </c>
    </row>
    <row r="110" spans="4:21">
      <c r="E110" s="5"/>
      <c r="F110" s="6"/>
      <c r="G110" s="7"/>
      <c r="H110" s="5"/>
      <c r="I110" s="6"/>
      <c r="J110" s="7"/>
      <c r="K110" s="32"/>
      <c r="L110" s="31"/>
      <c r="M110" s="33"/>
      <c r="N110" s="32"/>
      <c r="O110" s="31"/>
      <c r="P110" s="33"/>
    </row>
    <row r="111" spans="4:21">
      <c r="D111">
        <v>8</v>
      </c>
      <c r="E111" s="32">
        <v>9</v>
      </c>
      <c r="F111" s="31">
        <v>16</v>
      </c>
      <c r="G111" s="33">
        <v>10</v>
      </c>
      <c r="H111" s="31">
        <v>11</v>
      </c>
      <c r="I111" s="31">
        <v>9</v>
      </c>
      <c r="J111" s="31">
        <v>2</v>
      </c>
      <c r="K111" s="32"/>
      <c r="L111" s="31"/>
      <c r="M111" s="33"/>
      <c r="N111" s="32"/>
      <c r="O111" s="31"/>
      <c r="P111" s="33"/>
      <c r="Q111" t="s">
        <v>21</v>
      </c>
    </row>
    <row r="112" spans="4:21">
      <c r="D112">
        <v>9</v>
      </c>
      <c r="E112" s="32">
        <v>4</v>
      </c>
      <c r="F112" s="31">
        <v>12</v>
      </c>
      <c r="G112" s="33">
        <v>9</v>
      </c>
      <c r="H112" s="32">
        <v>12</v>
      </c>
      <c r="I112" s="31">
        <v>3</v>
      </c>
      <c r="J112" s="37">
        <v>9</v>
      </c>
      <c r="K112" s="32"/>
      <c r="L112" s="31"/>
      <c r="M112" s="33"/>
      <c r="N112" s="32"/>
      <c r="O112" s="31"/>
      <c r="P112" s="33"/>
      <c r="Q112" t="s">
        <v>21</v>
      </c>
    </row>
    <row r="113" spans="4:19">
      <c r="D113">
        <v>10</v>
      </c>
      <c r="E113" s="32"/>
      <c r="F113" s="31"/>
      <c r="G113" s="33"/>
      <c r="H113" s="32"/>
      <c r="I113" s="31"/>
      <c r="J113" s="31"/>
      <c r="K113" s="32"/>
      <c r="L113" s="31"/>
      <c r="M113" s="33"/>
      <c r="N113" s="32"/>
      <c r="O113" s="31"/>
      <c r="P113" s="33"/>
    </row>
    <row r="114" spans="4:19">
      <c r="D114">
        <v>11</v>
      </c>
      <c r="E114" s="32">
        <v>9</v>
      </c>
      <c r="F114" s="31">
        <v>15</v>
      </c>
      <c r="G114" s="33">
        <v>4</v>
      </c>
      <c r="H114" s="32">
        <v>14</v>
      </c>
      <c r="I114" s="31">
        <v>2</v>
      </c>
      <c r="J114" s="33" t="s">
        <v>58</v>
      </c>
      <c r="K114" s="32"/>
      <c r="L114" s="31"/>
      <c r="M114" s="33"/>
      <c r="N114" s="32"/>
      <c r="O114" s="31"/>
      <c r="P114" s="33"/>
      <c r="Q114" t="s">
        <v>21</v>
      </c>
    </row>
    <row r="115" spans="4:19" ht="14.25" thickBot="1">
      <c r="D115">
        <v>12</v>
      </c>
      <c r="E115" s="34">
        <v>16</v>
      </c>
      <c r="F115" s="35">
        <v>15</v>
      </c>
      <c r="G115" s="36">
        <v>11</v>
      </c>
      <c r="H115" s="34" t="s">
        <v>57</v>
      </c>
      <c r="I115" s="35"/>
      <c r="J115" s="36"/>
      <c r="K115" s="34">
        <v>4</v>
      </c>
      <c r="L115" s="45">
        <v>1</v>
      </c>
      <c r="M115" s="36">
        <v>16</v>
      </c>
      <c r="N115" s="34"/>
      <c r="O115" s="35"/>
      <c r="P115" s="36"/>
      <c r="S115">
        <v>340</v>
      </c>
    </row>
    <row r="116" spans="4:19" ht="14.25" thickBot="1"/>
    <row r="117" spans="4:19">
      <c r="D117" t="s">
        <v>59</v>
      </c>
      <c r="E117" s="5">
        <v>2</v>
      </c>
      <c r="F117" s="24" t="s">
        <v>60</v>
      </c>
      <c r="G117" s="7"/>
      <c r="H117" s="5"/>
      <c r="I117" s="6"/>
      <c r="J117" s="7"/>
      <c r="K117" s="32"/>
      <c r="L117" s="31"/>
      <c r="M117" s="33"/>
      <c r="N117" s="47"/>
      <c r="O117" s="48"/>
      <c r="P117" s="49"/>
    </row>
    <row r="118" spans="4:19">
      <c r="E118" s="5"/>
      <c r="F118" s="6"/>
      <c r="G118" s="7"/>
      <c r="H118" s="5"/>
      <c r="I118" s="6"/>
      <c r="J118" s="7"/>
      <c r="K118" s="32"/>
      <c r="L118" s="31"/>
      <c r="M118" s="33"/>
      <c r="N118" s="32"/>
      <c r="O118" s="31"/>
      <c r="P118" s="33"/>
    </row>
    <row r="119" spans="4:19">
      <c r="D119">
        <v>8</v>
      </c>
      <c r="E119" s="32">
        <v>10</v>
      </c>
      <c r="F119" s="31">
        <v>1</v>
      </c>
      <c r="G119" s="33">
        <v>13</v>
      </c>
      <c r="H119" s="31">
        <v>10</v>
      </c>
      <c r="I119" s="31" t="s">
        <v>61</v>
      </c>
      <c r="J119" s="31"/>
      <c r="K119" s="32">
        <v>13</v>
      </c>
      <c r="L119" s="31">
        <v>9</v>
      </c>
      <c r="M119" s="33">
        <v>1</v>
      </c>
      <c r="N119" s="32">
        <v>820</v>
      </c>
      <c r="O119" s="31">
        <v>140</v>
      </c>
      <c r="P119" s="33">
        <v>1100</v>
      </c>
      <c r="R119">
        <v>300</v>
      </c>
      <c r="S119">
        <f>820+1100</f>
        <v>1920</v>
      </c>
    </row>
    <row r="120" spans="4:19">
      <c r="D120">
        <v>9</v>
      </c>
      <c r="E120" s="32">
        <v>11</v>
      </c>
      <c r="F120" s="31">
        <v>9</v>
      </c>
      <c r="G120" s="33">
        <v>12</v>
      </c>
      <c r="H120" s="32">
        <v>11</v>
      </c>
      <c r="I120" s="31">
        <v>12</v>
      </c>
      <c r="J120" s="37">
        <v>9</v>
      </c>
      <c r="K120" s="32">
        <v>7</v>
      </c>
      <c r="L120" s="31">
        <v>12</v>
      </c>
      <c r="M120" s="33">
        <v>8</v>
      </c>
      <c r="N120" s="32">
        <v>110</v>
      </c>
      <c r="O120" s="31">
        <v>120</v>
      </c>
      <c r="P120" s="33">
        <v>320</v>
      </c>
    </row>
    <row r="121" spans="4:19">
      <c r="D121">
        <v>10</v>
      </c>
      <c r="E121" s="32">
        <v>7</v>
      </c>
      <c r="F121" s="31">
        <v>1</v>
      </c>
      <c r="G121" s="33">
        <v>10</v>
      </c>
      <c r="H121" s="32">
        <v>3</v>
      </c>
      <c r="I121" s="31">
        <v>10</v>
      </c>
      <c r="J121" s="31">
        <v>7</v>
      </c>
      <c r="K121" s="32">
        <v>9</v>
      </c>
      <c r="L121" s="31">
        <v>5</v>
      </c>
      <c r="M121" s="33">
        <v>1</v>
      </c>
      <c r="N121" s="32">
        <v>670</v>
      </c>
      <c r="O121" s="31">
        <v>190</v>
      </c>
      <c r="P121" s="33">
        <v>200</v>
      </c>
    </row>
    <row r="122" spans="4:19">
      <c r="D122">
        <v>11</v>
      </c>
      <c r="E122" s="32">
        <v>8</v>
      </c>
      <c r="F122" s="31">
        <v>15</v>
      </c>
      <c r="G122" s="33">
        <v>9</v>
      </c>
      <c r="H122" s="32" t="s">
        <v>62</v>
      </c>
      <c r="I122" s="31"/>
      <c r="J122" s="33">
        <v>9</v>
      </c>
      <c r="K122" s="32">
        <v>6</v>
      </c>
      <c r="L122" s="31">
        <v>7</v>
      </c>
      <c r="M122" s="33">
        <v>1</v>
      </c>
      <c r="N122" s="32">
        <v>260</v>
      </c>
      <c r="O122" s="31">
        <v>610</v>
      </c>
      <c r="P122" s="33">
        <v>750</v>
      </c>
    </row>
    <row r="123" spans="4:19" ht="14.25" thickBot="1">
      <c r="D123">
        <v>12</v>
      </c>
      <c r="E123" s="34">
        <v>12</v>
      </c>
      <c r="F123" s="35">
        <v>15</v>
      </c>
      <c r="G123" s="36">
        <v>2</v>
      </c>
      <c r="H123" s="34">
        <v>2</v>
      </c>
      <c r="I123" s="35"/>
      <c r="J123" s="36" t="s">
        <v>75</v>
      </c>
      <c r="K123" s="34">
        <v>3</v>
      </c>
      <c r="L123" s="45">
        <v>15</v>
      </c>
      <c r="M123" s="36">
        <v>6</v>
      </c>
      <c r="N123" s="34">
        <v>210</v>
      </c>
      <c r="O123" s="35">
        <v>160</v>
      </c>
      <c r="P123" s="36">
        <v>200</v>
      </c>
    </row>
    <row r="124" spans="4:19" ht="14.25" thickBot="1"/>
    <row r="125" spans="4:19">
      <c r="D125" t="s">
        <v>59</v>
      </c>
      <c r="E125" s="5">
        <v>2</v>
      </c>
      <c r="F125" s="24" t="s">
        <v>63</v>
      </c>
      <c r="G125" s="7"/>
      <c r="H125" s="5"/>
      <c r="I125" s="6"/>
      <c r="J125" s="7"/>
      <c r="K125" s="32"/>
      <c r="L125" s="31"/>
      <c r="M125" s="33"/>
      <c r="N125" s="47"/>
      <c r="O125" s="48"/>
      <c r="P125" s="49"/>
    </row>
    <row r="126" spans="4:19">
      <c r="E126" s="5"/>
      <c r="F126" s="6"/>
      <c r="G126" s="7"/>
      <c r="H126" s="5"/>
      <c r="I126" s="6"/>
      <c r="J126" s="7"/>
      <c r="K126" s="32"/>
      <c r="L126" s="31"/>
      <c r="M126" s="33"/>
      <c r="N126" s="32"/>
      <c r="O126" s="31"/>
      <c r="P126" s="33"/>
    </row>
    <row r="127" spans="4:19">
      <c r="D127">
        <v>8</v>
      </c>
      <c r="E127" s="32">
        <v>1</v>
      </c>
      <c r="F127" s="31">
        <v>9</v>
      </c>
      <c r="G127" s="33">
        <v>7</v>
      </c>
      <c r="H127" s="31">
        <v>1</v>
      </c>
      <c r="I127" s="31">
        <v>7</v>
      </c>
      <c r="J127" s="31">
        <v>11</v>
      </c>
      <c r="K127" s="32">
        <v>13</v>
      </c>
      <c r="L127" s="31">
        <v>1</v>
      </c>
      <c r="M127" s="33">
        <v>12</v>
      </c>
      <c r="N127" s="32">
        <v>490</v>
      </c>
      <c r="O127" s="31">
        <v>210</v>
      </c>
      <c r="P127" s="33">
        <v>370</v>
      </c>
    </row>
    <row r="128" spans="4:19">
      <c r="D128">
        <v>9</v>
      </c>
      <c r="E128" s="32">
        <v>9</v>
      </c>
      <c r="F128" s="31">
        <v>4</v>
      </c>
      <c r="G128" s="33">
        <v>3</v>
      </c>
      <c r="H128" s="32">
        <v>9</v>
      </c>
      <c r="I128" s="31">
        <v>2</v>
      </c>
      <c r="J128" s="37">
        <v>4</v>
      </c>
      <c r="K128" s="32">
        <v>9</v>
      </c>
      <c r="L128" s="31">
        <v>4</v>
      </c>
      <c r="M128" s="33">
        <v>1</v>
      </c>
      <c r="N128" s="32">
        <v>200</v>
      </c>
      <c r="O128" s="31">
        <v>180</v>
      </c>
      <c r="P128" s="33">
        <v>110</v>
      </c>
    </row>
    <row r="129" spans="4:16">
      <c r="D129">
        <v>10</v>
      </c>
      <c r="E129" s="32">
        <v>9</v>
      </c>
      <c r="F129" s="31">
        <v>6</v>
      </c>
      <c r="G129" s="33">
        <v>12</v>
      </c>
      <c r="H129" s="32">
        <v>6</v>
      </c>
      <c r="I129" s="31" t="s">
        <v>65</v>
      </c>
      <c r="J129" s="31"/>
      <c r="K129" s="32">
        <v>8</v>
      </c>
      <c r="L129" s="31">
        <v>2</v>
      </c>
      <c r="M129" s="33">
        <v>6</v>
      </c>
      <c r="N129" s="32">
        <v>110</v>
      </c>
      <c r="O129" s="31">
        <v>190</v>
      </c>
      <c r="P129" s="33">
        <v>310</v>
      </c>
    </row>
    <row r="130" spans="4:16">
      <c r="D130">
        <v>11</v>
      </c>
      <c r="E130" s="32">
        <v>6</v>
      </c>
      <c r="F130" s="31">
        <v>2</v>
      </c>
      <c r="G130" s="33">
        <v>16</v>
      </c>
      <c r="H130" s="32" t="s">
        <v>64</v>
      </c>
      <c r="I130" s="31"/>
      <c r="J130" s="33">
        <v>9</v>
      </c>
      <c r="K130" s="32">
        <v>4</v>
      </c>
      <c r="L130" s="31">
        <v>7</v>
      </c>
      <c r="M130" s="33">
        <v>12</v>
      </c>
      <c r="N130" s="32">
        <v>300</v>
      </c>
      <c r="O130" s="31">
        <v>340</v>
      </c>
      <c r="P130" s="33">
        <v>190</v>
      </c>
    </row>
    <row r="131" spans="4:16" ht="14.25" thickBot="1">
      <c r="D131">
        <v>12</v>
      </c>
      <c r="E131" s="34">
        <v>2</v>
      </c>
      <c r="F131" s="35">
        <v>1</v>
      </c>
      <c r="G131" s="36">
        <v>16</v>
      </c>
      <c r="H131" s="34">
        <v>16</v>
      </c>
      <c r="I131" s="35">
        <v>13</v>
      </c>
      <c r="J131" s="36">
        <v>2</v>
      </c>
      <c r="K131" s="34">
        <v>8</v>
      </c>
      <c r="L131" s="45">
        <v>4</v>
      </c>
      <c r="M131" s="36">
        <v>1</v>
      </c>
      <c r="N131" s="34">
        <v>170</v>
      </c>
      <c r="O131" s="35">
        <v>470</v>
      </c>
      <c r="P131" s="36">
        <v>220</v>
      </c>
    </row>
    <row r="132" spans="4:16" ht="14.25" thickBot="1"/>
    <row r="133" spans="4:16">
      <c r="D133" t="s">
        <v>66</v>
      </c>
      <c r="E133" s="5">
        <v>3</v>
      </c>
      <c r="F133" s="24" t="s">
        <v>67</v>
      </c>
      <c r="G133" s="7"/>
      <c r="H133" s="5"/>
      <c r="I133" s="6"/>
      <c r="J133" s="7"/>
      <c r="K133" s="32"/>
      <c r="L133" s="31"/>
      <c r="M133" s="33"/>
      <c r="N133" s="47"/>
      <c r="O133" s="48"/>
      <c r="P133" s="49"/>
    </row>
    <row r="134" spans="4:16">
      <c r="E134" s="5"/>
      <c r="F134" s="6"/>
      <c r="G134" s="7"/>
      <c r="H134" s="5"/>
      <c r="I134" s="6"/>
      <c r="J134" s="7"/>
      <c r="K134" s="32"/>
      <c r="L134" s="31"/>
      <c r="M134" s="33"/>
      <c r="N134" s="32"/>
      <c r="O134" s="31"/>
      <c r="P134" s="33"/>
    </row>
    <row r="135" spans="4:16">
      <c r="D135">
        <v>8</v>
      </c>
      <c r="E135" s="32"/>
      <c r="F135" s="31"/>
      <c r="G135" s="33"/>
      <c r="H135" s="31"/>
      <c r="I135" s="31"/>
      <c r="J135" s="31"/>
      <c r="K135" s="32"/>
      <c r="L135" s="31"/>
      <c r="M135" s="33"/>
      <c r="N135" s="32"/>
      <c r="O135" s="31"/>
      <c r="P135" s="33"/>
    </row>
    <row r="136" spans="4:16">
      <c r="D136">
        <v>9</v>
      </c>
      <c r="E136" s="32"/>
      <c r="F136" s="31"/>
      <c r="G136" s="33"/>
      <c r="H136" s="32"/>
      <c r="I136" s="31"/>
      <c r="J136" s="37"/>
      <c r="K136" s="32"/>
      <c r="L136" s="31"/>
      <c r="M136" s="33"/>
      <c r="N136" s="32"/>
      <c r="O136" s="31"/>
      <c r="P136" s="33"/>
    </row>
    <row r="137" spans="4:16">
      <c r="D137">
        <v>10</v>
      </c>
      <c r="E137" s="32">
        <v>5</v>
      </c>
      <c r="F137" s="31">
        <v>11</v>
      </c>
      <c r="G137" s="33">
        <v>2</v>
      </c>
      <c r="H137" s="32" t="s">
        <v>70</v>
      </c>
      <c r="I137" s="31"/>
      <c r="J137" s="31">
        <v>2</v>
      </c>
      <c r="K137" s="32">
        <v>7</v>
      </c>
      <c r="L137" s="31">
        <v>3</v>
      </c>
      <c r="M137" s="33">
        <v>12</v>
      </c>
      <c r="N137" s="32">
        <v>150</v>
      </c>
      <c r="O137" s="31">
        <v>200</v>
      </c>
      <c r="P137" s="33">
        <v>170</v>
      </c>
    </row>
    <row r="138" spans="4:16">
      <c r="D138">
        <v>11</v>
      </c>
      <c r="E138" s="32">
        <v>8</v>
      </c>
      <c r="F138" s="31">
        <v>7</v>
      </c>
      <c r="G138" s="33">
        <v>3</v>
      </c>
      <c r="H138" s="32">
        <v>16</v>
      </c>
      <c r="I138" s="31" t="s">
        <v>69</v>
      </c>
      <c r="J138" s="33"/>
      <c r="K138" s="32">
        <v>12</v>
      </c>
      <c r="L138" s="31">
        <v>2</v>
      </c>
      <c r="M138" s="33">
        <v>8</v>
      </c>
      <c r="N138" s="32">
        <v>230</v>
      </c>
      <c r="O138" s="31">
        <v>170</v>
      </c>
      <c r="P138" s="33">
        <v>470</v>
      </c>
    </row>
    <row r="139" spans="4:16" ht="14.25" thickBot="1">
      <c r="D139">
        <v>12</v>
      </c>
      <c r="E139" s="34">
        <v>3</v>
      </c>
      <c r="F139" s="35">
        <v>9</v>
      </c>
      <c r="G139" s="36">
        <v>2</v>
      </c>
      <c r="H139" s="34" t="s">
        <v>68</v>
      </c>
      <c r="I139" s="35"/>
      <c r="J139" s="36">
        <v>6</v>
      </c>
      <c r="K139" s="34">
        <v>14</v>
      </c>
      <c r="L139" s="45">
        <v>15</v>
      </c>
      <c r="M139" s="36">
        <v>2</v>
      </c>
      <c r="N139" s="34">
        <v>540</v>
      </c>
      <c r="O139" s="35">
        <v>260</v>
      </c>
      <c r="P139" s="36">
        <v>160</v>
      </c>
    </row>
    <row r="140" spans="4:16" ht="14.25" thickBot="1"/>
    <row r="141" spans="4:16">
      <c r="D141" t="s">
        <v>66</v>
      </c>
      <c r="E141" s="50">
        <v>3</v>
      </c>
      <c r="F141" s="51" t="s">
        <v>71</v>
      </c>
      <c r="G141" s="52"/>
      <c r="H141" s="50"/>
      <c r="I141" s="53"/>
      <c r="J141" s="52"/>
      <c r="K141" s="47"/>
      <c r="L141" s="48"/>
      <c r="M141" s="49"/>
      <c r="N141" s="47"/>
      <c r="O141" s="48"/>
      <c r="P141" s="49"/>
    </row>
    <row r="142" spans="4:16">
      <c r="E142" s="5"/>
      <c r="F142" s="6"/>
      <c r="G142" s="7"/>
      <c r="H142" s="5"/>
      <c r="I142" s="6"/>
      <c r="J142" s="7"/>
      <c r="K142" s="32"/>
      <c r="L142" s="31"/>
      <c r="M142" s="33"/>
      <c r="N142" s="32"/>
      <c r="O142" s="31"/>
      <c r="P142" s="33"/>
    </row>
    <row r="143" spans="4:16">
      <c r="D143">
        <v>8</v>
      </c>
      <c r="E143" s="32">
        <v>6</v>
      </c>
      <c r="F143" s="31">
        <v>7</v>
      </c>
      <c r="G143" s="33">
        <v>14</v>
      </c>
      <c r="H143" s="31">
        <v>7</v>
      </c>
      <c r="I143" s="31">
        <v>6</v>
      </c>
      <c r="J143" s="31">
        <v>9</v>
      </c>
      <c r="K143" s="32">
        <v>12</v>
      </c>
      <c r="L143" s="31">
        <v>11</v>
      </c>
      <c r="M143" s="33">
        <v>8</v>
      </c>
      <c r="N143" s="32">
        <v>170</v>
      </c>
      <c r="O143" s="31">
        <v>250</v>
      </c>
      <c r="P143" s="33">
        <v>190</v>
      </c>
    </row>
    <row r="144" spans="4:16">
      <c r="D144">
        <v>9</v>
      </c>
      <c r="E144" s="32">
        <v>11</v>
      </c>
      <c r="F144" s="31">
        <v>7</v>
      </c>
      <c r="G144" s="33">
        <v>3</v>
      </c>
      <c r="H144" s="32">
        <v>7</v>
      </c>
      <c r="I144" s="31">
        <v>5</v>
      </c>
      <c r="J144" s="37">
        <v>11</v>
      </c>
      <c r="K144" s="32">
        <v>10</v>
      </c>
      <c r="L144" s="31">
        <v>14</v>
      </c>
      <c r="M144" s="33">
        <v>7</v>
      </c>
      <c r="N144" s="32">
        <v>110</v>
      </c>
      <c r="O144" s="31">
        <v>140</v>
      </c>
      <c r="P144" s="33">
        <v>250</v>
      </c>
    </row>
    <row r="145" spans="4:16">
      <c r="D145">
        <v>10</v>
      </c>
      <c r="E145" s="32">
        <v>9</v>
      </c>
      <c r="F145" s="31">
        <v>6</v>
      </c>
      <c r="G145" s="33">
        <v>5</v>
      </c>
      <c r="H145" s="32">
        <v>7</v>
      </c>
      <c r="I145" s="31">
        <v>2</v>
      </c>
      <c r="J145" s="31" t="s">
        <v>74</v>
      </c>
      <c r="K145" s="32">
        <v>4</v>
      </c>
      <c r="L145" s="31">
        <v>5</v>
      </c>
      <c r="M145" s="33">
        <v>2</v>
      </c>
      <c r="N145" s="32">
        <v>150</v>
      </c>
      <c r="O145" s="31">
        <v>530</v>
      </c>
      <c r="P145" s="33">
        <v>140</v>
      </c>
    </row>
    <row r="146" spans="4:16">
      <c r="D146">
        <v>11</v>
      </c>
      <c r="E146" s="32">
        <v>15</v>
      </c>
      <c r="F146" s="31">
        <v>2</v>
      </c>
      <c r="G146" s="33">
        <v>14</v>
      </c>
      <c r="H146" s="32" t="s">
        <v>73</v>
      </c>
      <c r="I146" s="31"/>
      <c r="J146" s="33"/>
      <c r="K146" s="32">
        <v>8</v>
      </c>
      <c r="L146" s="31">
        <v>9</v>
      </c>
      <c r="M146" s="33">
        <v>12</v>
      </c>
      <c r="N146" s="32">
        <v>320</v>
      </c>
      <c r="O146" s="31">
        <v>140</v>
      </c>
      <c r="P146" s="33">
        <v>160</v>
      </c>
    </row>
    <row r="147" spans="4:16" ht="14.25" thickBot="1">
      <c r="D147">
        <v>12</v>
      </c>
      <c r="E147" s="34">
        <v>7</v>
      </c>
      <c r="F147" s="35">
        <v>9</v>
      </c>
      <c r="G147" s="36">
        <v>4</v>
      </c>
      <c r="H147" s="34">
        <v>7</v>
      </c>
      <c r="I147" s="35">
        <v>13</v>
      </c>
      <c r="J147" s="36" t="s">
        <v>72</v>
      </c>
      <c r="K147" s="34">
        <v>10</v>
      </c>
      <c r="L147" s="45">
        <v>8</v>
      </c>
      <c r="M147" s="36">
        <v>9</v>
      </c>
      <c r="N147" s="34">
        <v>170</v>
      </c>
      <c r="O147" s="35">
        <v>150</v>
      </c>
      <c r="P147" s="36">
        <v>230</v>
      </c>
    </row>
  </sheetData>
  <mergeCells count="2">
    <mergeCell ref="R3:U3"/>
    <mergeCell ref="V3:Y3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3.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100"/>
  <sheetViews>
    <sheetView topLeftCell="A10" workbookViewId="0">
      <selection activeCell="R47" sqref="R47"/>
    </sheetView>
  </sheetViews>
  <sheetFormatPr defaultRowHeight="13.5"/>
  <sheetData>
    <row r="3" spans="4:22">
      <c r="O3" s="44" t="s">
        <v>52</v>
      </c>
      <c r="P3" s="44"/>
      <c r="Q3" s="44"/>
      <c r="R3" s="44"/>
      <c r="S3" s="44" t="s">
        <v>53</v>
      </c>
      <c r="T3" s="44"/>
      <c r="U3" s="44"/>
      <c r="V3" s="44"/>
    </row>
    <row r="4" spans="4:22" ht="14.25" thickBot="1">
      <c r="D4" t="s">
        <v>0</v>
      </c>
      <c r="E4" s="1" t="s">
        <v>7</v>
      </c>
      <c r="F4" s="1" t="s">
        <v>11</v>
      </c>
      <c r="Q4" t="s">
        <v>29</v>
      </c>
      <c r="R4" t="s">
        <v>30</v>
      </c>
      <c r="U4" t="s">
        <v>29</v>
      </c>
      <c r="V4" t="s">
        <v>30</v>
      </c>
    </row>
    <row r="5" spans="4:22">
      <c r="E5" s="18" t="s">
        <v>4</v>
      </c>
      <c r="F5" s="19" t="s">
        <v>5</v>
      </c>
      <c r="G5" s="20" t="s">
        <v>6</v>
      </c>
      <c r="H5" s="2" t="s">
        <v>1</v>
      </c>
      <c r="I5" s="3" t="s">
        <v>2</v>
      </c>
      <c r="J5" s="4" t="s">
        <v>3</v>
      </c>
      <c r="K5" s="28">
        <v>1</v>
      </c>
      <c r="L5" s="29">
        <v>2</v>
      </c>
      <c r="M5" s="30">
        <v>3</v>
      </c>
    </row>
    <row r="6" spans="4:22">
      <c r="D6">
        <f>ROW()-5</f>
        <v>1</v>
      </c>
      <c r="E6" s="5"/>
      <c r="F6" s="6"/>
      <c r="G6" s="7"/>
      <c r="H6" s="5"/>
      <c r="I6" s="6"/>
      <c r="J6" s="7"/>
      <c r="K6" s="5"/>
      <c r="L6" s="6"/>
      <c r="M6" s="7"/>
    </row>
    <row r="7" spans="4:22">
      <c r="D7">
        <f>ROW()-5</f>
        <v>2</v>
      </c>
      <c r="E7" s="5"/>
      <c r="F7" s="6"/>
      <c r="G7" s="7"/>
      <c r="H7" s="5"/>
      <c r="I7" s="6"/>
      <c r="J7" s="7"/>
      <c r="K7" s="5"/>
      <c r="L7" s="6"/>
      <c r="M7" s="7"/>
    </row>
    <row r="8" spans="4:22">
      <c r="D8">
        <f t="shared" ref="D8:D17" si="0">ROW()-5</f>
        <v>3</v>
      </c>
      <c r="E8" s="5"/>
      <c r="F8" s="6"/>
      <c r="G8" s="7"/>
      <c r="H8" s="5"/>
      <c r="I8" s="6"/>
      <c r="J8" s="7"/>
      <c r="K8" s="5"/>
      <c r="L8" s="6"/>
      <c r="M8" s="7"/>
    </row>
    <row r="9" spans="4:22">
      <c r="D9">
        <f t="shared" si="0"/>
        <v>4</v>
      </c>
      <c r="E9" s="5"/>
      <c r="F9" s="6"/>
      <c r="G9" s="7"/>
      <c r="H9" s="5"/>
      <c r="I9" s="6"/>
      <c r="J9" s="7"/>
      <c r="K9" s="5"/>
      <c r="L9" s="6"/>
      <c r="M9" s="7"/>
    </row>
    <row r="10" spans="4:22">
      <c r="D10">
        <f t="shared" si="0"/>
        <v>5</v>
      </c>
      <c r="E10" s="21"/>
      <c r="F10" s="22"/>
      <c r="G10" s="23"/>
      <c r="H10" s="5"/>
      <c r="I10" s="6"/>
      <c r="J10" s="7"/>
      <c r="K10" s="32"/>
      <c r="L10" s="31"/>
      <c r="M10" s="33"/>
    </row>
    <row r="11" spans="4:22">
      <c r="D11">
        <f t="shared" si="0"/>
        <v>6</v>
      </c>
      <c r="E11" s="5"/>
      <c r="F11" s="6"/>
      <c r="G11" s="7"/>
      <c r="H11" s="8"/>
      <c r="I11" s="9"/>
      <c r="J11" s="10"/>
      <c r="K11" s="32"/>
      <c r="L11" s="31"/>
      <c r="M11" s="33"/>
    </row>
    <row r="12" spans="4:22">
      <c r="D12">
        <f t="shared" si="0"/>
        <v>7</v>
      </c>
      <c r="E12" s="21"/>
      <c r="F12" s="22"/>
      <c r="G12" s="23"/>
      <c r="H12" s="8"/>
      <c r="I12" s="9"/>
      <c r="J12" s="10"/>
      <c r="K12" s="32"/>
      <c r="L12" s="31"/>
      <c r="M12" s="33"/>
    </row>
    <row r="13" spans="4:22">
      <c r="D13">
        <f t="shared" si="0"/>
        <v>8</v>
      </c>
      <c r="E13" s="5">
        <v>7</v>
      </c>
      <c r="F13" s="6">
        <v>12</v>
      </c>
      <c r="G13" s="7">
        <v>8</v>
      </c>
      <c r="H13" s="5">
        <v>5</v>
      </c>
      <c r="I13" s="6">
        <v>1</v>
      </c>
      <c r="J13" s="7">
        <v>7</v>
      </c>
      <c r="K13" s="32">
        <v>1</v>
      </c>
      <c r="L13" s="31">
        <v>13</v>
      </c>
      <c r="M13" s="33">
        <v>14</v>
      </c>
      <c r="N13" t="s">
        <v>21</v>
      </c>
      <c r="S13" s="40"/>
      <c r="T13" s="40"/>
      <c r="U13" s="40"/>
      <c r="V13" s="40"/>
    </row>
    <row r="14" spans="4:22">
      <c r="D14">
        <f t="shared" si="0"/>
        <v>9</v>
      </c>
      <c r="E14" s="5">
        <v>14</v>
      </c>
      <c r="F14" s="6">
        <v>8</v>
      </c>
      <c r="G14" s="7">
        <v>11</v>
      </c>
      <c r="H14" s="5">
        <v>5</v>
      </c>
      <c r="I14" s="6">
        <v>14</v>
      </c>
      <c r="J14" s="7">
        <v>8</v>
      </c>
      <c r="K14" s="32">
        <v>6</v>
      </c>
      <c r="L14" s="31">
        <v>12</v>
      </c>
      <c r="M14" s="33">
        <v>1</v>
      </c>
      <c r="N14" t="s">
        <v>21</v>
      </c>
      <c r="S14" s="40"/>
      <c r="T14" s="40"/>
      <c r="U14" s="40"/>
      <c r="V14" s="40"/>
    </row>
    <row r="15" spans="4:22">
      <c r="D15">
        <f t="shared" si="0"/>
        <v>10</v>
      </c>
      <c r="E15" s="5">
        <v>2</v>
      </c>
      <c r="F15" s="6">
        <v>13</v>
      </c>
      <c r="G15" s="7">
        <v>15</v>
      </c>
      <c r="H15" s="5">
        <v>13</v>
      </c>
      <c r="I15" s="6">
        <v>2</v>
      </c>
      <c r="J15" s="7">
        <v>15</v>
      </c>
      <c r="K15" s="32">
        <v>1</v>
      </c>
      <c r="L15" s="31">
        <v>2</v>
      </c>
      <c r="M15" s="33">
        <v>14</v>
      </c>
      <c r="N15" t="s">
        <v>21</v>
      </c>
    </row>
    <row r="16" spans="4:22">
      <c r="D16">
        <f t="shared" si="0"/>
        <v>11</v>
      </c>
      <c r="E16" s="5">
        <v>5</v>
      </c>
      <c r="F16" s="6">
        <v>3</v>
      </c>
      <c r="G16" s="7">
        <v>8</v>
      </c>
      <c r="H16" s="5">
        <v>5</v>
      </c>
      <c r="I16" s="6">
        <v>6</v>
      </c>
      <c r="J16" s="7">
        <v>7</v>
      </c>
      <c r="K16" s="32">
        <v>5</v>
      </c>
      <c r="L16" s="31">
        <v>8</v>
      </c>
      <c r="M16" s="33">
        <v>1</v>
      </c>
      <c r="N16" s="31"/>
      <c r="O16" s="31">
        <v>920</v>
      </c>
      <c r="P16" s="31">
        <v>270</v>
      </c>
      <c r="Q16" s="31">
        <v>200</v>
      </c>
      <c r="R16">
        <f>O16+P16</f>
        <v>1190</v>
      </c>
      <c r="S16" s="31">
        <v>920</v>
      </c>
      <c r="T16" s="31">
        <v>270</v>
      </c>
      <c r="U16" s="31">
        <v>200</v>
      </c>
      <c r="V16">
        <f>S16+T16</f>
        <v>1190</v>
      </c>
    </row>
    <row r="17" spans="4:22">
      <c r="D17">
        <f t="shared" si="0"/>
        <v>12</v>
      </c>
      <c r="E17" s="21">
        <v>9</v>
      </c>
      <c r="F17" s="22">
        <v>12</v>
      </c>
      <c r="G17" s="23">
        <v>10</v>
      </c>
      <c r="H17" s="8">
        <v>6</v>
      </c>
      <c r="I17" s="9">
        <v>9</v>
      </c>
      <c r="J17" s="10">
        <v>1</v>
      </c>
      <c r="K17" s="32">
        <v>5</v>
      </c>
      <c r="L17" s="31">
        <v>9</v>
      </c>
      <c r="M17" s="33">
        <v>8</v>
      </c>
      <c r="N17" t="s">
        <v>21</v>
      </c>
    </row>
    <row r="18" spans="4:22">
      <c r="E18" s="5"/>
      <c r="F18" s="6"/>
      <c r="G18" s="7"/>
      <c r="H18" s="5"/>
      <c r="I18" s="6"/>
      <c r="J18" s="7"/>
      <c r="K18" s="32"/>
      <c r="L18" s="31"/>
      <c r="M18" s="33"/>
    </row>
    <row r="19" spans="4:22">
      <c r="D19" t="s">
        <v>8</v>
      </c>
      <c r="E19" s="11" t="s">
        <v>9</v>
      </c>
      <c r="F19" s="24" t="s">
        <v>10</v>
      </c>
      <c r="G19" s="7"/>
      <c r="H19" s="5"/>
      <c r="I19" s="6"/>
      <c r="J19" s="7"/>
      <c r="K19" s="32"/>
      <c r="L19" s="31"/>
      <c r="M19" s="33"/>
    </row>
    <row r="20" spans="4:22">
      <c r="E20" s="5"/>
      <c r="F20" s="6"/>
      <c r="G20" s="7"/>
      <c r="H20" s="5"/>
      <c r="I20" s="6"/>
      <c r="J20" s="7"/>
      <c r="K20" s="32"/>
      <c r="L20" s="31"/>
      <c r="M20" s="33"/>
    </row>
    <row r="21" spans="4:22">
      <c r="D21">
        <v>8</v>
      </c>
      <c r="E21" s="8">
        <v>2</v>
      </c>
      <c r="F21" s="6">
        <v>12</v>
      </c>
      <c r="G21" s="7">
        <v>8</v>
      </c>
      <c r="H21" s="8">
        <v>2</v>
      </c>
      <c r="I21" s="6">
        <v>11</v>
      </c>
      <c r="J21" s="7">
        <v>5</v>
      </c>
      <c r="K21" s="32">
        <v>2</v>
      </c>
      <c r="L21" s="31">
        <v>10</v>
      </c>
      <c r="M21" s="33">
        <v>12</v>
      </c>
      <c r="O21">
        <v>350</v>
      </c>
      <c r="P21">
        <v>200</v>
      </c>
      <c r="Q21" s="31">
        <v>200</v>
      </c>
      <c r="R21">
        <f>O21+P21</f>
        <v>550</v>
      </c>
      <c r="S21" s="40"/>
      <c r="T21" s="40"/>
      <c r="U21" s="40"/>
      <c r="V21" s="40"/>
    </row>
    <row r="22" spans="4:22">
      <c r="D22">
        <v>9</v>
      </c>
      <c r="E22" s="5">
        <v>4</v>
      </c>
      <c r="F22" s="6">
        <v>5</v>
      </c>
      <c r="G22" s="7">
        <v>2</v>
      </c>
      <c r="H22" s="5">
        <v>2</v>
      </c>
      <c r="I22" s="6">
        <v>13</v>
      </c>
      <c r="J22" s="7" t="s">
        <v>12</v>
      </c>
      <c r="K22" s="32">
        <v>2</v>
      </c>
      <c r="L22" s="31">
        <v>6</v>
      </c>
      <c r="M22" s="33">
        <v>5</v>
      </c>
      <c r="N22" t="s">
        <v>21</v>
      </c>
      <c r="S22" s="40"/>
      <c r="T22" s="40"/>
      <c r="U22" s="40"/>
      <c r="V22" s="40"/>
    </row>
    <row r="23" spans="4:22">
      <c r="D23">
        <v>10</v>
      </c>
      <c r="E23" s="5">
        <v>10</v>
      </c>
      <c r="F23" s="6">
        <v>12</v>
      </c>
      <c r="G23" s="7">
        <v>8</v>
      </c>
      <c r="H23" s="11" t="s">
        <v>14</v>
      </c>
      <c r="I23" s="6" t="s">
        <v>15</v>
      </c>
      <c r="J23" s="7"/>
      <c r="K23" s="32">
        <v>12</v>
      </c>
      <c r="L23" s="31">
        <v>13</v>
      </c>
      <c r="M23" s="33">
        <v>7</v>
      </c>
      <c r="N23" t="s">
        <v>21</v>
      </c>
    </row>
    <row r="24" spans="4:22">
      <c r="D24">
        <v>11</v>
      </c>
      <c r="E24" s="5">
        <v>10</v>
      </c>
      <c r="F24" s="6">
        <v>15</v>
      </c>
      <c r="G24" s="7">
        <v>13</v>
      </c>
      <c r="H24" s="5">
        <v>13</v>
      </c>
      <c r="I24" s="6" t="s">
        <v>13</v>
      </c>
      <c r="J24" s="7"/>
      <c r="K24" s="32">
        <v>15</v>
      </c>
      <c r="L24" s="31">
        <v>10</v>
      </c>
      <c r="M24" s="33">
        <v>13</v>
      </c>
      <c r="N24" t="s">
        <v>21</v>
      </c>
    </row>
    <row r="25" spans="4:22">
      <c r="D25">
        <v>12</v>
      </c>
      <c r="E25" s="5">
        <v>9</v>
      </c>
      <c r="F25" s="6">
        <v>10</v>
      </c>
      <c r="G25" s="7">
        <v>1</v>
      </c>
      <c r="H25" s="5">
        <v>15</v>
      </c>
      <c r="I25" s="6">
        <v>10</v>
      </c>
      <c r="J25" s="7">
        <v>9</v>
      </c>
      <c r="K25" s="32">
        <v>6</v>
      </c>
      <c r="L25" s="31">
        <v>4</v>
      </c>
      <c r="M25" s="33">
        <v>8</v>
      </c>
      <c r="N25" t="s">
        <v>21</v>
      </c>
    </row>
    <row r="26" spans="4:22">
      <c r="E26" s="5"/>
      <c r="F26" s="6"/>
      <c r="G26" s="7"/>
      <c r="H26" s="5"/>
      <c r="I26" s="6"/>
      <c r="J26" s="7"/>
      <c r="K26" s="32"/>
      <c r="L26" s="31"/>
      <c r="M26" s="33"/>
    </row>
    <row r="27" spans="4:22">
      <c r="D27" t="s">
        <v>16</v>
      </c>
      <c r="E27" s="5">
        <v>3</v>
      </c>
      <c r="F27" s="24" t="s">
        <v>10</v>
      </c>
      <c r="G27" s="7"/>
      <c r="H27" s="5"/>
      <c r="I27" s="6"/>
      <c r="J27" s="7"/>
      <c r="K27" s="32"/>
      <c r="L27" s="31"/>
      <c r="M27" s="33"/>
    </row>
    <row r="28" spans="4:22">
      <c r="E28" s="5"/>
      <c r="F28" s="6"/>
      <c r="G28" s="7"/>
      <c r="H28" s="5"/>
      <c r="I28" s="6"/>
      <c r="J28" s="7"/>
      <c r="K28" s="32"/>
      <c r="L28" s="31"/>
      <c r="M28" s="33"/>
    </row>
    <row r="29" spans="4:22">
      <c r="D29">
        <v>8</v>
      </c>
      <c r="E29" s="12">
        <v>4</v>
      </c>
      <c r="F29" s="13">
        <v>2</v>
      </c>
      <c r="G29" s="7">
        <v>6</v>
      </c>
      <c r="H29" s="12">
        <v>4</v>
      </c>
      <c r="I29" s="13">
        <v>2</v>
      </c>
      <c r="J29" s="14" t="s">
        <v>19</v>
      </c>
      <c r="K29" s="32">
        <v>4</v>
      </c>
      <c r="L29" s="31">
        <v>10</v>
      </c>
      <c r="M29" s="33">
        <v>6</v>
      </c>
      <c r="O29">
        <v>210</v>
      </c>
      <c r="P29">
        <v>200</v>
      </c>
      <c r="Q29" s="31">
        <v>200</v>
      </c>
      <c r="R29">
        <f>P29+O29</f>
        <v>410</v>
      </c>
      <c r="S29" s="40"/>
      <c r="T29" s="40"/>
      <c r="U29" s="40"/>
      <c r="V29" s="40"/>
    </row>
    <row r="30" spans="4:22">
      <c r="D30">
        <v>9</v>
      </c>
      <c r="E30" s="5">
        <v>12</v>
      </c>
      <c r="F30" s="6">
        <v>13</v>
      </c>
      <c r="G30" s="25">
        <v>10</v>
      </c>
      <c r="H30" s="12">
        <v>10</v>
      </c>
      <c r="I30" s="6">
        <v>11</v>
      </c>
      <c r="J30" s="7" t="s">
        <v>18</v>
      </c>
      <c r="K30" s="32">
        <v>13</v>
      </c>
      <c r="L30" s="31">
        <v>9</v>
      </c>
      <c r="M30" s="33">
        <v>8</v>
      </c>
      <c r="N30" t="s">
        <v>21</v>
      </c>
      <c r="S30" s="40"/>
      <c r="T30" s="40"/>
      <c r="U30" s="40"/>
      <c r="V30" s="40"/>
    </row>
    <row r="31" spans="4:22">
      <c r="D31">
        <v>10</v>
      </c>
      <c r="E31" s="5">
        <v>7</v>
      </c>
      <c r="F31" s="13">
        <v>11</v>
      </c>
      <c r="G31" s="7">
        <v>8</v>
      </c>
      <c r="H31" s="5">
        <v>10</v>
      </c>
      <c r="I31" s="13">
        <v>11</v>
      </c>
      <c r="J31" s="7" t="s">
        <v>15</v>
      </c>
      <c r="K31" s="32">
        <v>11</v>
      </c>
      <c r="L31" s="31">
        <v>15</v>
      </c>
      <c r="M31" s="33">
        <v>16</v>
      </c>
      <c r="N31" t="s">
        <v>21</v>
      </c>
    </row>
    <row r="32" spans="4:22">
      <c r="D32">
        <v>11</v>
      </c>
      <c r="E32" s="5"/>
      <c r="F32" s="6"/>
      <c r="G32" s="7"/>
      <c r="H32" s="5"/>
      <c r="I32" s="6"/>
      <c r="J32" s="7"/>
      <c r="K32" s="32"/>
      <c r="L32" s="31"/>
      <c r="M32" s="33"/>
    </row>
    <row r="33" spans="4:22" ht="14.25" thickBot="1">
      <c r="D33">
        <v>12</v>
      </c>
      <c r="E33" s="26">
        <v>9</v>
      </c>
      <c r="F33" s="27">
        <v>3</v>
      </c>
      <c r="G33" s="17">
        <v>10</v>
      </c>
      <c r="H33" s="15">
        <v>7</v>
      </c>
      <c r="I33" s="16">
        <v>9</v>
      </c>
      <c r="J33" s="17" t="s">
        <v>20</v>
      </c>
      <c r="K33" s="34">
        <v>9</v>
      </c>
      <c r="L33" s="35">
        <v>7</v>
      </c>
      <c r="M33" s="36">
        <v>2</v>
      </c>
      <c r="N33" t="s">
        <v>21</v>
      </c>
    </row>
    <row r="36" spans="4:22">
      <c r="D36" t="s">
        <v>0</v>
      </c>
      <c r="E36" s="5">
        <v>1</v>
      </c>
      <c r="F36" s="24" t="s">
        <v>22</v>
      </c>
      <c r="G36" s="7"/>
      <c r="H36" s="5"/>
      <c r="I36" s="6"/>
      <c r="J36" s="7"/>
      <c r="K36" s="32"/>
      <c r="L36" s="31"/>
      <c r="M36" s="33"/>
    </row>
    <row r="37" spans="4:22">
      <c r="E37" s="5"/>
      <c r="F37" s="6"/>
      <c r="G37" s="7"/>
      <c r="H37" s="5"/>
      <c r="I37" s="6"/>
      <c r="J37" s="7"/>
      <c r="K37" s="32"/>
      <c r="L37" s="31"/>
      <c r="M37" s="33"/>
    </row>
    <row r="38" spans="4:22">
      <c r="D38">
        <v>8</v>
      </c>
      <c r="E38" s="32">
        <v>5</v>
      </c>
      <c r="F38" s="31">
        <v>10</v>
      </c>
      <c r="G38" s="33">
        <v>11</v>
      </c>
      <c r="H38" s="32" t="s">
        <v>23</v>
      </c>
      <c r="I38" s="31" t="s">
        <v>24</v>
      </c>
      <c r="J38" s="37"/>
      <c r="K38" s="32">
        <v>5</v>
      </c>
      <c r="L38" s="31">
        <v>9</v>
      </c>
      <c r="M38" s="33">
        <v>11</v>
      </c>
      <c r="O38">
        <v>270</v>
      </c>
      <c r="P38">
        <v>200</v>
      </c>
      <c r="Q38" s="31">
        <v>200</v>
      </c>
      <c r="R38">
        <f>O38+P38</f>
        <v>470</v>
      </c>
      <c r="S38" s="40"/>
      <c r="T38" s="40"/>
      <c r="U38" s="40"/>
      <c r="V38" s="40"/>
    </row>
    <row r="39" spans="4:22">
      <c r="D39">
        <v>9</v>
      </c>
      <c r="E39" s="32">
        <v>3</v>
      </c>
      <c r="F39" s="31">
        <v>2</v>
      </c>
      <c r="G39" s="33">
        <v>8</v>
      </c>
      <c r="H39" s="32">
        <v>5</v>
      </c>
      <c r="I39" s="31">
        <v>6</v>
      </c>
      <c r="J39" s="33">
        <v>14</v>
      </c>
      <c r="K39" s="32">
        <v>13</v>
      </c>
      <c r="L39" s="31">
        <v>3</v>
      </c>
      <c r="M39" s="33">
        <v>7</v>
      </c>
      <c r="N39" t="s">
        <v>21</v>
      </c>
      <c r="S39" s="40"/>
      <c r="T39" s="40"/>
      <c r="U39" s="40"/>
      <c r="V39" s="40"/>
    </row>
    <row r="40" spans="4:22">
      <c r="D40">
        <v>10</v>
      </c>
      <c r="E40" s="32">
        <v>10</v>
      </c>
      <c r="F40" s="31">
        <v>7</v>
      </c>
      <c r="G40" s="33">
        <v>11</v>
      </c>
      <c r="H40" s="32">
        <v>10</v>
      </c>
      <c r="I40" s="31">
        <v>4</v>
      </c>
      <c r="J40" s="33">
        <v>11</v>
      </c>
      <c r="K40" s="32">
        <v>11</v>
      </c>
      <c r="L40" s="31">
        <v>16</v>
      </c>
      <c r="M40" s="33">
        <v>2</v>
      </c>
    </row>
    <row r="41" spans="4:22">
      <c r="D41">
        <v>11</v>
      </c>
      <c r="E41" s="32">
        <v>1</v>
      </c>
      <c r="F41" s="31">
        <v>3</v>
      </c>
      <c r="G41" s="33">
        <v>9</v>
      </c>
      <c r="H41" s="32">
        <v>3</v>
      </c>
      <c r="I41" s="31">
        <v>1</v>
      </c>
      <c r="J41" s="33">
        <v>15</v>
      </c>
      <c r="K41" s="32">
        <v>12</v>
      </c>
      <c r="L41" s="31">
        <v>15</v>
      </c>
      <c r="M41" s="33"/>
      <c r="N41" t="s">
        <v>21</v>
      </c>
    </row>
    <row r="42" spans="4:22" ht="14.25" thickBot="1">
      <c r="D42">
        <v>12</v>
      </c>
      <c r="E42" s="34">
        <v>10</v>
      </c>
      <c r="F42" s="35">
        <v>13</v>
      </c>
      <c r="G42" s="36">
        <v>11</v>
      </c>
      <c r="H42" s="34">
        <v>10</v>
      </c>
      <c r="I42" s="35">
        <v>14</v>
      </c>
      <c r="J42" s="36">
        <v>3</v>
      </c>
      <c r="K42" s="34">
        <v>11</v>
      </c>
      <c r="L42" s="16">
        <v>10</v>
      </c>
      <c r="M42" s="36">
        <v>6</v>
      </c>
      <c r="P42">
        <v>200</v>
      </c>
      <c r="Q42" s="31">
        <v>200</v>
      </c>
      <c r="R42">
        <f>P42+O42</f>
        <v>200</v>
      </c>
      <c r="T42">
        <v>180</v>
      </c>
      <c r="U42">
        <v>200</v>
      </c>
      <c r="V42">
        <v>180</v>
      </c>
    </row>
    <row r="44" spans="4:22">
      <c r="D44" t="s">
        <v>16</v>
      </c>
      <c r="E44" s="5">
        <v>3</v>
      </c>
      <c r="F44" s="24" t="s">
        <v>25</v>
      </c>
      <c r="G44" s="7"/>
      <c r="H44" s="5"/>
      <c r="I44" s="6"/>
      <c r="J44" s="7"/>
      <c r="K44" s="32"/>
      <c r="L44" s="31"/>
      <c r="M44" s="33"/>
    </row>
    <row r="45" spans="4:22">
      <c r="E45" s="5"/>
      <c r="F45" s="6"/>
      <c r="G45" s="7"/>
      <c r="H45" s="5"/>
      <c r="I45" s="6"/>
      <c r="J45" s="7"/>
      <c r="K45" s="32"/>
      <c r="L45" s="31"/>
      <c r="M45" s="33"/>
    </row>
    <row r="46" spans="4:22">
      <c r="D46">
        <v>8</v>
      </c>
      <c r="E46" s="32"/>
      <c r="F46" s="31"/>
      <c r="G46" s="33"/>
      <c r="H46" s="32"/>
      <c r="I46" s="31"/>
      <c r="J46" s="37"/>
      <c r="K46" s="32"/>
      <c r="L46" s="31"/>
      <c r="M46" s="33"/>
      <c r="S46" s="40"/>
      <c r="T46" s="40"/>
      <c r="U46" s="40"/>
      <c r="V46" s="40"/>
    </row>
    <row r="47" spans="4:22">
      <c r="D47">
        <v>9</v>
      </c>
      <c r="E47" s="32">
        <v>7</v>
      </c>
      <c r="F47" s="31">
        <v>8</v>
      </c>
      <c r="G47" s="33">
        <v>6</v>
      </c>
      <c r="H47" s="32" t="s">
        <v>27</v>
      </c>
      <c r="I47" s="31" t="s">
        <v>26</v>
      </c>
      <c r="J47" s="33"/>
      <c r="K47" s="32">
        <v>4</v>
      </c>
      <c r="L47" s="31">
        <v>3</v>
      </c>
      <c r="M47" s="33">
        <v>6</v>
      </c>
      <c r="P47">
        <v>200</v>
      </c>
      <c r="Q47" s="31">
        <v>200</v>
      </c>
      <c r="R47">
        <v>0</v>
      </c>
      <c r="S47" s="40"/>
      <c r="T47" s="40"/>
      <c r="U47" s="40"/>
      <c r="V47" s="40"/>
    </row>
    <row r="48" spans="4:22">
      <c r="D48">
        <v>10</v>
      </c>
      <c r="E48" s="32"/>
      <c r="F48" s="31"/>
      <c r="G48" s="33"/>
      <c r="H48" s="32"/>
      <c r="I48" s="31"/>
      <c r="J48" s="33"/>
      <c r="K48" s="32"/>
      <c r="L48" s="31"/>
      <c r="M48" s="33"/>
    </row>
    <row r="49" spans="4:22">
      <c r="D49">
        <v>11</v>
      </c>
      <c r="E49" s="32"/>
      <c r="F49" s="31"/>
      <c r="G49" s="33"/>
      <c r="H49" s="32"/>
      <c r="I49" s="31"/>
      <c r="J49" s="33"/>
      <c r="K49" s="32"/>
      <c r="L49" s="31"/>
      <c r="M49" s="33"/>
    </row>
    <row r="50" spans="4:22" ht="14.25" thickBot="1">
      <c r="D50">
        <v>12</v>
      </c>
      <c r="E50" s="34">
        <v>15</v>
      </c>
      <c r="F50" s="35">
        <v>13</v>
      </c>
      <c r="G50" s="36">
        <v>6</v>
      </c>
      <c r="H50" s="34">
        <v>6</v>
      </c>
      <c r="I50" s="35" t="s">
        <v>28</v>
      </c>
      <c r="J50" s="36"/>
      <c r="K50" s="34">
        <v>8</v>
      </c>
      <c r="L50" s="16">
        <v>11</v>
      </c>
      <c r="M50" s="36">
        <v>16</v>
      </c>
      <c r="N50" t="s">
        <v>21</v>
      </c>
    </row>
    <row r="51" spans="4:22">
      <c r="P51">
        <v>1400</v>
      </c>
      <c r="U51">
        <f>SUM(U5:U50)</f>
        <v>400</v>
      </c>
      <c r="V51">
        <f>SUM(V5:V50)</f>
        <v>1370</v>
      </c>
    </row>
    <row r="52" spans="4:22">
      <c r="D52" t="s">
        <v>34</v>
      </c>
      <c r="E52" s="5">
        <v>3</v>
      </c>
      <c r="F52" s="24" t="s">
        <v>31</v>
      </c>
      <c r="G52" s="7"/>
      <c r="H52" s="5"/>
      <c r="I52" s="6"/>
      <c r="J52" s="7"/>
      <c r="K52" s="32"/>
      <c r="L52" s="31"/>
      <c r="M52" s="33"/>
      <c r="V52">
        <f>V51/U51*100</f>
        <v>342.5</v>
      </c>
    </row>
    <row r="53" spans="4:22">
      <c r="E53" s="5"/>
      <c r="F53" s="6"/>
      <c r="G53" s="7"/>
      <c r="H53" s="5"/>
      <c r="I53" s="6"/>
      <c r="J53" s="7"/>
      <c r="K53" s="32"/>
      <c r="L53" s="31"/>
      <c r="M53" s="33"/>
    </row>
    <row r="54" spans="4:22">
      <c r="D54">
        <v>8</v>
      </c>
      <c r="E54" s="32"/>
      <c r="F54" s="31"/>
      <c r="G54" s="33"/>
      <c r="K54" s="32"/>
      <c r="L54" s="31"/>
      <c r="M54" s="33"/>
    </row>
    <row r="55" spans="4:22">
      <c r="D55">
        <v>9</v>
      </c>
      <c r="E55" s="32">
        <v>2</v>
      </c>
      <c r="F55" s="31">
        <v>8</v>
      </c>
      <c r="G55" s="33">
        <v>6</v>
      </c>
      <c r="H55" s="32">
        <v>8</v>
      </c>
      <c r="I55" s="31">
        <v>6</v>
      </c>
      <c r="J55" s="37">
        <v>7</v>
      </c>
      <c r="K55" s="32">
        <v>6</v>
      </c>
      <c r="L55" s="31">
        <v>10</v>
      </c>
      <c r="M55" s="33">
        <v>2</v>
      </c>
      <c r="N55" t="s">
        <v>21</v>
      </c>
    </row>
    <row r="56" spans="4:22">
      <c r="D56">
        <v>10</v>
      </c>
      <c r="E56" s="32">
        <v>11</v>
      </c>
      <c r="F56" s="31">
        <v>1</v>
      </c>
      <c r="G56" s="33">
        <v>5</v>
      </c>
      <c r="H56" s="32" t="s">
        <v>32</v>
      </c>
      <c r="I56" s="31"/>
      <c r="J56" s="31">
        <v>11</v>
      </c>
      <c r="K56" s="32">
        <v>5</v>
      </c>
      <c r="L56" s="31">
        <v>4</v>
      </c>
      <c r="M56" s="33">
        <v>2</v>
      </c>
      <c r="N56" t="s">
        <v>21</v>
      </c>
    </row>
    <row r="57" spans="4:22">
      <c r="D57">
        <v>11</v>
      </c>
      <c r="E57" s="32">
        <v>14</v>
      </c>
      <c r="F57" s="31">
        <v>10</v>
      </c>
      <c r="G57" s="33">
        <v>5</v>
      </c>
      <c r="H57" s="32">
        <v>14</v>
      </c>
      <c r="I57" s="31">
        <v>9</v>
      </c>
      <c r="J57" s="33">
        <v>8</v>
      </c>
      <c r="K57" s="32">
        <v>4</v>
      </c>
      <c r="L57" s="31">
        <v>7</v>
      </c>
      <c r="M57" s="33">
        <v>9</v>
      </c>
      <c r="Q57" s="31">
        <v>200</v>
      </c>
      <c r="R57">
        <v>0</v>
      </c>
    </row>
    <row r="58" spans="4:22" ht="14.25" thickBot="1">
      <c r="D58">
        <v>12</v>
      </c>
      <c r="E58" s="34">
        <v>5</v>
      </c>
      <c r="F58" s="35">
        <v>6</v>
      </c>
      <c r="G58" s="36">
        <v>11</v>
      </c>
      <c r="H58" s="34">
        <v>9</v>
      </c>
      <c r="I58" s="35">
        <v>11</v>
      </c>
      <c r="J58" s="36">
        <v>5</v>
      </c>
      <c r="K58" s="34">
        <v>5</v>
      </c>
      <c r="L58" s="35">
        <v>7</v>
      </c>
      <c r="M58" s="36">
        <v>4</v>
      </c>
      <c r="N58" t="s">
        <v>21</v>
      </c>
    </row>
    <row r="59" spans="4:22">
      <c r="L59" s="38"/>
    </row>
    <row r="60" spans="4:22">
      <c r="D60" t="s">
        <v>33</v>
      </c>
      <c r="E60" s="5">
        <v>2</v>
      </c>
      <c r="F60" s="24" t="s">
        <v>31</v>
      </c>
      <c r="G60" s="7"/>
      <c r="H60" s="5"/>
      <c r="I60" s="6"/>
      <c r="J60" s="7"/>
      <c r="K60" s="32"/>
      <c r="L60" s="31"/>
      <c r="M60" s="33"/>
    </row>
    <row r="61" spans="4:22">
      <c r="E61" s="5"/>
      <c r="F61" s="6"/>
      <c r="G61" s="7"/>
      <c r="H61" s="5"/>
      <c r="I61" s="6"/>
      <c r="J61" s="7"/>
      <c r="K61" s="32"/>
      <c r="L61" s="31"/>
      <c r="M61" s="33"/>
    </row>
    <row r="62" spans="4:22">
      <c r="D62">
        <v>8</v>
      </c>
      <c r="E62" s="32"/>
      <c r="F62" s="31"/>
      <c r="G62" s="33"/>
      <c r="K62" s="32"/>
      <c r="L62" s="31"/>
      <c r="M62" s="33"/>
    </row>
    <row r="63" spans="4:22">
      <c r="D63">
        <v>9</v>
      </c>
      <c r="E63" s="32">
        <v>7</v>
      </c>
      <c r="F63" s="31">
        <v>10</v>
      </c>
      <c r="G63" s="33">
        <v>1</v>
      </c>
      <c r="H63" s="32">
        <v>11</v>
      </c>
      <c r="I63" s="31">
        <v>12</v>
      </c>
      <c r="J63" s="37">
        <v>7</v>
      </c>
      <c r="K63" s="32">
        <v>10</v>
      </c>
      <c r="L63" s="31">
        <v>7</v>
      </c>
      <c r="M63" s="33">
        <v>3</v>
      </c>
      <c r="N63" t="s">
        <v>21</v>
      </c>
    </row>
    <row r="64" spans="4:22">
      <c r="D64">
        <v>10</v>
      </c>
      <c r="E64" s="32">
        <v>6</v>
      </c>
      <c r="F64" s="31">
        <v>2</v>
      </c>
      <c r="G64" s="33">
        <v>1</v>
      </c>
      <c r="H64" s="32">
        <v>14</v>
      </c>
      <c r="I64" s="31">
        <v>2</v>
      </c>
      <c r="J64" s="31">
        <v>6</v>
      </c>
      <c r="K64" s="32">
        <v>4</v>
      </c>
      <c r="L64" s="31">
        <v>3</v>
      </c>
      <c r="M64" s="33">
        <v>9</v>
      </c>
      <c r="N64" t="s">
        <v>21</v>
      </c>
    </row>
    <row r="65" spans="4:18">
      <c r="D65">
        <v>11</v>
      </c>
      <c r="E65" s="32">
        <v>15</v>
      </c>
      <c r="F65" s="31">
        <v>6</v>
      </c>
      <c r="G65" s="33">
        <v>11</v>
      </c>
      <c r="H65" s="32" t="s">
        <v>35</v>
      </c>
      <c r="I65" s="31"/>
      <c r="J65" s="33" t="s">
        <v>36</v>
      </c>
      <c r="K65" s="32">
        <v>5</v>
      </c>
      <c r="L65" s="31">
        <v>7</v>
      </c>
      <c r="M65" s="33">
        <v>18</v>
      </c>
      <c r="Q65" s="31">
        <v>200</v>
      </c>
      <c r="R65">
        <v>0</v>
      </c>
    </row>
    <row r="66" spans="4:18" ht="14.25" thickBot="1">
      <c r="D66">
        <v>12</v>
      </c>
      <c r="E66" s="34">
        <v>9</v>
      </c>
      <c r="F66" s="35">
        <v>3</v>
      </c>
      <c r="G66" s="36">
        <v>2</v>
      </c>
      <c r="H66" s="34">
        <v>9</v>
      </c>
      <c r="I66" s="35">
        <v>3</v>
      </c>
      <c r="J66" s="36">
        <v>7</v>
      </c>
      <c r="K66" s="34">
        <v>14</v>
      </c>
      <c r="L66" s="35">
        <v>11</v>
      </c>
      <c r="M66" s="36">
        <v>3</v>
      </c>
      <c r="Q66" s="31">
        <v>200</v>
      </c>
      <c r="R66">
        <v>0</v>
      </c>
    </row>
    <row r="67" spans="4:18">
      <c r="L67" s="38"/>
    </row>
    <row r="68" spans="4:18">
      <c r="D68" t="s">
        <v>37</v>
      </c>
      <c r="E68" s="5">
        <v>1</v>
      </c>
      <c r="F68" s="24" t="s">
        <v>38</v>
      </c>
      <c r="G68" s="7"/>
      <c r="H68" s="5"/>
      <c r="I68" s="6"/>
      <c r="J68" s="7"/>
      <c r="K68" s="32"/>
      <c r="L68" s="31"/>
      <c r="M68" s="33"/>
    </row>
    <row r="69" spans="4:18">
      <c r="E69" s="5"/>
      <c r="F69" s="6"/>
      <c r="G69" s="7"/>
      <c r="H69" s="5"/>
      <c r="I69" s="6"/>
      <c r="J69" s="7"/>
      <c r="K69" s="32"/>
      <c r="L69" s="31"/>
      <c r="M69" s="33"/>
    </row>
    <row r="70" spans="4:18">
      <c r="D70">
        <v>8</v>
      </c>
      <c r="E70" s="32"/>
      <c r="F70" s="31"/>
      <c r="G70" s="33"/>
      <c r="K70" s="32"/>
      <c r="L70" s="31"/>
      <c r="M70" s="33"/>
    </row>
    <row r="71" spans="4:18">
      <c r="D71">
        <v>9</v>
      </c>
      <c r="E71" s="32">
        <v>15</v>
      </c>
      <c r="F71" s="31">
        <v>1</v>
      </c>
      <c r="G71" s="33">
        <v>4</v>
      </c>
      <c r="H71" s="32">
        <v>1</v>
      </c>
      <c r="I71" s="31">
        <v>4</v>
      </c>
      <c r="J71" s="37" t="s">
        <v>51</v>
      </c>
      <c r="K71" s="32">
        <v>4</v>
      </c>
      <c r="L71" s="31">
        <v>15</v>
      </c>
      <c r="M71" s="33">
        <v>8</v>
      </c>
      <c r="N71" t="s">
        <v>21</v>
      </c>
    </row>
    <row r="72" spans="4:18">
      <c r="D72">
        <v>10</v>
      </c>
      <c r="E72" s="32">
        <v>5</v>
      </c>
      <c r="F72" s="31">
        <v>9</v>
      </c>
      <c r="G72" s="33">
        <v>7</v>
      </c>
      <c r="H72" s="32" t="s">
        <v>40</v>
      </c>
      <c r="I72" s="31"/>
      <c r="J72" s="31"/>
      <c r="K72" s="32">
        <v>14</v>
      </c>
      <c r="L72" s="31">
        <v>16</v>
      </c>
      <c r="M72" s="33">
        <v>15</v>
      </c>
      <c r="N72" t="s">
        <v>21</v>
      </c>
    </row>
    <row r="73" spans="4:18">
      <c r="D73">
        <v>11</v>
      </c>
      <c r="E73" s="32">
        <v>1</v>
      </c>
      <c r="F73" s="31">
        <v>3</v>
      </c>
      <c r="G73" s="33">
        <v>2</v>
      </c>
      <c r="H73" s="32">
        <v>3</v>
      </c>
      <c r="I73" s="31" t="s">
        <v>39</v>
      </c>
      <c r="J73" s="33"/>
      <c r="K73" s="32">
        <v>8</v>
      </c>
      <c r="L73" s="31">
        <v>1</v>
      </c>
      <c r="M73" s="33">
        <v>10</v>
      </c>
      <c r="N73" t="s">
        <v>21</v>
      </c>
    </row>
    <row r="74" spans="4:18" ht="14.25" thickBot="1">
      <c r="D74">
        <v>12</v>
      </c>
      <c r="E74" s="34">
        <v>10</v>
      </c>
      <c r="F74" s="35">
        <v>14</v>
      </c>
      <c r="G74" s="36">
        <v>12</v>
      </c>
      <c r="H74" s="34">
        <v>11</v>
      </c>
      <c r="I74" s="35">
        <v>10</v>
      </c>
      <c r="J74" s="36">
        <v>15</v>
      </c>
      <c r="K74" s="34">
        <v>15</v>
      </c>
      <c r="L74" s="35">
        <v>2</v>
      </c>
      <c r="M74" s="36">
        <v>10</v>
      </c>
      <c r="N74" t="s">
        <v>21</v>
      </c>
    </row>
    <row r="75" spans="4:18">
      <c r="L75" s="38"/>
    </row>
    <row r="76" spans="4:18">
      <c r="D76" t="s">
        <v>34</v>
      </c>
      <c r="E76" s="5">
        <v>3</v>
      </c>
      <c r="F76" s="24" t="s">
        <v>41</v>
      </c>
      <c r="G76" s="7"/>
      <c r="H76" s="5"/>
      <c r="I76" s="6"/>
      <c r="J76" s="7"/>
      <c r="K76" s="32"/>
      <c r="L76" s="31"/>
      <c r="M76" s="33"/>
    </row>
    <row r="77" spans="4:18">
      <c r="E77" s="5"/>
      <c r="F77" s="6"/>
      <c r="G77" s="7"/>
      <c r="H77" s="5"/>
      <c r="I77" s="6"/>
      <c r="J77" s="7"/>
      <c r="K77" s="32"/>
      <c r="L77" s="31"/>
      <c r="M77" s="33"/>
    </row>
    <row r="78" spans="4:18">
      <c r="D78">
        <v>8</v>
      </c>
      <c r="E78" s="32"/>
      <c r="F78" s="31"/>
      <c r="G78" s="33"/>
      <c r="K78" s="32"/>
      <c r="L78" s="31"/>
      <c r="M78" s="33"/>
    </row>
    <row r="79" spans="4:18">
      <c r="D79">
        <v>9</v>
      </c>
      <c r="E79" s="32">
        <v>10</v>
      </c>
      <c r="F79" s="31">
        <v>9</v>
      </c>
      <c r="G79" s="33">
        <v>3</v>
      </c>
      <c r="H79" s="32">
        <v>2</v>
      </c>
      <c r="I79" s="31">
        <v>10</v>
      </c>
      <c r="J79" s="37" t="s">
        <v>42</v>
      </c>
      <c r="K79" s="32">
        <v>10</v>
      </c>
      <c r="L79" s="31">
        <v>2</v>
      </c>
      <c r="M79" s="33">
        <v>5</v>
      </c>
      <c r="N79" t="s">
        <v>21</v>
      </c>
    </row>
    <row r="80" spans="4:18">
      <c r="D80">
        <v>10</v>
      </c>
      <c r="E80" s="32">
        <v>7</v>
      </c>
      <c r="F80" s="31">
        <v>5</v>
      </c>
      <c r="G80" s="33">
        <v>8</v>
      </c>
      <c r="H80" s="32" t="s">
        <v>46</v>
      </c>
      <c r="I80" s="31"/>
      <c r="J80" s="31" t="s">
        <v>47</v>
      </c>
      <c r="K80" s="32">
        <v>10</v>
      </c>
      <c r="L80" s="31">
        <v>7</v>
      </c>
      <c r="M80" s="33">
        <v>1</v>
      </c>
      <c r="N80" t="s">
        <v>21</v>
      </c>
    </row>
    <row r="81" spans="4:18">
      <c r="D81">
        <v>11</v>
      </c>
      <c r="E81" s="32">
        <v>2</v>
      </c>
      <c r="F81" s="31">
        <v>11</v>
      </c>
      <c r="G81" s="33">
        <v>5</v>
      </c>
      <c r="H81" s="32">
        <v>11</v>
      </c>
      <c r="I81" s="31">
        <v>1</v>
      </c>
      <c r="J81" s="33" t="s">
        <v>43</v>
      </c>
      <c r="K81" s="32">
        <v>2</v>
      </c>
      <c r="L81" s="31">
        <v>11</v>
      </c>
      <c r="M81" s="33">
        <v>10</v>
      </c>
      <c r="N81" t="s">
        <v>21</v>
      </c>
    </row>
    <row r="82" spans="4:18" ht="14.25" thickBot="1">
      <c r="D82">
        <v>12</v>
      </c>
      <c r="E82" s="34">
        <v>8</v>
      </c>
      <c r="F82" s="35">
        <v>9</v>
      </c>
      <c r="G82" s="36">
        <v>7</v>
      </c>
      <c r="H82" s="34" t="s">
        <v>44</v>
      </c>
      <c r="I82" s="35"/>
      <c r="J82" s="36" t="s">
        <v>45</v>
      </c>
      <c r="K82" s="34">
        <v>10</v>
      </c>
      <c r="L82" s="35">
        <v>7</v>
      </c>
      <c r="M82" s="36">
        <v>3</v>
      </c>
      <c r="N82" t="s">
        <v>21</v>
      </c>
    </row>
    <row r="83" spans="4:18">
      <c r="L83" s="38"/>
    </row>
    <row r="84" spans="4:18">
      <c r="D84" t="s">
        <v>33</v>
      </c>
      <c r="E84" s="5"/>
      <c r="F84" s="24"/>
      <c r="G84" s="7"/>
      <c r="H84" s="5"/>
      <c r="I84" s="6"/>
      <c r="J84" s="7"/>
      <c r="K84" s="32"/>
      <c r="L84" s="31"/>
      <c r="M84" s="33"/>
    </row>
    <row r="85" spans="4:18">
      <c r="E85" s="5"/>
      <c r="F85" s="6"/>
      <c r="G85" s="7"/>
      <c r="H85" s="5"/>
      <c r="I85" s="6"/>
      <c r="J85" s="7"/>
      <c r="K85" s="32"/>
      <c r="L85" s="31"/>
      <c r="M85" s="33"/>
    </row>
    <row r="86" spans="4:18">
      <c r="D86">
        <v>8</v>
      </c>
      <c r="E86" s="32"/>
      <c r="F86" s="31"/>
      <c r="G86" s="33"/>
      <c r="K86" s="32"/>
      <c r="L86" s="31"/>
      <c r="M86" s="33"/>
    </row>
    <row r="87" spans="4:18">
      <c r="D87">
        <v>9</v>
      </c>
      <c r="E87" s="32">
        <v>8</v>
      </c>
      <c r="F87" s="31">
        <v>10</v>
      </c>
      <c r="G87" s="33">
        <v>7</v>
      </c>
      <c r="H87" s="32" t="s">
        <v>48</v>
      </c>
      <c r="I87" s="31"/>
      <c r="J87" s="37">
        <v>2</v>
      </c>
      <c r="K87" s="32">
        <v>6</v>
      </c>
      <c r="L87" s="31">
        <v>10</v>
      </c>
      <c r="M87" s="33">
        <v>8</v>
      </c>
      <c r="N87" t="s">
        <v>21</v>
      </c>
    </row>
    <row r="88" spans="4:18">
      <c r="D88">
        <v>10</v>
      </c>
      <c r="E88" s="32">
        <v>11</v>
      </c>
      <c r="F88" s="31">
        <v>13</v>
      </c>
      <c r="G88" s="33">
        <v>9</v>
      </c>
      <c r="H88" s="32">
        <v>11</v>
      </c>
      <c r="I88" s="31">
        <v>1</v>
      </c>
      <c r="J88" s="31">
        <v>5</v>
      </c>
      <c r="K88" s="32">
        <v>9</v>
      </c>
      <c r="L88" s="31">
        <v>12</v>
      </c>
      <c r="M88" s="33">
        <v>3</v>
      </c>
      <c r="Q88" s="31">
        <v>200</v>
      </c>
      <c r="R88">
        <v>0</v>
      </c>
    </row>
    <row r="89" spans="4:18">
      <c r="D89">
        <v>11</v>
      </c>
      <c r="E89" s="32">
        <v>10</v>
      </c>
      <c r="F89" s="31">
        <v>13</v>
      </c>
      <c r="G89" s="33">
        <v>9</v>
      </c>
      <c r="H89" s="32">
        <v>13</v>
      </c>
      <c r="I89" s="31">
        <v>11</v>
      </c>
      <c r="J89" s="33" t="s">
        <v>49</v>
      </c>
      <c r="K89" s="32">
        <v>11</v>
      </c>
      <c r="L89" s="31">
        <v>15</v>
      </c>
      <c r="M89" s="33">
        <v>8</v>
      </c>
      <c r="N89" t="s">
        <v>21</v>
      </c>
    </row>
    <row r="90" spans="4:18" ht="14.25" thickBot="1">
      <c r="D90">
        <v>12</v>
      </c>
      <c r="E90" s="34">
        <v>1</v>
      </c>
      <c r="F90" s="35">
        <v>9</v>
      </c>
      <c r="G90" s="36">
        <v>3</v>
      </c>
      <c r="H90" s="34">
        <v>1</v>
      </c>
      <c r="I90" s="35">
        <v>6</v>
      </c>
      <c r="J90" s="36">
        <v>16</v>
      </c>
      <c r="K90" s="34">
        <v>14</v>
      </c>
      <c r="L90" s="35">
        <v>3</v>
      </c>
      <c r="M90" s="36">
        <v>1</v>
      </c>
      <c r="Q90" s="31">
        <v>200</v>
      </c>
      <c r="R90">
        <v>0</v>
      </c>
    </row>
    <row r="91" spans="4:18">
      <c r="L91" s="38"/>
    </row>
    <row r="92" spans="4:18">
      <c r="D92" t="s">
        <v>37</v>
      </c>
      <c r="E92" s="5"/>
      <c r="F92" s="24"/>
      <c r="G92" s="7"/>
      <c r="H92" s="5"/>
      <c r="I92" s="6"/>
      <c r="J92" s="7"/>
      <c r="K92" s="32"/>
      <c r="L92" s="31"/>
      <c r="M92" s="33"/>
    </row>
    <row r="93" spans="4:18">
      <c r="E93" s="5"/>
      <c r="F93" s="6"/>
      <c r="G93" s="7"/>
      <c r="H93" s="5"/>
      <c r="I93" s="6"/>
      <c r="J93" s="7"/>
      <c r="K93" s="32"/>
      <c r="L93" s="31"/>
      <c r="M93" s="33"/>
    </row>
    <row r="94" spans="4:18">
      <c r="D94">
        <v>8</v>
      </c>
      <c r="E94" s="32"/>
      <c r="F94" s="31"/>
      <c r="G94" s="33"/>
      <c r="K94" s="32"/>
      <c r="L94" s="31"/>
      <c r="M94" s="33"/>
    </row>
    <row r="95" spans="4:18">
      <c r="D95">
        <v>9</v>
      </c>
      <c r="E95" s="32">
        <v>7</v>
      </c>
      <c r="F95" s="31">
        <v>2</v>
      </c>
      <c r="G95" s="33">
        <v>12</v>
      </c>
      <c r="H95" s="32">
        <v>5</v>
      </c>
      <c r="I95" s="31">
        <v>16</v>
      </c>
      <c r="J95" s="37">
        <v>1</v>
      </c>
      <c r="K95" s="32">
        <v>12</v>
      </c>
      <c r="L95" s="31">
        <v>6</v>
      </c>
      <c r="M95" s="33">
        <v>7</v>
      </c>
      <c r="N95" t="s">
        <v>21</v>
      </c>
    </row>
    <row r="96" spans="4:18">
      <c r="D96">
        <v>10</v>
      </c>
      <c r="E96" s="32">
        <v>2</v>
      </c>
      <c r="F96" s="31">
        <v>9</v>
      </c>
      <c r="G96" s="33">
        <v>4</v>
      </c>
      <c r="H96" s="32">
        <v>2</v>
      </c>
      <c r="I96" s="31">
        <v>9</v>
      </c>
      <c r="J96" s="31">
        <v>3</v>
      </c>
      <c r="K96" s="32">
        <v>4</v>
      </c>
      <c r="L96" s="31">
        <v>11</v>
      </c>
      <c r="M96" s="33">
        <v>5</v>
      </c>
      <c r="Q96" s="31">
        <v>200</v>
      </c>
      <c r="R96">
        <v>0</v>
      </c>
    </row>
    <row r="97" spans="4:18">
      <c r="D97">
        <v>11</v>
      </c>
      <c r="E97" s="32">
        <v>9</v>
      </c>
      <c r="F97" s="31">
        <v>8</v>
      </c>
      <c r="G97" s="33">
        <v>1</v>
      </c>
      <c r="H97" s="32">
        <v>9</v>
      </c>
      <c r="I97" s="31" t="s">
        <v>48</v>
      </c>
      <c r="J97" s="33"/>
      <c r="K97" s="32">
        <v>8</v>
      </c>
      <c r="L97" s="31">
        <v>10</v>
      </c>
      <c r="M97" s="33">
        <v>6</v>
      </c>
      <c r="Q97" s="31">
        <v>200</v>
      </c>
      <c r="R97">
        <v>0</v>
      </c>
    </row>
    <row r="98" spans="4:18" ht="14.25" thickBot="1">
      <c r="D98">
        <v>12</v>
      </c>
      <c r="E98" s="34">
        <v>1</v>
      </c>
      <c r="F98" s="35">
        <v>8</v>
      </c>
      <c r="G98" s="36">
        <v>2</v>
      </c>
      <c r="H98" s="34">
        <v>8</v>
      </c>
      <c r="I98" s="35" t="s">
        <v>50</v>
      </c>
      <c r="J98" s="36"/>
      <c r="K98" s="34">
        <v>3</v>
      </c>
      <c r="L98" s="16">
        <v>8</v>
      </c>
      <c r="M98" s="36">
        <v>4</v>
      </c>
      <c r="N98" t="s">
        <v>21</v>
      </c>
    </row>
    <row r="99" spans="4:18">
      <c r="Q99">
        <f>SUM(Q5:Q98)</f>
        <v>2600</v>
      </c>
      <c r="R99">
        <f>SUM(R5:R98)</f>
        <v>2820</v>
      </c>
    </row>
    <row r="100" spans="4:18">
      <c r="R100">
        <f>R99/Q99*100</f>
        <v>108.46153846153845</v>
      </c>
    </row>
  </sheetData>
  <mergeCells count="2">
    <mergeCell ref="O3:R3"/>
    <mergeCell ref="S3:V3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100"/>
  <sheetViews>
    <sheetView topLeftCell="D1" workbookViewId="0">
      <selection activeCell="R99" sqref="R99"/>
    </sheetView>
  </sheetViews>
  <sheetFormatPr defaultRowHeight="13.5"/>
  <sheetData>
    <row r="3" spans="4:22">
      <c r="O3" s="44" t="s">
        <v>52</v>
      </c>
      <c r="P3" s="44"/>
      <c r="Q3" s="44"/>
      <c r="R3" s="44"/>
      <c r="S3" s="44" t="s">
        <v>53</v>
      </c>
      <c r="T3" s="44"/>
      <c r="U3" s="44"/>
      <c r="V3" s="44"/>
    </row>
    <row r="4" spans="4:22" ht="14.25" thickBot="1">
      <c r="D4" t="s">
        <v>0</v>
      </c>
      <c r="E4" s="1" t="s">
        <v>7</v>
      </c>
      <c r="F4" s="1" t="s">
        <v>11</v>
      </c>
      <c r="Q4" t="s">
        <v>29</v>
      </c>
      <c r="R4" t="s">
        <v>30</v>
      </c>
      <c r="U4" t="s">
        <v>29</v>
      </c>
      <c r="V4" t="s">
        <v>30</v>
      </c>
    </row>
    <row r="5" spans="4:22">
      <c r="E5" s="18" t="s">
        <v>4</v>
      </c>
      <c r="F5" s="19" t="s">
        <v>5</v>
      </c>
      <c r="G5" s="20" t="s">
        <v>6</v>
      </c>
      <c r="H5" s="2" t="s">
        <v>1</v>
      </c>
      <c r="I5" s="3" t="s">
        <v>2</v>
      </c>
      <c r="J5" s="4" t="s">
        <v>3</v>
      </c>
      <c r="K5" s="28">
        <v>1</v>
      </c>
      <c r="L5" s="29">
        <v>2</v>
      </c>
      <c r="M5" s="30">
        <v>3</v>
      </c>
    </row>
    <row r="6" spans="4:22">
      <c r="D6">
        <f>ROW()-5</f>
        <v>1</v>
      </c>
      <c r="E6" s="5"/>
      <c r="F6" s="6"/>
      <c r="G6" s="7"/>
      <c r="H6" s="5"/>
      <c r="I6" s="6"/>
      <c r="J6" s="7"/>
      <c r="K6" s="5"/>
      <c r="L6" s="6"/>
      <c r="M6" s="7"/>
    </row>
    <row r="7" spans="4:22">
      <c r="D7">
        <f>ROW()-5</f>
        <v>2</v>
      </c>
      <c r="E7" s="5"/>
      <c r="F7" s="6"/>
      <c r="G7" s="7"/>
      <c r="H7" s="5"/>
      <c r="I7" s="6"/>
      <c r="J7" s="7"/>
      <c r="K7" s="5"/>
      <c r="L7" s="6"/>
      <c r="M7" s="7"/>
    </row>
    <row r="8" spans="4:22">
      <c r="D8">
        <f t="shared" ref="D8:D17" si="0">ROW()-5</f>
        <v>3</v>
      </c>
      <c r="E8" s="5"/>
      <c r="F8" s="6"/>
      <c r="G8" s="7"/>
      <c r="H8" s="5"/>
      <c r="I8" s="6"/>
      <c r="J8" s="7"/>
      <c r="K8" s="5"/>
      <c r="L8" s="6"/>
      <c r="M8" s="7"/>
    </row>
    <row r="9" spans="4:22">
      <c r="D9">
        <f t="shared" si="0"/>
        <v>4</v>
      </c>
      <c r="E9" s="5"/>
      <c r="F9" s="6"/>
      <c r="G9" s="7"/>
      <c r="H9" s="5"/>
      <c r="I9" s="6"/>
      <c r="J9" s="7"/>
      <c r="K9" s="5"/>
      <c r="L9" s="6"/>
      <c r="M9" s="7"/>
    </row>
    <row r="10" spans="4:22">
      <c r="D10">
        <f t="shared" si="0"/>
        <v>5</v>
      </c>
      <c r="E10" s="21"/>
      <c r="F10" s="22"/>
      <c r="G10" s="23"/>
      <c r="H10" s="5"/>
      <c r="I10" s="6"/>
      <c r="J10" s="7"/>
      <c r="K10" s="32"/>
      <c r="L10" s="31"/>
      <c r="M10" s="33"/>
    </row>
    <row r="11" spans="4:22">
      <c r="D11">
        <f t="shared" si="0"/>
        <v>6</v>
      </c>
      <c r="E11" s="5"/>
      <c r="F11" s="6"/>
      <c r="G11" s="7"/>
      <c r="H11" s="8"/>
      <c r="I11" s="9"/>
      <c r="J11" s="10"/>
      <c r="K11" s="32"/>
      <c r="L11" s="31"/>
      <c r="M11" s="33"/>
    </row>
    <row r="12" spans="4:22">
      <c r="D12">
        <f t="shared" si="0"/>
        <v>7</v>
      </c>
      <c r="E12" s="21"/>
      <c r="F12" s="22"/>
      <c r="G12" s="23"/>
      <c r="H12" s="8"/>
      <c r="I12" s="9"/>
      <c r="J12" s="10"/>
      <c r="K12" s="32"/>
      <c r="L12" s="31"/>
      <c r="M12" s="33"/>
    </row>
    <row r="13" spans="4:22">
      <c r="D13">
        <f t="shared" si="0"/>
        <v>8</v>
      </c>
      <c r="E13" s="5">
        <v>7</v>
      </c>
      <c r="F13" s="6">
        <v>12</v>
      </c>
      <c r="G13" s="7">
        <v>8</v>
      </c>
      <c r="H13" s="5">
        <v>5</v>
      </c>
      <c r="I13" s="6">
        <v>1</v>
      </c>
      <c r="J13" s="7">
        <v>7</v>
      </c>
      <c r="K13" s="32">
        <v>1</v>
      </c>
      <c r="L13" s="31">
        <v>13</v>
      </c>
      <c r="M13" s="33">
        <v>14</v>
      </c>
      <c r="N13" t="s">
        <v>21</v>
      </c>
      <c r="S13" s="40"/>
      <c r="T13" s="40"/>
      <c r="U13" s="40"/>
      <c r="V13" s="40"/>
    </row>
    <row r="14" spans="4:22">
      <c r="D14">
        <f t="shared" si="0"/>
        <v>9</v>
      </c>
      <c r="E14" s="5">
        <v>14</v>
      </c>
      <c r="F14" s="6">
        <v>8</v>
      </c>
      <c r="G14" s="7">
        <v>11</v>
      </c>
      <c r="H14" s="5">
        <v>5</v>
      </c>
      <c r="I14" s="6">
        <v>14</v>
      </c>
      <c r="J14" s="7">
        <v>8</v>
      </c>
      <c r="K14" s="32">
        <v>6</v>
      </c>
      <c r="L14" s="31">
        <v>12</v>
      </c>
      <c r="M14" s="33">
        <v>1</v>
      </c>
      <c r="N14" t="s">
        <v>21</v>
      </c>
      <c r="S14" s="40"/>
      <c r="T14" s="40"/>
      <c r="U14" s="40"/>
      <c r="V14" s="40"/>
    </row>
    <row r="15" spans="4:22">
      <c r="D15">
        <f t="shared" si="0"/>
        <v>10</v>
      </c>
      <c r="E15" s="5">
        <v>2</v>
      </c>
      <c r="F15" s="6">
        <v>13</v>
      </c>
      <c r="G15" s="7">
        <v>15</v>
      </c>
      <c r="H15" s="5">
        <v>13</v>
      </c>
      <c r="I15" s="6">
        <v>2</v>
      </c>
      <c r="J15" s="7">
        <v>15</v>
      </c>
      <c r="K15" s="32">
        <v>1</v>
      </c>
      <c r="L15" s="31">
        <v>2</v>
      </c>
      <c r="M15" s="33">
        <v>14</v>
      </c>
      <c r="N15" t="s">
        <v>21</v>
      </c>
    </row>
    <row r="16" spans="4:22">
      <c r="D16">
        <f t="shared" si="0"/>
        <v>11</v>
      </c>
      <c r="E16" s="5">
        <v>5</v>
      </c>
      <c r="F16" s="6">
        <v>3</v>
      </c>
      <c r="G16" s="7">
        <v>8</v>
      </c>
      <c r="H16" s="5">
        <v>5</v>
      </c>
      <c r="I16" s="6">
        <v>6</v>
      </c>
      <c r="J16" s="7">
        <v>7</v>
      </c>
      <c r="K16" s="32">
        <v>5</v>
      </c>
      <c r="L16" s="31">
        <v>8</v>
      </c>
      <c r="M16" s="33">
        <v>1</v>
      </c>
      <c r="N16" s="31"/>
      <c r="O16" s="31">
        <v>920</v>
      </c>
      <c r="P16" s="31"/>
      <c r="Q16" s="31">
        <v>100</v>
      </c>
      <c r="R16">
        <f>O16+P16</f>
        <v>920</v>
      </c>
      <c r="S16" s="31">
        <v>920</v>
      </c>
      <c r="T16" s="31">
        <v>270</v>
      </c>
      <c r="U16" s="31">
        <v>200</v>
      </c>
      <c r="V16">
        <f>S16+T16</f>
        <v>1190</v>
      </c>
    </row>
    <row r="17" spans="4:22">
      <c r="D17">
        <f t="shared" si="0"/>
        <v>12</v>
      </c>
      <c r="E17" s="21">
        <v>9</v>
      </c>
      <c r="F17" s="22">
        <v>12</v>
      </c>
      <c r="G17" s="23">
        <v>10</v>
      </c>
      <c r="H17" s="8">
        <v>6</v>
      </c>
      <c r="I17" s="9">
        <v>9</v>
      </c>
      <c r="J17" s="10">
        <v>1</v>
      </c>
      <c r="K17" s="32">
        <v>5</v>
      </c>
      <c r="L17" s="31">
        <v>9</v>
      </c>
      <c r="M17" s="33">
        <v>8</v>
      </c>
      <c r="N17" t="s">
        <v>21</v>
      </c>
    </row>
    <row r="18" spans="4:22">
      <c r="E18" s="5"/>
      <c r="F18" s="6"/>
      <c r="G18" s="7"/>
      <c r="H18" s="5"/>
      <c r="I18" s="6"/>
      <c r="J18" s="7"/>
      <c r="K18" s="32"/>
      <c r="L18" s="31"/>
      <c r="M18" s="33"/>
    </row>
    <row r="19" spans="4:22">
      <c r="D19" t="s">
        <v>8</v>
      </c>
      <c r="E19" s="11" t="s">
        <v>9</v>
      </c>
      <c r="F19" s="24" t="s">
        <v>10</v>
      </c>
      <c r="G19" s="7"/>
      <c r="H19" s="5"/>
      <c r="I19" s="6"/>
      <c r="J19" s="7"/>
      <c r="K19" s="32"/>
      <c r="L19" s="31"/>
      <c r="M19" s="33"/>
    </row>
    <row r="20" spans="4:22">
      <c r="E20" s="5"/>
      <c r="F20" s="6"/>
      <c r="G20" s="7"/>
      <c r="H20" s="5"/>
      <c r="I20" s="6"/>
      <c r="J20" s="7"/>
      <c r="K20" s="32"/>
      <c r="L20" s="31"/>
      <c r="M20" s="33"/>
    </row>
    <row r="21" spans="4:22">
      <c r="D21">
        <v>8</v>
      </c>
      <c r="E21" s="8">
        <v>2</v>
      </c>
      <c r="F21" s="6">
        <v>12</v>
      </c>
      <c r="G21" s="7">
        <v>8</v>
      </c>
      <c r="H21" s="8">
        <v>2</v>
      </c>
      <c r="I21" s="6">
        <v>11</v>
      </c>
      <c r="J21" s="7">
        <v>5</v>
      </c>
      <c r="K21" s="32">
        <v>2</v>
      </c>
      <c r="L21" s="31">
        <v>10</v>
      </c>
      <c r="M21" s="33">
        <v>12</v>
      </c>
      <c r="O21">
        <v>350</v>
      </c>
      <c r="Q21">
        <v>100</v>
      </c>
      <c r="R21">
        <f>O21+P21</f>
        <v>350</v>
      </c>
      <c r="S21" s="40"/>
      <c r="T21" s="40"/>
      <c r="U21" s="40"/>
      <c r="V21" s="40"/>
    </row>
    <row r="22" spans="4:22">
      <c r="D22">
        <v>9</v>
      </c>
      <c r="E22" s="5">
        <v>4</v>
      </c>
      <c r="F22" s="6">
        <v>5</v>
      </c>
      <c r="G22" s="7">
        <v>2</v>
      </c>
      <c r="H22" s="5">
        <v>2</v>
      </c>
      <c r="I22" s="6">
        <v>13</v>
      </c>
      <c r="J22" s="7" t="s">
        <v>12</v>
      </c>
      <c r="K22" s="32">
        <v>2</v>
      </c>
      <c r="L22" s="31">
        <v>6</v>
      </c>
      <c r="M22" s="33">
        <v>5</v>
      </c>
      <c r="N22" t="s">
        <v>21</v>
      </c>
      <c r="S22" s="40"/>
      <c r="T22" s="40"/>
      <c r="U22" s="40"/>
      <c r="V22" s="40"/>
    </row>
    <row r="23" spans="4:22">
      <c r="D23">
        <v>10</v>
      </c>
      <c r="E23" s="5">
        <v>10</v>
      </c>
      <c r="F23" s="6">
        <v>12</v>
      </c>
      <c r="G23" s="7">
        <v>8</v>
      </c>
      <c r="H23" s="11" t="s">
        <v>14</v>
      </c>
      <c r="I23" s="6" t="s">
        <v>15</v>
      </c>
      <c r="J23" s="7"/>
      <c r="K23" s="32">
        <v>12</v>
      </c>
      <c r="L23" s="31">
        <v>13</v>
      </c>
      <c r="M23" s="33">
        <v>7</v>
      </c>
      <c r="N23" t="s">
        <v>21</v>
      </c>
    </row>
    <row r="24" spans="4:22">
      <c r="D24">
        <v>11</v>
      </c>
      <c r="E24" s="5">
        <v>10</v>
      </c>
      <c r="F24" s="6">
        <v>15</v>
      </c>
      <c r="G24" s="7">
        <v>13</v>
      </c>
      <c r="H24" s="5">
        <v>13</v>
      </c>
      <c r="I24" s="6" t="s">
        <v>13</v>
      </c>
      <c r="J24" s="7"/>
      <c r="K24" s="32">
        <v>15</v>
      </c>
      <c r="L24" s="31">
        <v>10</v>
      </c>
      <c r="M24" s="33">
        <v>13</v>
      </c>
      <c r="N24" t="s">
        <v>21</v>
      </c>
    </row>
    <row r="25" spans="4:22">
      <c r="D25">
        <v>12</v>
      </c>
      <c r="E25" s="5">
        <v>9</v>
      </c>
      <c r="F25" s="6">
        <v>10</v>
      </c>
      <c r="G25" s="7">
        <v>1</v>
      </c>
      <c r="H25" s="5">
        <v>15</v>
      </c>
      <c r="I25" s="6">
        <v>10</v>
      </c>
      <c r="J25" s="7">
        <v>9</v>
      </c>
      <c r="K25" s="32">
        <v>6</v>
      </c>
      <c r="L25" s="31">
        <v>4</v>
      </c>
      <c r="M25" s="33">
        <v>8</v>
      </c>
      <c r="N25" t="s">
        <v>21</v>
      </c>
    </row>
    <row r="26" spans="4:22">
      <c r="E26" s="5"/>
      <c r="F26" s="6"/>
      <c r="G26" s="7"/>
      <c r="H26" s="5"/>
      <c r="I26" s="6"/>
      <c r="J26" s="7"/>
      <c r="K26" s="32"/>
      <c r="L26" s="31"/>
      <c r="M26" s="33"/>
    </row>
    <row r="27" spans="4:22">
      <c r="D27" t="s">
        <v>16</v>
      </c>
      <c r="E27" s="5">
        <v>3</v>
      </c>
      <c r="F27" s="24" t="s">
        <v>10</v>
      </c>
      <c r="G27" s="7"/>
      <c r="H27" s="5"/>
      <c r="I27" s="6"/>
      <c r="J27" s="7"/>
      <c r="K27" s="32"/>
      <c r="L27" s="31"/>
      <c r="M27" s="33"/>
    </row>
    <row r="28" spans="4:22">
      <c r="E28" s="5"/>
      <c r="F28" s="6"/>
      <c r="G28" s="7"/>
      <c r="H28" s="5"/>
      <c r="I28" s="6"/>
      <c r="J28" s="7"/>
      <c r="K28" s="32"/>
      <c r="L28" s="31"/>
      <c r="M28" s="33"/>
    </row>
    <row r="29" spans="4:22">
      <c r="D29">
        <v>8</v>
      </c>
      <c r="E29" s="12">
        <v>4</v>
      </c>
      <c r="F29" s="13">
        <v>2</v>
      </c>
      <c r="G29" s="7">
        <v>6</v>
      </c>
      <c r="H29" s="12">
        <v>4</v>
      </c>
      <c r="I29" s="13">
        <v>2</v>
      </c>
      <c r="J29" s="14" t="s">
        <v>19</v>
      </c>
      <c r="K29" s="32">
        <v>4</v>
      </c>
      <c r="L29" s="31">
        <v>10</v>
      </c>
      <c r="M29" s="33">
        <v>6</v>
      </c>
      <c r="O29">
        <v>210</v>
      </c>
      <c r="Q29">
        <v>100</v>
      </c>
      <c r="R29">
        <f>P29+O29</f>
        <v>210</v>
      </c>
      <c r="S29" s="40"/>
      <c r="T29" s="40"/>
      <c r="U29" s="40"/>
      <c r="V29" s="40"/>
    </row>
    <row r="30" spans="4:22">
      <c r="D30">
        <v>9</v>
      </c>
      <c r="E30" s="5">
        <v>12</v>
      </c>
      <c r="F30" s="6">
        <v>13</v>
      </c>
      <c r="G30" s="25">
        <v>10</v>
      </c>
      <c r="H30" s="12">
        <v>10</v>
      </c>
      <c r="I30" s="6">
        <v>11</v>
      </c>
      <c r="J30" s="7" t="s">
        <v>18</v>
      </c>
      <c r="K30" s="32">
        <v>13</v>
      </c>
      <c r="L30" s="31">
        <v>9</v>
      </c>
      <c r="M30" s="33">
        <v>8</v>
      </c>
      <c r="N30" t="s">
        <v>21</v>
      </c>
      <c r="S30" s="40"/>
      <c r="T30" s="40"/>
      <c r="U30" s="40"/>
      <c r="V30" s="40"/>
    </row>
    <row r="31" spans="4:22">
      <c r="D31">
        <v>10</v>
      </c>
      <c r="E31" s="5">
        <v>7</v>
      </c>
      <c r="F31" s="13">
        <v>11</v>
      </c>
      <c r="G31" s="7">
        <v>8</v>
      </c>
      <c r="H31" s="5">
        <v>10</v>
      </c>
      <c r="I31" s="13">
        <v>11</v>
      </c>
      <c r="J31" s="7" t="s">
        <v>15</v>
      </c>
      <c r="K31" s="32">
        <v>11</v>
      </c>
      <c r="L31" s="31">
        <v>15</v>
      </c>
      <c r="M31" s="33">
        <v>16</v>
      </c>
      <c r="N31" t="s">
        <v>21</v>
      </c>
    </row>
    <row r="32" spans="4:22">
      <c r="D32">
        <v>11</v>
      </c>
      <c r="E32" s="5"/>
      <c r="F32" s="6"/>
      <c r="G32" s="7"/>
      <c r="H32" s="5"/>
      <c r="I32" s="6"/>
      <c r="J32" s="7"/>
      <c r="K32" s="32"/>
      <c r="L32" s="31"/>
      <c r="M32" s="33"/>
    </row>
    <row r="33" spans="4:22" ht="14.25" thickBot="1">
      <c r="D33">
        <v>12</v>
      </c>
      <c r="E33" s="26">
        <v>9</v>
      </c>
      <c r="F33" s="27">
        <v>3</v>
      </c>
      <c r="G33" s="17">
        <v>10</v>
      </c>
      <c r="H33" s="15">
        <v>7</v>
      </c>
      <c r="I33" s="16">
        <v>9</v>
      </c>
      <c r="J33" s="17" t="s">
        <v>20</v>
      </c>
      <c r="K33" s="34">
        <v>9</v>
      </c>
      <c r="L33" s="35">
        <v>7</v>
      </c>
      <c r="M33" s="36">
        <v>2</v>
      </c>
      <c r="N33" t="s">
        <v>21</v>
      </c>
    </row>
    <row r="36" spans="4:22">
      <c r="D36" t="s">
        <v>0</v>
      </c>
      <c r="E36" s="5">
        <v>1</v>
      </c>
      <c r="F36" s="24" t="s">
        <v>22</v>
      </c>
      <c r="G36" s="7"/>
      <c r="H36" s="5"/>
      <c r="I36" s="6"/>
      <c r="J36" s="7"/>
      <c r="K36" s="32"/>
      <c r="L36" s="31"/>
      <c r="M36" s="33"/>
    </row>
    <row r="37" spans="4:22">
      <c r="E37" s="5"/>
      <c r="F37" s="6"/>
      <c r="G37" s="7"/>
      <c r="H37" s="5"/>
      <c r="I37" s="6"/>
      <c r="J37" s="7"/>
      <c r="K37" s="32"/>
      <c r="L37" s="31"/>
      <c r="M37" s="33"/>
    </row>
    <row r="38" spans="4:22">
      <c r="D38">
        <v>8</v>
      </c>
      <c r="E38" s="32">
        <v>5</v>
      </c>
      <c r="F38" s="31">
        <v>10</v>
      </c>
      <c r="G38" s="33">
        <v>11</v>
      </c>
      <c r="H38" s="32" t="s">
        <v>23</v>
      </c>
      <c r="I38" s="31" t="s">
        <v>24</v>
      </c>
      <c r="J38" s="37"/>
      <c r="K38" s="32">
        <v>5</v>
      </c>
      <c r="L38" s="31">
        <v>9</v>
      </c>
      <c r="M38" s="33">
        <v>11</v>
      </c>
      <c r="O38">
        <v>270</v>
      </c>
      <c r="Q38">
        <v>100</v>
      </c>
      <c r="R38">
        <f>O38+P38</f>
        <v>270</v>
      </c>
      <c r="S38" s="40"/>
      <c r="T38" s="40"/>
      <c r="U38" s="40"/>
      <c r="V38" s="40"/>
    </row>
    <row r="39" spans="4:22">
      <c r="D39">
        <v>9</v>
      </c>
      <c r="E39" s="32">
        <v>3</v>
      </c>
      <c r="F39" s="31">
        <v>2</v>
      </c>
      <c r="G39" s="33">
        <v>8</v>
      </c>
      <c r="H39" s="32">
        <v>5</v>
      </c>
      <c r="I39" s="31">
        <v>6</v>
      </c>
      <c r="J39" s="33">
        <v>14</v>
      </c>
      <c r="K39" s="32">
        <v>13</v>
      </c>
      <c r="L39" s="31">
        <v>3</v>
      </c>
      <c r="M39" s="33">
        <v>7</v>
      </c>
      <c r="N39" t="s">
        <v>21</v>
      </c>
      <c r="S39" s="40"/>
      <c r="T39" s="40"/>
      <c r="U39" s="40"/>
      <c r="V39" s="40"/>
    </row>
    <row r="40" spans="4:22">
      <c r="D40">
        <v>10</v>
      </c>
      <c r="E40" s="32">
        <v>10</v>
      </c>
      <c r="F40" s="31">
        <v>7</v>
      </c>
      <c r="G40" s="33">
        <v>11</v>
      </c>
      <c r="H40" s="32">
        <v>10</v>
      </c>
      <c r="I40" s="31">
        <v>4</v>
      </c>
      <c r="J40" s="33">
        <v>11</v>
      </c>
      <c r="K40" s="32">
        <v>11</v>
      </c>
      <c r="L40" s="31">
        <v>16</v>
      </c>
      <c r="M40" s="33">
        <v>2</v>
      </c>
    </row>
    <row r="41" spans="4:22">
      <c r="D41">
        <v>11</v>
      </c>
      <c r="E41" s="32">
        <v>1</v>
      </c>
      <c r="F41" s="31">
        <v>3</v>
      </c>
      <c r="G41" s="33">
        <v>9</v>
      </c>
      <c r="H41" s="32">
        <v>3</v>
      </c>
      <c r="I41" s="31">
        <v>1</v>
      </c>
      <c r="J41" s="33">
        <v>15</v>
      </c>
      <c r="K41" s="32">
        <v>12</v>
      </c>
      <c r="L41" s="31">
        <v>15</v>
      </c>
      <c r="M41" s="33"/>
      <c r="N41" t="s">
        <v>21</v>
      </c>
    </row>
    <row r="42" spans="4:22" ht="14.25" thickBot="1">
      <c r="D42">
        <v>12</v>
      </c>
      <c r="E42" s="34">
        <v>10</v>
      </c>
      <c r="F42" s="35">
        <v>13</v>
      </c>
      <c r="G42" s="36">
        <v>11</v>
      </c>
      <c r="H42" s="34">
        <v>10</v>
      </c>
      <c r="I42" s="35">
        <v>14</v>
      </c>
      <c r="J42" s="36">
        <v>3</v>
      </c>
      <c r="K42" s="34">
        <v>11</v>
      </c>
      <c r="L42" s="16">
        <v>10</v>
      </c>
      <c r="M42" s="36">
        <v>6</v>
      </c>
      <c r="Q42">
        <v>100</v>
      </c>
      <c r="R42">
        <f>P42+O42</f>
        <v>0</v>
      </c>
      <c r="T42">
        <v>180</v>
      </c>
      <c r="U42">
        <v>200</v>
      </c>
      <c r="V42">
        <v>180</v>
      </c>
    </row>
    <row r="44" spans="4:22">
      <c r="D44" t="s">
        <v>16</v>
      </c>
      <c r="E44" s="5">
        <v>3</v>
      </c>
      <c r="F44" s="24" t="s">
        <v>25</v>
      </c>
      <c r="G44" s="7"/>
      <c r="H44" s="5"/>
      <c r="I44" s="6"/>
      <c r="J44" s="7"/>
      <c r="K44" s="32"/>
      <c r="L44" s="31"/>
      <c r="M44" s="33"/>
    </row>
    <row r="45" spans="4:22">
      <c r="E45" s="5"/>
      <c r="F45" s="6"/>
      <c r="G45" s="7"/>
      <c r="H45" s="5"/>
      <c r="I45" s="6"/>
      <c r="J45" s="7"/>
      <c r="K45" s="32"/>
      <c r="L45" s="31"/>
      <c r="M45" s="33"/>
    </row>
    <row r="46" spans="4:22">
      <c r="D46">
        <v>8</v>
      </c>
      <c r="E46" s="32"/>
      <c r="F46" s="31"/>
      <c r="G46" s="33"/>
      <c r="H46" s="32"/>
      <c r="I46" s="31"/>
      <c r="J46" s="37"/>
      <c r="K46" s="32"/>
      <c r="L46" s="31"/>
      <c r="M46" s="33"/>
      <c r="S46" s="40"/>
      <c r="T46" s="40"/>
      <c r="U46" s="40"/>
      <c r="V46" s="40"/>
    </row>
    <row r="47" spans="4:22">
      <c r="D47">
        <v>9</v>
      </c>
      <c r="E47" s="32">
        <v>7</v>
      </c>
      <c r="F47" s="31">
        <v>8</v>
      </c>
      <c r="G47" s="33">
        <v>6</v>
      </c>
      <c r="H47" s="32" t="s">
        <v>27</v>
      </c>
      <c r="I47" s="31" t="s">
        <v>26</v>
      </c>
      <c r="J47" s="33"/>
      <c r="K47" s="32">
        <v>4</v>
      </c>
      <c r="L47" s="31">
        <v>3</v>
      </c>
      <c r="M47" s="33">
        <v>6</v>
      </c>
      <c r="Q47">
        <v>100</v>
      </c>
      <c r="R47">
        <v>0</v>
      </c>
      <c r="S47" s="40"/>
      <c r="T47" s="40"/>
      <c r="U47" s="40"/>
      <c r="V47" s="40"/>
    </row>
    <row r="48" spans="4:22">
      <c r="D48">
        <v>10</v>
      </c>
      <c r="E48" s="32"/>
      <c r="F48" s="31"/>
      <c r="G48" s="33"/>
      <c r="H48" s="32"/>
      <c r="I48" s="31"/>
      <c r="J48" s="33"/>
      <c r="K48" s="32"/>
      <c r="L48" s="31"/>
      <c r="M48" s="33"/>
    </row>
    <row r="49" spans="4:22">
      <c r="D49">
        <v>11</v>
      </c>
      <c r="E49" s="32"/>
      <c r="F49" s="31"/>
      <c r="G49" s="33"/>
      <c r="H49" s="32"/>
      <c r="I49" s="31"/>
      <c r="J49" s="33"/>
      <c r="K49" s="32"/>
      <c r="L49" s="31"/>
      <c r="M49" s="33"/>
    </row>
    <row r="50" spans="4:22" ht="14.25" thickBot="1">
      <c r="D50">
        <v>12</v>
      </c>
      <c r="E50" s="34">
        <v>15</v>
      </c>
      <c r="F50" s="35">
        <v>13</v>
      </c>
      <c r="G50" s="36">
        <v>6</v>
      </c>
      <c r="H50" s="34">
        <v>6</v>
      </c>
      <c r="I50" s="35" t="s">
        <v>28</v>
      </c>
      <c r="J50" s="36"/>
      <c r="K50" s="34">
        <v>8</v>
      </c>
      <c r="L50" s="16">
        <v>11</v>
      </c>
      <c r="M50" s="36">
        <v>16</v>
      </c>
      <c r="N50" t="s">
        <v>21</v>
      </c>
    </row>
    <row r="51" spans="4:22">
      <c r="U51">
        <f>SUM(U5:U50)</f>
        <v>400</v>
      </c>
      <c r="V51">
        <f>SUM(V5:V50)</f>
        <v>1370</v>
      </c>
    </row>
    <row r="52" spans="4:22">
      <c r="D52" t="s">
        <v>34</v>
      </c>
      <c r="E52" s="5">
        <v>3</v>
      </c>
      <c r="F52" s="24" t="s">
        <v>31</v>
      </c>
      <c r="G52" s="7"/>
      <c r="H52" s="5"/>
      <c r="I52" s="6"/>
      <c r="J52" s="7"/>
      <c r="K52" s="32"/>
      <c r="L52" s="31"/>
      <c r="M52" s="33"/>
      <c r="V52">
        <f>V51/U51*100</f>
        <v>342.5</v>
      </c>
    </row>
    <row r="53" spans="4:22">
      <c r="E53" s="5"/>
      <c r="F53" s="6"/>
      <c r="G53" s="7"/>
      <c r="H53" s="5"/>
      <c r="I53" s="6"/>
      <c r="J53" s="7"/>
      <c r="K53" s="32"/>
      <c r="L53" s="31"/>
      <c r="M53" s="33"/>
    </row>
    <row r="54" spans="4:22">
      <c r="D54">
        <v>8</v>
      </c>
      <c r="E54" s="32"/>
      <c r="F54" s="31"/>
      <c r="G54" s="33"/>
      <c r="K54" s="32"/>
      <c r="L54" s="31"/>
      <c r="M54" s="33"/>
    </row>
    <row r="55" spans="4:22">
      <c r="D55">
        <v>9</v>
      </c>
      <c r="E55" s="32">
        <v>2</v>
      </c>
      <c r="F55" s="31">
        <v>8</v>
      </c>
      <c r="G55" s="33">
        <v>6</v>
      </c>
      <c r="H55" s="32">
        <v>8</v>
      </c>
      <c r="I55" s="31">
        <v>6</v>
      </c>
      <c r="J55" s="37">
        <v>7</v>
      </c>
      <c r="K55" s="32">
        <v>6</v>
      </c>
      <c r="L55" s="31">
        <v>10</v>
      </c>
      <c r="M55" s="33">
        <v>2</v>
      </c>
      <c r="N55" t="s">
        <v>21</v>
      </c>
    </row>
    <row r="56" spans="4:22">
      <c r="D56">
        <v>10</v>
      </c>
      <c r="E56" s="32">
        <v>11</v>
      </c>
      <c r="F56" s="31">
        <v>1</v>
      </c>
      <c r="G56" s="33">
        <v>5</v>
      </c>
      <c r="H56" s="32" t="s">
        <v>32</v>
      </c>
      <c r="I56" s="31"/>
      <c r="J56" s="31">
        <v>11</v>
      </c>
      <c r="K56" s="32">
        <v>5</v>
      </c>
      <c r="L56" s="31">
        <v>4</v>
      </c>
      <c r="M56" s="33">
        <v>2</v>
      </c>
      <c r="N56" t="s">
        <v>21</v>
      </c>
    </row>
    <row r="57" spans="4:22">
      <c r="D57">
        <v>11</v>
      </c>
      <c r="E57" s="32">
        <v>14</v>
      </c>
      <c r="F57" s="31">
        <v>10</v>
      </c>
      <c r="G57" s="33">
        <v>5</v>
      </c>
      <c r="H57" s="32">
        <v>14</v>
      </c>
      <c r="I57" s="31">
        <v>9</v>
      </c>
      <c r="J57" s="33">
        <v>8</v>
      </c>
      <c r="K57" s="32">
        <v>4</v>
      </c>
      <c r="L57" s="31">
        <v>7</v>
      </c>
      <c r="M57" s="33">
        <v>9</v>
      </c>
      <c r="Q57">
        <v>100</v>
      </c>
      <c r="R57">
        <v>0</v>
      </c>
    </row>
    <row r="58" spans="4:22" ht="14.25" thickBot="1">
      <c r="D58">
        <v>12</v>
      </c>
      <c r="E58" s="34">
        <v>5</v>
      </c>
      <c r="F58" s="35">
        <v>6</v>
      </c>
      <c r="G58" s="36">
        <v>11</v>
      </c>
      <c r="H58" s="34">
        <v>9</v>
      </c>
      <c r="I58" s="35">
        <v>11</v>
      </c>
      <c r="J58" s="36">
        <v>5</v>
      </c>
      <c r="K58" s="34">
        <v>5</v>
      </c>
      <c r="L58" s="35">
        <v>7</v>
      </c>
      <c r="M58" s="36">
        <v>4</v>
      </c>
      <c r="N58" t="s">
        <v>21</v>
      </c>
    </row>
    <row r="59" spans="4:22">
      <c r="L59" s="38"/>
    </row>
    <row r="60" spans="4:22">
      <c r="D60" t="s">
        <v>33</v>
      </c>
      <c r="E60" s="5">
        <v>2</v>
      </c>
      <c r="F60" s="24" t="s">
        <v>31</v>
      </c>
      <c r="G60" s="7"/>
      <c r="H60" s="5"/>
      <c r="I60" s="6"/>
      <c r="J60" s="7"/>
      <c r="K60" s="32"/>
      <c r="L60" s="31"/>
      <c r="M60" s="33"/>
    </row>
    <row r="61" spans="4:22">
      <c r="E61" s="5"/>
      <c r="F61" s="6"/>
      <c r="G61" s="7"/>
      <c r="H61" s="5"/>
      <c r="I61" s="6"/>
      <c r="J61" s="7"/>
      <c r="K61" s="32"/>
      <c r="L61" s="31"/>
      <c r="M61" s="33"/>
    </row>
    <row r="62" spans="4:22">
      <c r="D62">
        <v>8</v>
      </c>
      <c r="E62" s="32"/>
      <c r="F62" s="31"/>
      <c r="G62" s="33"/>
      <c r="K62" s="32"/>
      <c r="L62" s="31"/>
      <c r="M62" s="33"/>
    </row>
    <row r="63" spans="4:22">
      <c r="D63">
        <v>9</v>
      </c>
      <c r="E63" s="32">
        <v>7</v>
      </c>
      <c r="F63" s="31">
        <v>10</v>
      </c>
      <c r="G63" s="33">
        <v>1</v>
      </c>
      <c r="H63" s="32">
        <v>11</v>
      </c>
      <c r="I63" s="31">
        <v>12</v>
      </c>
      <c r="J63" s="37">
        <v>7</v>
      </c>
      <c r="K63" s="32">
        <v>10</v>
      </c>
      <c r="L63" s="31">
        <v>7</v>
      </c>
      <c r="M63" s="33">
        <v>3</v>
      </c>
      <c r="N63" t="s">
        <v>21</v>
      </c>
    </row>
    <row r="64" spans="4:22">
      <c r="D64">
        <v>10</v>
      </c>
      <c r="E64" s="32">
        <v>6</v>
      </c>
      <c r="F64" s="31">
        <v>2</v>
      </c>
      <c r="G64" s="33">
        <v>1</v>
      </c>
      <c r="H64" s="32">
        <v>14</v>
      </c>
      <c r="I64" s="31">
        <v>2</v>
      </c>
      <c r="J64" s="31">
        <v>6</v>
      </c>
      <c r="K64" s="32">
        <v>4</v>
      </c>
      <c r="L64" s="31">
        <v>3</v>
      </c>
      <c r="M64" s="33">
        <v>9</v>
      </c>
      <c r="N64" t="s">
        <v>21</v>
      </c>
    </row>
    <row r="65" spans="4:18">
      <c r="D65">
        <v>11</v>
      </c>
      <c r="E65" s="32">
        <v>15</v>
      </c>
      <c r="F65" s="31">
        <v>6</v>
      </c>
      <c r="G65" s="33">
        <v>11</v>
      </c>
      <c r="H65" s="32" t="s">
        <v>35</v>
      </c>
      <c r="I65" s="31"/>
      <c r="J65" s="33" t="s">
        <v>36</v>
      </c>
      <c r="K65" s="32">
        <v>5</v>
      </c>
      <c r="L65" s="31">
        <v>7</v>
      </c>
      <c r="M65" s="33">
        <v>18</v>
      </c>
      <c r="Q65">
        <v>100</v>
      </c>
      <c r="R65">
        <v>0</v>
      </c>
    </row>
    <row r="66" spans="4:18" ht="14.25" thickBot="1">
      <c r="D66">
        <v>12</v>
      </c>
      <c r="E66" s="34">
        <v>9</v>
      </c>
      <c r="F66" s="35">
        <v>3</v>
      </c>
      <c r="G66" s="36">
        <v>2</v>
      </c>
      <c r="H66" s="34">
        <v>9</v>
      </c>
      <c r="I66" s="35">
        <v>3</v>
      </c>
      <c r="J66" s="36">
        <v>7</v>
      </c>
      <c r="K66" s="34">
        <v>14</v>
      </c>
      <c r="L66" s="35">
        <v>11</v>
      </c>
      <c r="M66" s="36">
        <v>3</v>
      </c>
      <c r="Q66">
        <v>100</v>
      </c>
      <c r="R66">
        <v>0</v>
      </c>
    </row>
    <row r="67" spans="4:18">
      <c r="L67" s="38"/>
    </row>
    <row r="68" spans="4:18">
      <c r="D68" t="s">
        <v>37</v>
      </c>
      <c r="E68" s="5">
        <v>1</v>
      </c>
      <c r="F68" s="24" t="s">
        <v>38</v>
      </c>
      <c r="G68" s="7"/>
      <c r="H68" s="5"/>
      <c r="I68" s="6"/>
      <c r="J68" s="7"/>
      <c r="K68" s="32"/>
      <c r="L68" s="31"/>
      <c r="M68" s="33"/>
    </row>
    <row r="69" spans="4:18">
      <c r="E69" s="5"/>
      <c r="F69" s="6"/>
      <c r="G69" s="7"/>
      <c r="H69" s="5"/>
      <c r="I69" s="6"/>
      <c r="J69" s="7"/>
      <c r="K69" s="32"/>
      <c r="L69" s="31"/>
      <c r="M69" s="33"/>
    </row>
    <row r="70" spans="4:18">
      <c r="D70">
        <v>8</v>
      </c>
      <c r="E70" s="32"/>
      <c r="F70" s="31"/>
      <c r="G70" s="33"/>
      <c r="K70" s="32"/>
      <c r="L70" s="31"/>
      <c r="M70" s="33"/>
    </row>
    <row r="71" spans="4:18">
      <c r="D71">
        <v>9</v>
      </c>
      <c r="E71" s="32">
        <v>15</v>
      </c>
      <c r="F71" s="31">
        <v>1</v>
      </c>
      <c r="G71" s="33">
        <v>4</v>
      </c>
      <c r="H71" s="32">
        <v>1</v>
      </c>
      <c r="I71" s="31">
        <v>4</v>
      </c>
      <c r="J71" s="37" t="s">
        <v>51</v>
      </c>
      <c r="K71" s="32">
        <v>4</v>
      </c>
      <c r="L71" s="31">
        <v>15</v>
      </c>
      <c r="M71" s="33">
        <v>8</v>
      </c>
      <c r="N71" t="s">
        <v>21</v>
      </c>
    </row>
    <row r="72" spans="4:18">
      <c r="D72">
        <v>10</v>
      </c>
      <c r="E72" s="32">
        <v>5</v>
      </c>
      <c r="F72" s="31">
        <v>9</v>
      </c>
      <c r="G72" s="33">
        <v>7</v>
      </c>
      <c r="H72" s="32" t="s">
        <v>40</v>
      </c>
      <c r="I72" s="31"/>
      <c r="J72" s="31"/>
      <c r="K72" s="32">
        <v>14</v>
      </c>
      <c r="L72" s="31">
        <v>16</v>
      </c>
      <c r="M72" s="33">
        <v>15</v>
      </c>
      <c r="N72" t="s">
        <v>21</v>
      </c>
    </row>
    <row r="73" spans="4:18">
      <c r="D73">
        <v>11</v>
      </c>
      <c r="E73" s="32">
        <v>1</v>
      </c>
      <c r="F73" s="31">
        <v>3</v>
      </c>
      <c r="G73" s="33">
        <v>2</v>
      </c>
      <c r="H73" s="32">
        <v>3</v>
      </c>
      <c r="I73" s="31" t="s">
        <v>39</v>
      </c>
      <c r="J73" s="33"/>
      <c r="K73" s="32">
        <v>8</v>
      </c>
      <c r="L73" s="31">
        <v>1</v>
      </c>
      <c r="M73" s="33">
        <v>10</v>
      </c>
      <c r="N73" t="s">
        <v>21</v>
      </c>
    </row>
    <row r="74" spans="4:18" ht="14.25" thickBot="1">
      <c r="D74">
        <v>12</v>
      </c>
      <c r="E74" s="34">
        <v>10</v>
      </c>
      <c r="F74" s="35">
        <v>14</v>
      </c>
      <c r="G74" s="36">
        <v>12</v>
      </c>
      <c r="H74" s="34">
        <v>11</v>
      </c>
      <c r="I74" s="35">
        <v>10</v>
      </c>
      <c r="J74" s="36">
        <v>15</v>
      </c>
      <c r="K74" s="34">
        <v>15</v>
      </c>
      <c r="L74" s="35">
        <v>2</v>
      </c>
      <c r="M74" s="36">
        <v>10</v>
      </c>
      <c r="N74" t="s">
        <v>21</v>
      </c>
    </row>
    <row r="75" spans="4:18">
      <c r="L75" s="38"/>
    </row>
    <row r="76" spans="4:18">
      <c r="D76" t="s">
        <v>34</v>
      </c>
      <c r="E76" s="5">
        <v>3</v>
      </c>
      <c r="F76" s="24" t="s">
        <v>41</v>
      </c>
      <c r="G76" s="7"/>
      <c r="H76" s="5"/>
      <c r="I76" s="6"/>
      <c r="J76" s="7"/>
      <c r="K76" s="32"/>
      <c r="L76" s="31"/>
      <c r="M76" s="33"/>
    </row>
    <row r="77" spans="4:18">
      <c r="E77" s="5"/>
      <c r="F77" s="6"/>
      <c r="G77" s="7"/>
      <c r="H77" s="5"/>
      <c r="I77" s="6"/>
      <c r="J77" s="7"/>
      <c r="K77" s="32"/>
      <c r="L77" s="31"/>
      <c r="M77" s="33"/>
    </row>
    <row r="78" spans="4:18">
      <c r="D78">
        <v>8</v>
      </c>
      <c r="E78" s="32"/>
      <c r="F78" s="31"/>
      <c r="G78" s="33"/>
      <c r="K78" s="32"/>
      <c r="L78" s="31"/>
      <c r="M78" s="33"/>
    </row>
    <row r="79" spans="4:18">
      <c r="D79">
        <v>9</v>
      </c>
      <c r="E79" s="32">
        <v>10</v>
      </c>
      <c r="F79" s="31">
        <v>9</v>
      </c>
      <c r="G79" s="33">
        <v>3</v>
      </c>
      <c r="H79" s="32">
        <v>2</v>
      </c>
      <c r="I79" s="31">
        <v>10</v>
      </c>
      <c r="J79" s="37" t="s">
        <v>42</v>
      </c>
      <c r="K79" s="32">
        <v>10</v>
      </c>
      <c r="L79" s="31">
        <v>2</v>
      </c>
      <c r="M79" s="33">
        <v>5</v>
      </c>
      <c r="N79" t="s">
        <v>21</v>
      </c>
    </row>
    <row r="80" spans="4:18">
      <c r="D80">
        <v>10</v>
      </c>
      <c r="E80" s="32">
        <v>7</v>
      </c>
      <c r="F80" s="31">
        <v>5</v>
      </c>
      <c r="G80" s="33">
        <v>8</v>
      </c>
      <c r="H80" s="32" t="s">
        <v>46</v>
      </c>
      <c r="I80" s="31"/>
      <c r="J80" s="31" t="s">
        <v>47</v>
      </c>
      <c r="K80" s="32">
        <v>10</v>
      </c>
      <c r="L80" s="31">
        <v>7</v>
      </c>
      <c r="M80" s="33">
        <v>1</v>
      </c>
      <c r="N80" t="s">
        <v>21</v>
      </c>
    </row>
    <row r="81" spans="4:18">
      <c r="D81">
        <v>11</v>
      </c>
      <c r="E81" s="32">
        <v>2</v>
      </c>
      <c r="F81" s="31">
        <v>11</v>
      </c>
      <c r="G81" s="33">
        <v>5</v>
      </c>
      <c r="H81" s="32">
        <v>11</v>
      </c>
      <c r="I81" s="31">
        <v>1</v>
      </c>
      <c r="J81" s="33" t="s">
        <v>43</v>
      </c>
      <c r="K81" s="32">
        <v>2</v>
      </c>
      <c r="L81" s="31">
        <v>11</v>
      </c>
      <c r="M81" s="33">
        <v>10</v>
      </c>
      <c r="N81" t="s">
        <v>21</v>
      </c>
    </row>
    <row r="82" spans="4:18" ht="14.25" thickBot="1">
      <c r="D82">
        <v>12</v>
      </c>
      <c r="E82" s="34">
        <v>8</v>
      </c>
      <c r="F82" s="35">
        <v>9</v>
      </c>
      <c r="G82" s="36">
        <v>7</v>
      </c>
      <c r="H82" s="34" t="s">
        <v>44</v>
      </c>
      <c r="I82" s="35"/>
      <c r="J82" s="36" t="s">
        <v>45</v>
      </c>
      <c r="K82" s="34">
        <v>10</v>
      </c>
      <c r="L82" s="35">
        <v>7</v>
      </c>
      <c r="M82" s="36">
        <v>3</v>
      </c>
      <c r="N82" t="s">
        <v>21</v>
      </c>
    </row>
    <row r="83" spans="4:18">
      <c r="L83" s="38"/>
    </row>
    <row r="84" spans="4:18">
      <c r="D84" t="s">
        <v>33</v>
      </c>
      <c r="E84" s="5"/>
      <c r="F84" s="24"/>
      <c r="G84" s="7"/>
      <c r="H84" s="5"/>
      <c r="I84" s="6"/>
      <c r="J84" s="7"/>
      <c r="K84" s="32"/>
      <c r="L84" s="31"/>
      <c r="M84" s="33"/>
    </row>
    <row r="85" spans="4:18">
      <c r="E85" s="5"/>
      <c r="F85" s="6"/>
      <c r="G85" s="7"/>
      <c r="H85" s="5"/>
      <c r="I85" s="6"/>
      <c r="J85" s="7"/>
      <c r="K85" s="32"/>
      <c r="L85" s="31"/>
      <c r="M85" s="33"/>
    </row>
    <row r="86" spans="4:18">
      <c r="D86">
        <v>8</v>
      </c>
      <c r="E86" s="32"/>
      <c r="F86" s="31"/>
      <c r="G86" s="33"/>
      <c r="K86" s="32"/>
      <c r="L86" s="31"/>
      <c r="M86" s="33"/>
    </row>
    <row r="87" spans="4:18">
      <c r="D87">
        <v>9</v>
      </c>
      <c r="E87" s="32">
        <v>8</v>
      </c>
      <c r="F87" s="31">
        <v>10</v>
      </c>
      <c r="G87" s="33">
        <v>7</v>
      </c>
      <c r="H87" s="32" t="s">
        <v>48</v>
      </c>
      <c r="I87" s="31"/>
      <c r="J87" s="37">
        <v>2</v>
      </c>
      <c r="K87" s="32">
        <v>6</v>
      </c>
      <c r="L87" s="31">
        <v>10</v>
      </c>
      <c r="M87" s="33">
        <v>8</v>
      </c>
      <c r="N87" t="s">
        <v>21</v>
      </c>
    </row>
    <row r="88" spans="4:18">
      <c r="D88">
        <v>10</v>
      </c>
      <c r="E88" s="32">
        <v>11</v>
      </c>
      <c r="F88" s="31">
        <v>13</v>
      </c>
      <c r="G88" s="33">
        <v>9</v>
      </c>
      <c r="H88" s="32">
        <v>11</v>
      </c>
      <c r="I88" s="31">
        <v>1</v>
      </c>
      <c r="J88" s="31">
        <v>5</v>
      </c>
      <c r="K88" s="32">
        <v>9</v>
      </c>
      <c r="L88" s="31">
        <v>12</v>
      </c>
      <c r="M88" s="33">
        <v>3</v>
      </c>
      <c r="Q88">
        <v>100</v>
      </c>
      <c r="R88">
        <v>0</v>
      </c>
    </row>
    <row r="89" spans="4:18">
      <c r="D89">
        <v>11</v>
      </c>
      <c r="E89" s="32">
        <v>10</v>
      </c>
      <c r="F89" s="31">
        <v>13</v>
      </c>
      <c r="G89" s="33">
        <v>9</v>
      </c>
      <c r="H89" s="32">
        <v>13</v>
      </c>
      <c r="I89" s="31">
        <v>11</v>
      </c>
      <c r="J89" s="33" t="s">
        <v>49</v>
      </c>
      <c r="K89" s="32">
        <v>11</v>
      </c>
      <c r="L89" s="31">
        <v>15</v>
      </c>
      <c r="M89" s="33">
        <v>8</v>
      </c>
      <c r="N89" t="s">
        <v>21</v>
      </c>
    </row>
    <row r="90" spans="4:18" ht="14.25" thickBot="1">
      <c r="D90">
        <v>12</v>
      </c>
      <c r="E90" s="34">
        <v>1</v>
      </c>
      <c r="F90" s="35">
        <v>9</v>
      </c>
      <c r="G90" s="36">
        <v>3</v>
      </c>
      <c r="H90" s="34">
        <v>1</v>
      </c>
      <c r="I90" s="35">
        <v>6</v>
      </c>
      <c r="J90" s="36">
        <v>16</v>
      </c>
      <c r="K90" s="34">
        <v>14</v>
      </c>
      <c r="L90" s="35">
        <v>3</v>
      </c>
      <c r="M90" s="36">
        <v>1</v>
      </c>
      <c r="Q90">
        <v>100</v>
      </c>
      <c r="R90">
        <v>0</v>
      </c>
    </row>
    <row r="91" spans="4:18">
      <c r="L91" s="38"/>
    </row>
    <row r="92" spans="4:18">
      <c r="D92" t="s">
        <v>37</v>
      </c>
      <c r="E92" s="5"/>
      <c r="F92" s="24"/>
      <c r="G92" s="7"/>
      <c r="H92" s="5"/>
      <c r="I92" s="6"/>
      <c r="J92" s="7"/>
      <c r="K92" s="32"/>
      <c r="L92" s="31"/>
      <c r="M92" s="33"/>
    </row>
    <row r="93" spans="4:18">
      <c r="E93" s="5"/>
      <c r="F93" s="6"/>
      <c r="G93" s="7"/>
      <c r="H93" s="5"/>
      <c r="I93" s="6"/>
      <c r="J93" s="7"/>
      <c r="K93" s="32"/>
      <c r="L93" s="31"/>
      <c r="M93" s="33"/>
    </row>
    <row r="94" spans="4:18">
      <c r="D94">
        <v>8</v>
      </c>
      <c r="E94" s="32"/>
      <c r="F94" s="31"/>
      <c r="G94" s="33"/>
      <c r="K94" s="32"/>
      <c r="L94" s="31"/>
      <c r="M94" s="33"/>
    </row>
    <row r="95" spans="4:18">
      <c r="D95">
        <v>9</v>
      </c>
      <c r="E95" s="32">
        <v>7</v>
      </c>
      <c r="F95" s="31">
        <v>2</v>
      </c>
      <c r="G95" s="33">
        <v>12</v>
      </c>
      <c r="H95" s="32">
        <v>5</v>
      </c>
      <c r="I95" s="31">
        <v>16</v>
      </c>
      <c r="J95" s="37">
        <v>1</v>
      </c>
      <c r="K95" s="32">
        <v>12</v>
      </c>
      <c r="L95" s="31">
        <v>6</v>
      </c>
      <c r="M95" s="33">
        <v>7</v>
      </c>
      <c r="N95" t="s">
        <v>21</v>
      </c>
    </row>
    <row r="96" spans="4:18">
      <c r="D96">
        <v>10</v>
      </c>
      <c r="E96" s="32">
        <v>2</v>
      </c>
      <c r="F96" s="31">
        <v>9</v>
      </c>
      <c r="G96" s="33">
        <v>4</v>
      </c>
      <c r="H96" s="32">
        <v>2</v>
      </c>
      <c r="I96" s="31">
        <v>9</v>
      </c>
      <c r="J96" s="31">
        <v>3</v>
      </c>
      <c r="K96" s="32">
        <v>4</v>
      </c>
      <c r="L96" s="31">
        <v>11</v>
      </c>
      <c r="M96" s="33">
        <v>5</v>
      </c>
      <c r="Q96">
        <v>100</v>
      </c>
      <c r="R96">
        <v>0</v>
      </c>
    </row>
    <row r="97" spans="4:18">
      <c r="D97">
        <v>11</v>
      </c>
      <c r="E97" s="32">
        <v>9</v>
      </c>
      <c r="F97" s="31">
        <v>8</v>
      </c>
      <c r="G97" s="33">
        <v>1</v>
      </c>
      <c r="H97" s="32">
        <v>9</v>
      </c>
      <c r="I97" s="31" t="s">
        <v>48</v>
      </c>
      <c r="J97" s="33"/>
      <c r="K97" s="32">
        <v>8</v>
      </c>
      <c r="L97" s="31">
        <v>10</v>
      </c>
      <c r="M97" s="33">
        <v>6</v>
      </c>
      <c r="Q97">
        <v>100</v>
      </c>
      <c r="R97">
        <v>0</v>
      </c>
    </row>
    <row r="98" spans="4:18" ht="14.25" thickBot="1">
      <c r="D98">
        <v>12</v>
      </c>
      <c r="E98" s="34">
        <v>1</v>
      </c>
      <c r="F98" s="35">
        <v>8</v>
      </c>
      <c r="G98" s="36">
        <v>2</v>
      </c>
      <c r="H98" s="34">
        <v>8</v>
      </c>
      <c r="I98" s="35" t="s">
        <v>50</v>
      </c>
      <c r="J98" s="36"/>
      <c r="K98" s="34">
        <v>3</v>
      </c>
      <c r="L98" s="16">
        <v>8</v>
      </c>
      <c r="M98" s="36">
        <v>4</v>
      </c>
      <c r="N98" t="s">
        <v>21</v>
      </c>
    </row>
    <row r="99" spans="4:18">
      <c r="Q99">
        <f>SUM(Q5:Q98)</f>
        <v>1300</v>
      </c>
      <c r="R99">
        <f>SUM(R5:R98)</f>
        <v>1750</v>
      </c>
    </row>
    <row r="100" spans="4:18">
      <c r="R100">
        <f>R99/Q99*100</f>
        <v>134.61538461538461</v>
      </c>
    </row>
  </sheetData>
  <mergeCells count="2">
    <mergeCell ref="O3:R3"/>
    <mergeCell ref="S3:V3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tan</vt:lpstr>
      <vt:lpstr>tanpuku</vt:lpstr>
      <vt:lpstr>fuku</vt:lpstr>
      <vt:lpstr>tanpuku (2)</vt:lpstr>
      <vt:lpstr>tan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000001A007FQ2</dc:creator>
  <cp:lastModifiedBy>000001A007FQ2</cp:lastModifiedBy>
  <dcterms:created xsi:type="dcterms:W3CDTF">2015-05-19T07:22:13Z</dcterms:created>
  <dcterms:modified xsi:type="dcterms:W3CDTF">2015-05-21T07:37:17Z</dcterms:modified>
</cp:coreProperties>
</file>