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drawing7.xml" ContentType="application/vnd.openxmlformats-officedocument.drawing+xml"/>
  <Override PartName="/xl/drawings/drawing6.xml" ContentType="application/vnd.openxmlformats-officedocument.drawing+xml"/>
  <Override PartName="/xl/drawings/drawing5.xml" ContentType="application/vnd.openxmlformats-officedocument.drawing+xml"/>
  <Override PartName="/xl/drawings/drawing4.xml" ContentType="application/vnd.openxmlformats-officedocument.drawing+xml"/>
  <Override PartName="/xl/drawings/drawing3.xml" ContentType="application/vnd.openxmlformats-officedocument.drawing+xml"/>
  <Override PartName="/xl/drawings/drawing2.xml" ContentType="application/vnd.openxmlformats-officedocument.drawing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worksheets/sheet10.xml" ContentType="application/vnd.openxmlformats-officedocument.spreadsheetml.worksheet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_rels/sheet13.xml.rels" ContentType="application/vnd.openxmlformats-package.relationships+xml"/>
  <Override PartName="/xl/worksheets/_rels/sheet12.xml.rels" ContentType="application/vnd.openxmlformats-package.relationships+xml"/>
  <Override PartName="/xl/worksheets/_rels/sheet11.xml.rels" ContentType="application/vnd.openxmlformats-package.relationships+xml"/>
  <Override PartName="/xl/worksheets/_rels/sheet5.xml.rels" ContentType="application/vnd.openxmlformats-package.relationships+xml"/>
  <Override PartName="/xl/worksheets/_rels/sheet4.xml.rels" ContentType="application/vnd.openxmlformats-package.relationship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13.xml" ContentType="application/vnd.openxmlformats-officedocument.spreadsheetml.worksheet+xml"/>
  <Override PartName="/xl/worksheets/sheet3.xml" ContentType="application/vnd.openxmlformats-officedocument.spreadsheetml.worksheet+xml"/>
  <Override PartName="/xl/worksheets/sheet12.xml" ContentType="application/vnd.openxmlformats-officedocument.spreadsheetml.worksheet+xml"/>
  <Override PartName="/xl/worksheets/sheet2.xml" ContentType="application/vnd.openxmlformats-officedocument.spreadsheetml.worksheet+xml"/>
  <Override PartName="/xl/worksheets/sheet11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7" firstSheet="0" activeTab="12"/>
  </bookViews>
  <sheets>
    <sheet name="tan" sheetId="1" state="visible" r:id="rId2"/>
    <sheet name="tanpuku" sheetId="2" state="visible" r:id="rId3"/>
    <sheet name="fuku" sheetId="3" state="visible" r:id="rId4"/>
    <sheet name="tanpuku (2)" sheetId="4" state="visible" r:id="rId5"/>
    <sheet name="tan (2)" sheetId="5" state="visible" r:id="rId6"/>
    <sheet name="kyoto3" sheetId="6" state="visible" r:id="rId7"/>
    <sheet name="kyoto3_2" sheetId="7" state="visible" r:id="rId8"/>
    <sheet name="kyoto3_2_umatan" sheetId="8" state="visible" r:id="rId9"/>
    <sheet name="kyoto3_2_umatantan" sheetId="9" state="visible" r:id="rId10"/>
    <sheet name="kyoto3_2_umatantan (2)" sheetId="10" state="visible" r:id="rId11"/>
    <sheet name="kyoto3_2_umatantan GRP" sheetId="11" state="visible" r:id="rId12"/>
    <sheet name="tokyp2_umatantan" sheetId="12" state="visible" r:id="rId13"/>
    <sheet name="tokyp2_umatantan_2" sheetId="13" state="visible" r:id="rId14"/>
  </sheets>
  <calcPr iterateCount="100" refMode="A1" iterate="false" iterateDelta="0.0001"/>
</workbook>
</file>

<file path=xl/sharedStrings.xml><?xml version="1.0" encoding="utf-8"?>
<sst xmlns="http://schemas.openxmlformats.org/spreadsheetml/2006/main" count="6869" uniqueCount="307">
  <si>
    <t>8R-12R</t>
  </si>
  <si>
    <t>10R-12R</t>
  </si>
  <si>
    <t>Fukushima</t>
  </si>
  <si>
    <t>1</t>
  </si>
  <si>
    <t>4day</t>
  </si>
  <si>
    <t>outcome</t>
  </si>
  <si>
    <t>income</t>
  </si>
  <si>
    <t>Y1</t>
  </si>
  <si>
    <t>Y2</t>
  </si>
  <si>
    <t>Y3</t>
  </si>
  <si>
    <t>MAX1</t>
  </si>
  <si>
    <t>MAX2</t>
  </si>
  <si>
    <t>MAX3</t>
  </si>
  <si>
    <t>見</t>
  </si>
  <si>
    <t>Hanshin</t>
  </si>
  <si>
    <t>2</t>
  </si>
  <si>
    <t>8day</t>
  </si>
  <si>
    <t>1,4</t>
  </si>
  <si>
    <t>14,16</t>
  </si>
  <si>
    <t>8,3</t>
  </si>
  <si>
    <t>7,8</t>
  </si>
  <si>
    <t>Nakayama</t>
  </si>
  <si>
    <t>14,3</t>
  </si>
  <si>
    <t>12,13,3</t>
  </si>
  <si>
    <t>3,10</t>
  </si>
  <si>
    <t>3Day</t>
  </si>
  <si>
    <t>5,8</t>
  </si>
  <si>
    <t>7,10</t>
  </si>
  <si>
    <t>7Day</t>
  </si>
  <si>
    <t>7,4</t>
  </si>
  <si>
    <t>8,6</t>
  </si>
  <si>
    <t>15,13</t>
  </si>
  <si>
    <t>kyoto</t>
  </si>
  <si>
    <t>8th</t>
  </si>
  <si>
    <t>1,5</t>
  </si>
  <si>
    <t>tokyo</t>
  </si>
  <si>
    <t>6,10</t>
  </si>
  <si>
    <t>niigata</t>
  </si>
  <si>
    <t>6th</t>
  </si>
  <si>
    <t>15,5,9</t>
  </si>
  <si>
    <t>5,7,15</t>
  </si>
  <si>
    <t>1,2,10</t>
  </si>
  <si>
    <t>7th</t>
  </si>
  <si>
    <t>9,1</t>
  </si>
  <si>
    <t>1,6,10</t>
  </si>
  <si>
    <t>2,10,13</t>
  </si>
  <si>
    <t>9,7</t>
  </si>
  <si>
    <t>8,2,10</t>
  </si>
  <si>
    <t>8,10</t>
  </si>
  <si>
    <t>10,17,15</t>
  </si>
  <si>
    <t>3,7</t>
  </si>
  <si>
    <t>fukushima</t>
  </si>
  <si>
    <t>1st</t>
  </si>
  <si>
    <t>2nd</t>
  </si>
  <si>
    <t>9,15</t>
  </si>
  <si>
    <t>16,11,12</t>
  </si>
  <si>
    <t>hanshin</t>
  </si>
  <si>
    <t>1,13</t>
  </si>
  <si>
    <t>8,15</t>
  </si>
  <si>
    <t>12,7,4,13</t>
  </si>
  <si>
    <t>5th</t>
  </si>
  <si>
    <t>12,10</t>
  </si>
  <si>
    <t>16,14</t>
  </si>
  <si>
    <t>nakayama</t>
  </si>
  <si>
    <t>6,13</t>
  </si>
  <si>
    <t>7,3</t>
  </si>
  <si>
    <t>5,10</t>
  </si>
  <si>
    <t>5,11</t>
  </si>
  <si>
    <t>15,2,13</t>
  </si>
  <si>
    <t>4,11</t>
  </si>
  <si>
    <t>10</t>
  </si>
  <si>
    <t>13</t>
  </si>
  <si>
    <t>7</t>
  </si>
  <si>
    <t>3</t>
  </si>
  <si>
    <t>5</t>
  </si>
  <si>
    <t>6</t>
  </si>
  <si>
    <t>14</t>
  </si>
  <si>
    <t>1,10,8</t>
  </si>
  <si>
    <t>4</t>
  </si>
  <si>
    <t>9</t>
  </si>
  <si>
    <t>６</t>
  </si>
  <si>
    <t>16</t>
  </si>
  <si>
    <t>6,7</t>
  </si>
  <si>
    <t>18</t>
  </si>
  <si>
    <t>1,14,18</t>
  </si>
  <si>
    <t>14,3,1</t>
  </si>
  <si>
    <t>15,1,12</t>
  </si>
  <si>
    <t>15</t>
  </si>
  <si>
    <t>8</t>
  </si>
  <si>
    <t>6,1</t>
  </si>
  <si>
    <t>9,14,5,2</t>
  </si>
  <si>
    <t>8,7</t>
  </si>
  <si>
    <t>11</t>
  </si>
  <si>
    <t>2,12</t>
  </si>
  <si>
    <t>4,8</t>
  </si>
  <si>
    <t>1,10</t>
  </si>
  <si>
    <t>11,5,6</t>
  </si>
  <si>
    <t>12</t>
  </si>
  <si>
    <t>10,9</t>
  </si>
  <si>
    <t>12,16</t>
  </si>
  <si>
    <t>10,11</t>
  </si>
  <si>
    <t>5,4</t>
  </si>
  <si>
    <t>8,12,4</t>
  </si>
  <si>
    <t>1,3</t>
  </si>
  <si>
    <t>3,9</t>
  </si>
  <si>
    <t>4,3</t>
  </si>
  <si>
    <t>14,8,9</t>
  </si>
  <si>
    <t>11,1</t>
  </si>
  <si>
    <t>1,9</t>
  </si>
  <si>
    <t>6,10,1</t>
  </si>
  <si>
    <t>8,2,10,5,3</t>
  </si>
  <si>
    <t>2,5</t>
  </si>
  <si>
    <t>8,4</t>
  </si>
  <si>
    <t>5,13</t>
  </si>
  <si>
    <t>11,5,15</t>
  </si>
  <si>
    <t>3,12,6</t>
  </si>
  <si>
    <t>4,6,5</t>
  </si>
  <si>
    <t>17</t>
  </si>
  <si>
    <t>軸</t>
  </si>
  <si>
    <t>紐</t>
  </si>
  <si>
    <t>0</t>
  </si>
  <si>
    <t>ten</t>
  </si>
  <si>
    <t>960</t>
  </si>
  <si>
    <t>6,5</t>
  </si>
  <si>
    <t>4,1</t>
  </si>
  <si>
    <t>1,13,6</t>
  </si>
  <si>
    <t>8.1</t>
  </si>
  <si>
    <t>4290</t>
  </si>
  <si>
    <t>5,4,8</t>
  </si>
  <si>
    <t>5,1,4</t>
  </si>
  <si>
    <t>13,10,7,4</t>
  </si>
  <si>
    <t>16.12</t>
  </si>
  <si>
    <t>8.5</t>
  </si>
  <si>
    <t>14,15</t>
  </si>
  <si>
    <t>2,6,11,13</t>
  </si>
  <si>
    <t>13.611</t>
  </si>
  <si>
    <t>6,16</t>
  </si>
  <si>
    <t>14,10</t>
  </si>
  <si>
    <t>1,3,4</t>
  </si>
  <si>
    <t>4,9</t>
  </si>
  <si>
    <t>7,6</t>
  </si>
  <si>
    <t>12,13,9</t>
  </si>
  <si>
    <t>12,1,14</t>
  </si>
  <si>
    <t>7,13,8</t>
  </si>
  <si>
    <t>1,7,9,11</t>
  </si>
  <si>
    <t>15,6</t>
  </si>
  <si>
    <t>2,3,13</t>
  </si>
  <si>
    <t>*</t>
  </si>
  <si>
    <t>11,13</t>
  </si>
  <si>
    <t>7,15,4</t>
  </si>
  <si>
    <t>1,11</t>
  </si>
  <si>
    <t>OK</t>
  </si>
  <si>
    <t>15,11,14,3</t>
  </si>
  <si>
    <t>12,6</t>
  </si>
  <si>
    <t>R偏差</t>
  </si>
  <si>
    <t>60</t>
  </si>
  <si>
    <t>77</t>
  </si>
  <si>
    <t>37</t>
  </si>
  <si>
    <t>62</t>
  </si>
  <si>
    <t>70</t>
  </si>
  <si>
    <t>45</t>
  </si>
  <si>
    <t>46</t>
  </si>
  <si>
    <t>59</t>
  </si>
  <si>
    <t>49</t>
  </si>
  <si>
    <t>53</t>
  </si>
  <si>
    <t>50</t>
  </si>
  <si>
    <t>56</t>
  </si>
  <si>
    <t>63</t>
  </si>
  <si>
    <t>54</t>
  </si>
  <si>
    <t>44</t>
  </si>
  <si>
    <t>57</t>
  </si>
  <si>
    <t>55</t>
  </si>
  <si>
    <t>58</t>
  </si>
  <si>
    <t>42</t>
  </si>
  <si>
    <t>64</t>
  </si>
  <si>
    <t>65</t>
  </si>
  <si>
    <t>41</t>
  </si>
  <si>
    <t>43</t>
  </si>
  <si>
    <t>51</t>
  </si>
  <si>
    <t>68</t>
  </si>
  <si>
    <t>S</t>
  </si>
  <si>
    <t>A</t>
  </si>
  <si>
    <t>B</t>
  </si>
  <si>
    <t>10,15,9</t>
  </si>
  <si>
    <t>11,1,2</t>
  </si>
  <si>
    <t>6,4,2</t>
  </si>
  <si>
    <t>3,5,1</t>
  </si>
  <si>
    <t>1,7,14,8</t>
  </si>
  <si>
    <t>2,9,12,3,15,10</t>
  </si>
  <si>
    <t>2,8,3,9</t>
  </si>
  <si>
    <t>7,13</t>
  </si>
  <si>
    <t>4,13,16</t>
  </si>
  <si>
    <t>9,7,15,3</t>
  </si>
  <si>
    <t>7,11,9</t>
  </si>
  <si>
    <t>18,4,10</t>
  </si>
  <si>
    <t>1,7</t>
  </si>
  <si>
    <t>11,10,6,3</t>
  </si>
  <si>
    <t>14,9,10</t>
  </si>
  <si>
    <t>3,6,5</t>
  </si>
  <si>
    <t>6,8,1,13,10</t>
  </si>
  <si>
    <t>8,1,7</t>
  </si>
  <si>
    <t>4,5</t>
  </si>
  <si>
    <t>11,4</t>
  </si>
  <si>
    <t>10,7,13,5</t>
  </si>
  <si>
    <t>1,11,3,6</t>
  </si>
  <si>
    <t>5,7</t>
  </si>
  <si>
    <t>13,8,7</t>
  </si>
  <si>
    <t>13,11,5,8</t>
  </si>
  <si>
    <t>1,12,13</t>
  </si>
  <si>
    <t>13,12,14</t>
  </si>
  <si>
    <t>11,7</t>
  </si>
  <si>
    <t>3,1,9,8</t>
  </si>
  <si>
    <t>9,12</t>
  </si>
  <si>
    <t>4,1,3,7,6</t>
  </si>
  <si>
    <t>7,14</t>
  </si>
  <si>
    <t>6,8</t>
  </si>
  <si>
    <t>12,13,1,9</t>
  </si>
  <si>
    <t>4,5,14,2,15,6</t>
  </si>
  <si>
    <t>10,7</t>
  </si>
  <si>
    <t>10,5</t>
  </si>
  <si>
    <t>16,12,10</t>
  </si>
  <si>
    <t>12,8,9</t>
  </si>
  <si>
    <t>6,4</t>
  </si>
  <si>
    <t>10,3</t>
  </si>
  <si>
    <t>3,9,1</t>
  </si>
  <si>
    <t>15,2,8,6</t>
  </si>
  <si>
    <t>1,15</t>
  </si>
  <si>
    <t>3,11,8,10,9</t>
  </si>
  <si>
    <t>3,5,6,2,4,15,11</t>
  </si>
  <si>
    <t>9,3</t>
  </si>
  <si>
    <t>3,10,8,4,7</t>
  </si>
  <si>
    <t>6,8,10</t>
  </si>
  <si>
    <t>4,2,3</t>
  </si>
  <si>
    <t>14,12,8</t>
  </si>
  <si>
    <t>7,15</t>
  </si>
  <si>
    <t>2,3</t>
  </si>
  <si>
    <t>7,11,3,2</t>
  </si>
  <si>
    <t>11,4,5,6,13</t>
  </si>
  <si>
    <t>12,17,10</t>
  </si>
  <si>
    <t>10,14</t>
  </si>
  <si>
    <t>4,9,13,11,5,12,3</t>
  </si>
  <si>
    <t>10,15</t>
  </si>
  <si>
    <t>11,16</t>
  </si>
  <si>
    <t>3.5.13</t>
  </si>
  <si>
    <t>16,5,8</t>
  </si>
  <si>
    <t>5,4,10,1</t>
  </si>
  <si>
    <t>5,8,13</t>
  </si>
  <si>
    <t>7,10,3,1,15</t>
  </si>
  <si>
    <t>9,4</t>
  </si>
  <si>
    <t>2,8,11,13</t>
  </si>
  <si>
    <t>7,9</t>
  </si>
  <si>
    <t>15,3,11,6,9</t>
  </si>
  <si>
    <t>4,8,10</t>
  </si>
  <si>
    <t>8,6,1</t>
  </si>
  <si>
    <t>9,16</t>
  </si>
  <si>
    <t>15,10,3,2,5,4</t>
  </si>
  <si>
    <t>16,2</t>
  </si>
  <si>
    <t>9,15,7</t>
  </si>
  <si>
    <t>3,4,14,10,11,5,13</t>
  </si>
  <si>
    <t>14,15,1,13</t>
  </si>
  <si>
    <t>16,2,5,4,11</t>
  </si>
  <si>
    <t>11,4,7,1,12,16</t>
  </si>
  <si>
    <t>10,8,14,6</t>
  </si>
  <si>
    <t>4,7</t>
  </si>
  <si>
    <t>16,8</t>
  </si>
  <si>
    <t>11,5,8,1,4</t>
  </si>
  <si>
    <t>3,12,7</t>
  </si>
  <si>
    <t>11,10,5,6</t>
  </si>
  <si>
    <t>3,7,5,1</t>
  </si>
  <si>
    <t>15,5,16,8,9,12,2,3</t>
  </si>
  <si>
    <t>17,4,6</t>
  </si>
  <si>
    <t>5,1,12,11</t>
  </si>
  <si>
    <t>13,16,7,14</t>
  </si>
  <si>
    <t>10,12</t>
  </si>
  <si>
    <t>6,10,14,8,13,5,2</t>
  </si>
  <si>
    <t>10,8,2</t>
  </si>
  <si>
    <t>7,9,5,2</t>
  </si>
  <si>
    <t>13,9,5</t>
  </si>
  <si>
    <t>10,13</t>
  </si>
  <si>
    <t>11,3,17,18</t>
  </si>
  <si>
    <t>10,17,1</t>
  </si>
  <si>
    <t>9,3,14,15,16</t>
  </si>
  <si>
    <t>10,1,11</t>
  </si>
  <si>
    <t>6,12</t>
  </si>
  <si>
    <t>2,5,4,7</t>
  </si>
  <si>
    <t>13,5,7,3</t>
  </si>
  <si>
    <t>2,1,5,14</t>
  </si>
  <si>
    <t>15,13,11</t>
  </si>
  <si>
    <t>8,14,2,11,4,1</t>
  </si>
  <si>
    <t>9,16,6,12</t>
  </si>
  <si>
    <t>2,1,13,10,6,15,5</t>
  </si>
  <si>
    <t>12,11</t>
  </si>
  <si>
    <t>5,7,2</t>
  </si>
  <si>
    <t>8,13,6</t>
  </si>
  <si>
    <t>5,11,1</t>
  </si>
  <si>
    <t>4,14,18,13</t>
  </si>
  <si>
    <t>1,14,6,17,13,10,16</t>
  </si>
  <si>
    <t>7,12,4</t>
  </si>
  <si>
    <t>16,3,18,6,10</t>
  </si>
  <si>
    <t>2,8</t>
  </si>
  <si>
    <t>6,8,2</t>
  </si>
  <si>
    <t>4,1,5,11,7,3</t>
  </si>
  <si>
    <t>11,2,9</t>
  </si>
  <si>
    <t>6,11,4,7</t>
  </si>
  <si>
    <t>9,2</t>
  </si>
  <si>
    <t>12,11,5</t>
  </si>
  <si>
    <t>16,10,15,3,14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</si>
</sst>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@"/>
    <numFmt numFmtId="166" formatCode="[$￥-411]#,##0;[RED]\-[$￥-411]#,##0"/>
  </numFmts>
  <fonts count="8">
    <font>
      <sz val="10"/>
      <name val="ＭＳ Ｐゴシック"/>
      <family val="2"/>
      <charset val="128"/>
    </font>
    <font>
      <sz val="10"/>
      <name val="Arial"/>
      <family val="0"/>
      <charset val="128"/>
    </font>
    <font>
      <sz val="10"/>
      <name val="Arial"/>
      <family val="0"/>
      <charset val="128"/>
    </font>
    <font>
      <sz val="10"/>
      <name val="Arial"/>
      <family val="0"/>
      <charset val="128"/>
    </font>
    <font>
      <sz val="11"/>
      <color rgb="FF000000"/>
      <name val="ＭＳ Ｐゴシック"/>
      <family val="2"/>
      <charset val="128"/>
    </font>
    <font>
      <sz val="11"/>
      <color rgb="FF000000"/>
      <name val="Calibri"/>
      <family val="2"/>
      <charset val="128"/>
    </font>
    <font>
      <sz val="11"/>
      <color rgb="FF000000"/>
      <name val="ＭＳ Ｐ明朝"/>
      <family val="2"/>
      <charset val="128"/>
    </font>
    <font>
      <sz val="11"/>
      <name val="ＭＳ Ｐゴシック"/>
      <family val="2"/>
      <charset val="128"/>
    </font>
  </fonts>
  <fills count="10">
    <fill>
      <patternFill patternType="none"/>
    </fill>
    <fill>
      <patternFill patternType="gray125"/>
    </fill>
    <fill>
      <patternFill patternType="solid">
        <fgColor rgb="FFFF0000"/>
        <bgColor rgb="FFFF3333"/>
      </patternFill>
    </fill>
    <fill>
      <patternFill patternType="solid">
        <fgColor rgb="FFFFFF00"/>
        <bgColor rgb="FFFFFF00"/>
      </patternFill>
    </fill>
    <fill>
      <patternFill patternType="solid">
        <fgColor rgb="FF00B0F0"/>
        <bgColor rgb="FF33CCCC"/>
      </patternFill>
    </fill>
    <fill>
      <patternFill patternType="solid">
        <fgColor rgb="FF7F7F7F"/>
        <bgColor rgb="FF969696"/>
      </patternFill>
    </fill>
    <fill>
      <patternFill patternType="solid">
        <fgColor rgb="FF7030A0"/>
        <bgColor rgb="FF993366"/>
      </patternFill>
    </fill>
    <fill>
      <patternFill patternType="solid">
        <fgColor rgb="FFFF3333"/>
        <bgColor rgb="FFFF0000"/>
      </patternFill>
    </fill>
    <fill>
      <patternFill patternType="solid">
        <fgColor rgb="FFFFCC00"/>
        <bgColor rgb="FFFFFF00"/>
      </patternFill>
    </fill>
    <fill>
      <patternFill patternType="solid">
        <fgColor rgb="FFFF6600"/>
        <bgColor rgb="FFFF9900"/>
      </patternFill>
    </fill>
  </fills>
  <borders count="10">
    <border diagonalUp="false" diagonalDown="false">
      <left/>
      <right/>
      <top/>
      <bottom/>
      <diagonal/>
    </border>
    <border diagonalUp="false" diagonalDown="false">
      <left style="thick"/>
      <right/>
      <top style="thick"/>
      <bottom/>
      <diagonal/>
    </border>
    <border diagonalUp="false" diagonalDown="false">
      <left/>
      <right/>
      <top style="thick"/>
      <bottom/>
      <diagonal/>
    </border>
    <border diagonalUp="false" diagonalDown="false">
      <left/>
      <right style="thick"/>
      <top style="thick"/>
      <bottom/>
      <diagonal/>
    </border>
    <border diagonalUp="false" diagonalDown="false">
      <left style="thick"/>
      <right/>
      <top/>
      <bottom/>
      <diagonal/>
    </border>
    <border diagonalUp="false" diagonalDown="false">
      <left/>
      <right style="thick"/>
      <top/>
      <bottom/>
      <diagonal/>
    </border>
    <border diagonalUp="false" diagonalDown="false">
      <left style="thick"/>
      <right/>
      <top/>
      <bottom style="thick"/>
      <diagonal/>
    </border>
    <border diagonalUp="false" diagonalDown="false">
      <left/>
      <right/>
      <top/>
      <bottom style="thick"/>
      <diagonal/>
    </border>
    <border diagonalUp="false" diagonalDown="false">
      <left/>
      <right style="thick"/>
      <top/>
      <bottom style="thick"/>
      <diagonal/>
    </border>
    <border diagonalUp="false" diagonalDown="false">
      <left/>
      <right style="thick"/>
      <top style="thick"/>
      <bottom style="thick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</cellStyleXfs>
  <cellXfs count="8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20" applyFont="fals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4" fillId="0" borderId="0" xfId="2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0" borderId="0" xfId="2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4" fillId="2" borderId="1" xfId="20" applyFont="tru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4" fillId="2" borderId="2" xfId="20" applyFont="tru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4" fillId="2" borderId="3" xfId="20" applyFont="tru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4" fillId="3" borderId="1" xfId="20" applyFont="tru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4" fillId="3" borderId="2" xfId="20" applyFont="tru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4" fillId="3" borderId="3" xfId="20" applyFont="tru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4" fillId="4" borderId="1" xfId="20" applyFont="fals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4" fillId="4" borderId="2" xfId="20" applyFont="fals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4" fillId="4" borderId="3" xfId="20" applyFont="fals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4" fillId="0" borderId="4" xfId="20" applyFont="fals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4" fillId="0" borderId="0" xfId="20" applyFont="fals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4" fillId="0" borderId="5" xfId="20" applyFont="fals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4" fillId="2" borderId="4" xfId="20" applyFont="fals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4" fillId="2" borderId="0" xfId="20" applyFont="fals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4" fillId="2" borderId="5" xfId="20" applyFont="fals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4" fillId="3" borderId="4" xfId="20" applyFont="fals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4" fillId="3" borderId="0" xfId="20" applyFont="fals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4" fillId="3" borderId="5" xfId="20" applyFont="fals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4" fillId="5" borderId="0" xfId="20" applyFont="fals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4" fillId="6" borderId="4" xfId="20" applyFont="fals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4" fillId="6" borderId="0" xfId="20" applyFont="fals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4" fillId="6" borderId="5" xfId="20" applyFont="fals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4" fillId="6" borderId="6" xfId="20" applyFont="fals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4" fillId="0" borderId="7" xfId="20" applyFont="fals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4" fillId="0" borderId="8" xfId="20" applyFont="fals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4" fillId="0" borderId="6" xfId="20" applyFont="fals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4" fillId="6" borderId="7" xfId="20" applyFont="fals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4" fillId="3" borderId="6" xfId="20" applyFont="fals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4" fillId="3" borderId="7" xfId="20" applyFont="fals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4" fillId="3" borderId="8" xfId="20" applyFont="fals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4" fillId="4" borderId="0" xfId="20" applyFont="fals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4" fillId="0" borderId="1" xfId="20" applyFont="fals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4" fillId="0" borderId="2" xfId="20" applyFont="fals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4" fillId="0" borderId="3" xfId="20" applyFont="fals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4" fillId="3" borderId="0" xfId="20" applyFont="fals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7" fillId="0" borderId="7" xfId="20" applyFont="tru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4" fillId="0" borderId="2" xfId="20" applyFont="true" applyBorder="true" applyAlignment="false" applyProtection="false">
      <alignment horizontal="general" vertical="center" textRotation="0" wrapText="false" indent="0" shrinkToFit="false"/>
      <protection locked="true" hidden="false"/>
    </xf>
    <xf numFmtId="165" fontId="4" fillId="0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5" fontId="4" fillId="0" borderId="1" xfId="20" applyFont="fals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4" fillId="0" borderId="2" xfId="2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4" fillId="0" borderId="3" xfId="20" applyFont="fals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4" fillId="0" borderId="2" xfId="20" applyFont="fals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4" fillId="0" borderId="9" xfId="20" applyFont="fals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4" fillId="0" borderId="4" xfId="20" applyFont="fals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4" fillId="0" borderId="0" xfId="20" applyFont="fals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4" fillId="0" borderId="5" xfId="20" applyFont="fals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4" fillId="0" borderId="0" xfId="20" applyFont="false" applyBorder="false" applyAlignment="true" applyProtection="false">
      <alignment horizontal="right" vertical="center" textRotation="0" wrapText="false" indent="0" shrinkToFit="false"/>
      <protection locked="true" hidden="false"/>
    </xf>
    <xf numFmtId="165" fontId="4" fillId="0" borderId="6" xfId="2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4" fillId="0" borderId="7" xfId="2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4" fillId="0" borderId="8" xfId="2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7" fillId="0" borderId="7" xfId="2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4" fillId="7" borderId="4" xfId="2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4" fillId="8" borderId="0" xfId="2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4" fillId="8" borderId="4" xfId="2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4" fillId="9" borderId="5" xfId="2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4" fillId="2" borderId="0" xfId="20" applyFont="false" applyBorder="false" applyAlignment="true" applyProtection="false">
      <alignment horizontal="right" vertical="center" textRotation="0" wrapText="false" indent="0" shrinkToFit="false"/>
      <protection locked="true" hidden="false"/>
    </xf>
    <xf numFmtId="165" fontId="4" fillId="2" borderId="6" xfId="2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4" fillId="2" borderId="7" xfId="2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4" fillId="2" borderId="8" xfId="2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7" fillId="2" borderId="7" xfId="2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4" fillId="2" borderId="4" xfId="2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4" fillId="2" borderId="0" xfId="2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4" fillId="2" borderId="5" xfId="2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6" fontId="4" fillId="0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5" fontId="4" fillId="0" borderId="0" xfId="20" applyFont="false" applyBorder="false" applyAlignment="false" applyProtection="false">
      <alignment horizontal="general" vertical="center" textRotation="0" wrapText="false" indent="0" shrinkToFit="false"/>
      <protection locked="true" hidden="false"/>
    </xf>
    <xf numFmtId="165" fontId="4" fillId="9" borderId="0" xfId="2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4" fillId="0" borderId="0" xfId="2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7" fillId="0" borderId="0" xfId="2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4" fillId="6" borderId="0" xfId="20" applyFont="false" applyBorder="false" applyAlignment="true" applyProtection="false">
      <alignment horizontal="right" vertical="center" textRotation="0" wrapText="false" indent="0" shrinkToFit="false"/>
      <protection locked="true" hidden="false"/>
    </xf>
    <xf numFmtId="165" fontId="4" fillId="6" borderId="4" xfId="2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4" fillId="6" borderId="0" xfId="2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4" fillId="6" borderId="5" xfId="2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3" borderId="1" xfId="2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4" fillId="3" borderId="4" xfId="2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4" fillId="3" borderId="0" xfId="2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4" fillId="3" borderId="0" xfId="2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5" fontId="4" fillId="3" borderId="6" xfId="2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4" fillId="0" borderId="0" xfId="20" applyFont="false" applyBorder="false" applyAlignment="true" applyProtection="false">
      <alignment horizontal="right" vertical="center" textRotation="0" wrapText="false" indent="0" shrinkToFit="false"/>
      <protection locked="true" hidden="false"/>
    </xf>
    <xf numFmtId="165" fontId="4" fillId="0" borderId="4" xfId="2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4" fillId="0" borderId="0" xfId="2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4" fillId="0" borderId="5" xfId="2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4" fillId="3" borderId="2" xfId="2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5" fontId="4" fillId="3" borderId="7" xfId="20" applyFont="true" applyBorder="true" applyAlignment="true" applyProtection="false">
      <alignment horizontal="right" vertical="center" textRotation="0" wrapText="fals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Excel Built-in Explanatory Text" xfId="20" builtinId="53" customBuiltin="tru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7F7F7F"/>
      <rgbColor rgb="FF9999FF"/>
      <rgbColor rgb="FF7030A0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B0F0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FF3333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469800</xdr:colOff>
      <xdr:row>1</xdr:row>
      <xdr:rowOff>97920</xdr:rowOff>
    </xdr:from>
    <xdr:to>
      <xdr:col>13</xdr:col>
      <xdr:colOff>439920</xdr:colOff>
      <xdr:row>8</xdr:row>
      <xdr:rowOff>38160</xdr:rowOff>
    </xdr:to>
    <xdr:sp>
      <xdr:nvSpPr>
        <xdr:cNvPr id="0" name="CustomShape 1"/>
        <xdr:cNvSpPr/>
      </xdr:nvSpPr>
      <xdr:spPr>
        <a:xfrm>
          <a:off x="4054680" y="269280"/>
          <a:ext cx="4152960" cy="1140480"/>
        </a:xfrm>
        <a:prstGeom prst="rect">
          <a:avLst/>
        </a:prstGeom>
        <a:solidFill>
          <a:srgbClr val="ffffff"/>
        </a:solidFill>
        <a:ln w="9360">
          <a:solidFill>
            <a:srgbClr val="bcbcbc"/>
          </a:solidFill>
          <a:round/>
        </a:ln>
      </xdr:spPr>
      <xdr:style>
        <a:lnRef idx="0"/>
        <a:fillRef idx="0"/>
        <a:effectRef idx="0"/>
        <a:fontRef idx="minor"/>
      </xdr:style>
      <xdr:txBody>
        <a:bodyPr lIns="90000" rIns="90000" tIns="45000" bIns="45000"/>
        <a:p>
          <a:r>
            <a:rPr lang="en-US" sz="1100" strike="noStrike">
              <a:solidFill>
                <a:srgbClr val="000000"/>
              </a:solidFill>
              <a:latin typeface="Calibri"/>
            </a:rPr>
            <a:t>a)R</a:t>
          </a:r>
          <a:r>
            <a:rPr lang="en-US" sz="1100" strike="noStrike">
              <a:solidFill>
                <a:srgbClr val="000000"/>
              </a:solidFill>
              <a:latin typeface="Calibri"/>
            </a:rPr>
            <a:t>指数、</a:t>
          </a:r>
          <a:r>
            <a:rPr lang="en-US" sz="1100" strike="noStrike">
              <a:solidFill>
                <a:srgbClr val="000000"/>
              </a:solidFill>
              <a:latin typeface="Calibri"/>
            </a:rPr>
            <a:t>S</a:t>
          </a:r>
          <a:r>
            <a:rPr lang="en-US" sz="1100" strike="noStrike">
              <a:solidFill>
                <a:srgbClr val="000000"/>
              </a:solidFill>
              <a:latin typeface="Calibri"/>
            </a:rPr>
            <a:t>指数</a:t>
          </a:r>
          <a:r>
            <a:rPr lang="en-US" sz="1100" strike="noStrike">
              <a:solidFill>
                <a:srgbClr val="000000"/>
              </a:solidFill>
              <a:latin typeface="Calibri"/>
            </a:rPr>
            <a:t>1</a:t>
          </a:r>
          <a:r>
            <a:rPr lang="en-US" sz="1100" strike="noStrike">
              <a:solidFill>
                <a:srgbClr val="000000"/>
              </a:solidFill>
              <a:latin typeface="Calibri"/>
            </a:rPr>
            <a:t>位の</a:t>
          </a:r>
          <a:r>
            <a:rPr lang="en-US" sz="1100" strike="noStrike">
              <a:solidFill>
                <a:srgbClr val="000000"/>
              </a:solidFill>
              <a:latin typeface="Calibri"/>
            </a:rPr>
            <a:t>tan</a:t>
          </a:r>
          <a:endParaRPr/>
        </a:p>
        <a:p>
          <a:endParaRPr/>
        </a:p>
        <a:p>
          <a:endParaRPr/>
        </a:p>
        <a:p>
          <a:endParaRPr/>
        </a:p>
        <a:p>
          <a:r>
            <a:rPr lang="en-US" sz="1100" strike="noStrike">
              <a:solidFill>
                <a:srgbClr val="000000"/>
              </a:solidFill>
              <a:latin typeface="Calibri"/>
            </a:rPr>
            <a:t>対象</a:t>
          </a:r>
          <a:r>
            <a:rPr lang="en-US" sz="1100" strike="noStrike">
              <a:solidFill>
                <a:srgbClr val="000000"/>
              </a:solidFill>
              <a:latin typeface="Calibri"/>
            </a:rPr>
            <a:t>R</a:t>
          </a:r>
          <a:r>
            <a:rPr lang="en-US" sz="1100" strike="noStrike">
              <a:solidFill>
                <a:srgbClr val="000000"/>
              </a:solidFill>
              <a:latin typeface="Calibri"/>
            </a:rPr>
            <a:t>の観点</a:t>
          </a:r>
          <a:endParaRPr/>
        </a:p>
        <a:p>
          <a:endParaRPr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469800</xdr:colOff>
      <xdr:row>1</xdr:row>
      <xdr:rowOff>97920</xdr:rowOff>
    </xdr:from>
    <xdr:to>
      <xdr:col>16</xdr:col>
      <xdr:colOff>439920</xdr:colOff>
      <xdr:row>8</xdr:row>
      <xdr:rowOff>38160</xdr:rowOff>
    </xdr:to>
    <xdr:sp>
      <xdr:nvSpPr>
        <xdr:cNvPr id="1" name="CustomShape 1"/>
        <xdr:cNvSpPr/>
      </xdr:nvSpPr>
      <xdr:spPr>
        <a:xfrm>
          <a:off x="4054680" y="269280"/>
          <a:ext cx="5945760" cy="1140480"/>
        </a:xfrm>
        <a:prstGeom prst="rect">
          <a:avLst/>
        </a:prstGeom>
        <a:solidFill>
          <a:srgbClr val="ffffff"/>
        </a:solidFill>
        <a:ln w="9360">
          <a:solidFill>
            <a:srgbClr val="bcbcbc"/>
          </a:solidFill>
          <a:round/>
        </a:ln>
      </xdr:spPr>
      <xdr:style>
        <a:lnRef idx="0"/>
        <a:fillRef idx="0"/>
        <a:effectRef idx="0"/>
        <a:fontRef idx="minor"/>
      </xdr:style>
      <xdr:txBody>
        <a:bodyPr lIns="90000" rIns="90000" tIns="45000" bIns="45000"/>
        <a:p>
          <a:r>
            <a:rPr lang="en-US" sz="1100" strike="noStrike">
              <a:solidFill>
                <a:srgbClr val="000000"/>
              </a:solidFill>
              <a:latin typeface="Calibri"/>
            </a:rPr>
            <a:t>a)R</a:t>
          </a:r>
          <a:r>
            <a:rPr lang="en-US" sz="1100" strike="noStrike">
              <a:solidFill>
                <a:srgbClr val="000000"/>
              </a:solidFill>
              <a:latin typeface="Calibri"/>
            </a:rPr>
            <a:t>指数、</a:t>
          </a:r>
          <a:r>
            <a:rPr lang="en-US" sz="1100" strike="noStrike">
              <a:solidFill>
                <a:srgbClr val="000000"/>
              </a:solidFill>
              <a:latin typeface="Calibri"/>
            </a:rPr>
            <a:t>S</a:t>
          </a:r>
          <a:r>
            <a:rPr lang="en-US" sz="1100" strike="noStrike">
              <a:solidFill>
                <a:srgbClr val="000000"/>
              </a:solidFill>
              <a:latin typeface="Calibri"/>
            </a:rPr>
            <a:t>指数</a:t>
          </a:r>
          <a:r>
            <a:rPr lang="en-US" sz="1100" strike="noStrike">
              <a:solidFill>
                <a:srgbClr val="000000"/>
              </a:solidFill>
              <a:latin typeface="Calibri"/>
            </a:rPr>
            <a:t>1</a:t>
          </a:r>
          <a:r>
            <a:rPr lang="en-US" sz="1100" strike="noStrike">
              <a:solidFill>
                <a:srgbClr val="000000"/>
              </a:solidFill>
              <a:latin typeface="Calibri"/>
            </a:rPr>
            <a:t>位の</a:t>
          </a:r>
          <a:r>
            <a:rPr lang="en-US" sz="1100" strike="noStrike">
              <a:solidFill>
                <a:srgbClr val="000000"/>
              </a:solidFill>
              <a:latin typeface="Calibri"/>
            </a:rPr>
            <a:t>tanpuku</a:t>
          </a:r>
          <a:endParaRPr/>
        </a:p>
        <a:p>
          <a:endParaRPr/>
        </a:p>
        <a:p>
          <a:endParaRPr/>
        </a:p>
        <a:p>
          <a:endParaRPr/>
        </a:p>
        <a:p>
          <a:endParaRPr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469800</xdr:colOff>
      <xdr:row>1</xdr:row>
      <xdr:rowOff>97920</xdr:rowOff>
    </xdr:from>
    <xdr:to>
      <xdr:col>13</xdr:col>
      <xdr:colOff>439920</xdr:colOff>
      <xdr:row>8</xdr:row>
      <xdr:rowOff>38160</xdr:rowOff>
    </xdr:to>
    <xdr:sp>
      <xdr:nvSpPr>
        <xdr:cNvPr id="2" name="CustomShape 1"/>
        <xdr:cNvSpPr/>
      </xdr:nvSpPr>
      <xdr:spPr>
        <a:xfrm>
          <a:off x="4054680" y="269280"/>
          <a:ext cx="4152960" cy="1140480"/>
        </a:xfrm>
        <a:prstGeom prst="rect">
          <a:avLst/>
        </a:prstGeom>
        <a:solidFill>
          <a:srgbClr val="ffffff"/>
        </a:solidFill>
        <a:ln w="9360">
          <a:solidFill>
            <a:srgbClr val="bcbcbc"/>
          </a:solidFill>
          <a:round/>
        </a:ln>
      </xdr:spPr>
      <xdr:style>
        <a:lnRef idx="0"/>
        <a:fillRef idx="0"/>
        <a:effectRef idx="0"/>
        <a:fontRef idx="minor"/>
      </xdr:style>
      <xdr:txBody>
        <a:bodyPr lIns="90000" rIns="90000" tIns="45000" bIns="45000"/>
        <a:p>
          <a:r>
            <a:rPr lang="en-US" sz="1100" strike="noStrike">
              <a:solidFill>
                <a:srgbClr val="000000"/>
              </a:solidFill>
              <a:latin typeface="Calibri"/>
            </a:rPr>
            <a:t>a)R</a:t>
          </a:r>
          <a:r>
            <a:rPr lang="en-US" sz="1100" strike="noStrike">
              <a:solidFill>
                <a:srgbClr val="000000"/>
              </a:solidFill>
              <a:latin typeface="Calibri"/>
            </a:rPr>
            <a:t>指数、</a:t>
          </a:r>
          <a:r>
            <a:rPr lang="en-US" sz="1100" strike="noStrike">
              <a:solidFill>
                <a:srgbClr val="000000"/>
              </a:solidFill>
              <a:latin typeface="Calibri"/>
            </a:rPr>
            <a:t>S</a:t>
          </a:r>
          <a:r>
            <a:rPr lang="en-US" sz="1100" strike="noStrike">
              <a:solidFill>
                <a:srgbClr val="000000"/>
              </a:solidFill>
              <a:latin typeface="Calibri"/>
            </a:rPr>
            <a:t>指数</a:t>
          </a:r>
          <a:r>
            <a:rPr lang="en-US" sz="1100" strike="noStrike">
              <a:solidFill>
                <a:srgbClr val="000000"/>
              </a:solidFill>
              <a:latin typeface="Calibri"/>
            </a:rPr>
            <a:t>1</a:t>
          </a:r>
          <a:r>
            <a:rPr lang="en-US" sz="1100" strike="noStrike">
              <a:solidFill>
                <a:srgbClr val="000000"/>
              </a:solidFill>
              <a:latin typeface="Calibri"/>
            </a:rPr>
            <a:t>位の</a:t>
          </a:r>
          <a:r>
            <a:rPr lang="en-US" sz="1100" strike="noStrike">
              <a:solidFill>
                <a:srgbClr val="000000"/>
              </a:solidFill>
              <a:latin typeface="Calibri"/>
            </a:rPr>
            <a:t>tanpuku</a:t>
          </a:r>
          <a:endParaRPr/>
        </a:p>
        <a:p>
          <a:endParaRPr/>
        </a:p>
        <a:p>
          <a:endParaRPr/>
        </a:p>
        <a:p>
          <a:endParaRPr/>
        </a:p>
        <a:p>
          <a:endParaRPr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469800</xdr:colOff>
      <xdr:row>1</xdr:row>
      <xdr:rowOff>97920</xdr:rowOff>
    </xdr:from>
    <xdr:to>
      <xdr:col>13</xdr:col>
      <xdr:colOff>439920</xdr:colOff>
      <xdr:row>8</xdr:row>
      <xdr:rowOff>38160</xdr:rowOff>
    </xdr:to>
    <xdr:sp>
      <xdr:nvSpPr>
        <xdr:cNvPr id="3" name="CustomShape 1"/>
        <xdr:cNvSpPr/>
      </xdr:nvSpPr>
      <xdr:spPr>
        <a:xfrm>
          <a:off x="4054680" y="269280"/>
          <a:ext cx="4152960" cy="1140480"/>
        </a:xfrm>
        <a:prstGeom prst="rect">
          <a:avLst/>
        </a:prstGeom>
        <a:solidFill>
          <a:srgbClr val="ffffff"/>
        </a:solidFill>
        <a:ln w="9360">
          <a:solidFill>
            <a:srgbClr val="bcbcbc"/>
          </a:solidFill>
          <a:round/>
        </a:ln>
      </xdr:spPr>
      <xdr:style>
        <a:lnRef idx="0"/>
        <a:fillRef idx="0"/>
        <a:effectRef idx="0"/>
        <a:fontRef idx="minor"/>
      </xdr:style>
      <xdr:txBody>
        <a:bodyPr lIns="90000" rIns="90000" tIns="45000" bIns="45000"/>
        <a:p>
          <a:r>
            <a:rPr lang="en-US" sz="1100" strike="noStrike">
              <a:solidFill>
                <a:srgbClr val="000000"/>
              </a:solidFill>
              <a:latin typeface="Calibri"/>
            </a:rPr>
            <a:t>a)R</a:t>
          </a:r>
          <a:r>
            <a:rPr lang="en-US" sz="1100" strike="noStrike">
              <a:solidFill>
                <a:srgbClr val="000000"/>
              </a:solidFill>
              <a:latin typeface="Calibri"/>
            </a:rPr>
            <a:t>指数、</a:t>
          </a:r>
          <a:r>
            <a:rPr lang="en-US" sz="1100" strike="noStrike">
              <a:solidFill>
                <a:srgbClr val="000000"/>
              </a:solidFill>
              <a:latin typeface="Calibri"/>
            </a:rPr>
            <a:t>S</a:t>
          </a:r>
          <a:r>
            <a:rPr lang="en-US" sz="1100" strike="noStrike">
              <a:solidFill>
                <a:srgbClr val="000000"/>
              </a:solidFill>
              <a:latin typeface="Calibri"/>
            </a:rPr>
            <a:t>指数</a:t>
          </a:r>
          <a:r>
            <a:rPr lang="en-US" sz="1100" strike="noStrike">
              <a:solidFill>
                <a:srgbClr val="000000"/>
              </a:solidFill>
              <a:latin typeface="Calibri"/>
            </a:rPr>
            <a:t>1</a:t>
          </a:r>
          <a:r>
            <a:rPr lang="en-US" sz="1100" strike="noStrike">
              <a:solidFill>
                <a:srgbClr val="000000"/>
              </a:solidFill>
              <a:latin typeface="Calibri"/>
            </a:rPr>
            <a:t>位の</a:t>
          </a:r>
          <a:r>
            <a:rPr lang="en-US" sz="1100" strike="noStrike">
              <a:solidFill>
                <a:srgbClr val="000000"/>
              </a:solidFill>
              <a:latin typeface="Calibri"/>
            </a:rPr>
            <a:t>tan</a:t>
          </a:r>
          <a:endParaRPr/>
        </a:p>
        <a:p>
          <a:endParaRPr/>
        </a:p>
        <a:p>
          <a:endParaRPr/>
        </a:p>
        <a:p>
          <a:endParaRPr/>
        </a:p>
        <a:p>
          <a:r>
            <a:rPr lang="en-US" sz="1100" strike="noStrike">
              <a:solidFill>
                <a:srgbClr val="000000"/>
              </a:solidFill>
              <a:latin typeface="Calibri"/>
            </a:rPr>
            <a:t>対象</a:t>
          </a:r>
          <a:r>
            <a:rPr lang="en-US" sz="1100" strike="noStrike">
              <a:solidFill>
                <a:srgbClr val="000000"/>
              </a:solidFill>
              <a:latin typeface="Calibri"/>
            </a:rPr>
            <a:t>R</a:t>
          </a:r>
          <a:r>
            <a:rPr lang="en-US" sz="1100" strike="noStrike">
              <a:solidFill>
                <a:srgbClr val="000000"/>
              </a:solidFill>
              <a:latin typeface="Calibri"/>
            </a:rPr>
            <a:t>の観点</a:t>
          </a:r>
          <a:endParaRPr/>
        </a:p>
        <a:p>
          <a:endParaRPr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25</xdr:col>
      <xdr:colOff>522360</xdr:colOff>
      <xdr:row>3</xdr:row>
      <xdr:rowOff>118080</xdr:rowOff>
    </xdr:from>
    <xdr:to>
      <xdr:col>31</xdr:col>
      <xdr:colOff>433080</xdr:colOff>
      <xdr:row>28</xdr:row>
      <xdr:rowOff>130320</xdr:rowOff>
    </xdr:to>
    <xdr:sp>
      <xdr:nvSpPr>
        <xdr:cNvPr id="4" name="CustomShape 1"/>
        <xdr:cNvSpPr/>
      </xdr:nvSpPr>
      <xdr:spPr>
        <a:xfrm>
          <a:off x="16801200" y="670320"/>
          <a:ext cx="3385440" cy="4422240"/>
        </a:xfrm>
        <a:prstGeom prst="rect">
          <a:avLst/>
        </a:prstGeom>
        <a:solidFill>
          <a:schemeClr val="lt1"/>
        </a:solidFill>
        <a:ln w="9360">
          <a:solidFill>
            <a:schemeClr val="lt1">
              <a:shade val="50000"/>
            </a:schemeClr>
          </a:solidFill>
          <a:round/>
        </a:ln>
      </xdr:spPr>
      <xdr:style>
        <a:lnRef idx="0"/>
        <a:fillRef idx="0"/>
        <a:effectRef idx="0"/>
        <a:fontRef idx="minor"/>
      </xdr:style>
      <xdr:txBody>
        <a:bodyPr lIns="90000" rIns="90000" tIns="45000" bIns="45000"/>
        <a:p>
          <a:r>
            <a:rPr lang="en-US" sz="1100" strike="noStrike">
              <a:solidFill>
                <a:srgbClr val="000000"/>
              </a:solidFill>
              <a:latin typeface="Calibri"/>
            </a:rPr>
            <a:t>S-Rank</a:t>
          </a:r>
          <a:r>
            <a:rPr lang="en-US" sz="1100" strike="noStrike">
              <a:solidFill>
                <a:srgbClr val="000000"/>
              </a:solidFill>
              <a:latin typeface="Calibri"/>
            </a:rPr>
            <a:t>ではなくカテゴライズする。</a:t>
          </a:r>
          <a:endParaRPr/>
        </a:p>
        <a:p>
          <a:endParaRPr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26</xdr:col>
      <xdr:colOff>19800</xdr:colOff>
      <xdr:row>1</xdr:row>
      <xdr:rowOff>79920</xdr:rowOff>
    </xdr:from>
    <xdr:to>
      <xdr:col>28</xdr:col>
      <xdr:colOff>496800</xdr:colOff>
      <xdr:row>6</xdr:row>
      <xdr:rowOff>28800</xdr:rowOff>
    </xdr:to>
    <xdr:sp>
      <xdr:nvSpPr>
        <xdr:cNvPr id="5" name="CustomShape 1"/>
        <xdr:cNvSpPr/>
      </xdr:nvSpPr>
      <xdr:spPr>
        <a:xfrm>
          <a:off x="16877520" y="260640"/>
          <a:ext cx="1635480" cy="834840"/>
        </a:xfrm>
        <a:prstGeom prst="rect">
          <a:avLst/>
        </a:prstGeom>
        <a:solidFill>
          <a:schemeClr val="lt1"/>
        </a:solidFill>
        <a:ln w="9360">
          <a:solidFill>
            <a:schemeClr val="lt1">
              <a:shade val="50000"/>
            </a:schemeClr>
          </a:solidFill>
          <a:round/>
        </a:ln>
      </xdr:spPr>
      <xdr:style>
        <a:lnRef idx="0"/>
        <a:fillRef idx="0"/>
        <a:effectRef idx="0"/>
        <a:fontRef idx="minor"/>
      </xdr:style>
      <xdr:txBody>
        <a:bodyPr lIns="90000" rIns="90000" tIns="45000" bIns="45000"/>
        <a:p>
          <a:r>
            <a:rPr lang="en-US" sz="1100" strike="noStrike">
              <a:solidFill>
                <a:srgbClr val="000000"/>
              </a:solidFill>
              <a:latin typeface="Calibri"/>
            </a:rPr>
            <a:t>S</a:t>
          </a:r>
          <a:r>
            <a:rPr lang="en-US" sz="1100" strike="noStrike">
              <a:solidFill>
                <a:srgbClr val="000000"/>
              </a:solidFill>
              <a:latin typeface="Calibri"/>
            </a:rPr>
            <a:t>軸</a:t>
          </a:r>
          <a:endParaRPr/>
        </a:p>
        <a:p>
          <a:r>
            <a:rPr lang="en-US" sz="1100" strike="noStrike">
              <a:solidFill>
                <a:srgbClr val="000000"/>
              </a:solidFill>
              <a:latin typeface="Calibri"/>
            </a:rPr>
            <a:t>10079488</a:t>
          </a:r>
          <a:endParaRPr/>
        </a:p>
        <a:p>
          <a:endParaRPr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26</xdr:col>
      <xdr:colOff>19800</xdr:colOff>
      <xdr:row>1</xdr:row>
      <xdr:rowOff>85680</xdr:rowOff>
    </xdr:from>
    <xdr:to>
      <xdr:col>28</xdr:col>
      <xdr:colOff>496800</xdr:colOff>
      <xdr:row>6</xdr:row>
      <xdr:rowOff>43920</xdr:rowOff>
    </xdr:to>
    <xdr:sp>
      <xdr:nvSpPr>
        <xdr:cNvPr id="6" name="CustomShape 1"/>
        <xdr:cNvSpPr/>
      </xdr:nvSpPr>
      <xdr:spPr>
        <a:xfrm>
          <a:off x="16877520" y="260640"/>
          <a:ext cx="1635480" cy="834840"/>
        </a:xfrm>
        <a:prstGeom prst="rect">
          <a:avLst/>
        </a:prstGeom>
        <a:solidFill>
          <a:schemeClr val="lt1"/>
        </a:solidFill>
        <a:ln w="9360">
          <a:solidFill>
            <a:schemeClr val="lt1">
              <a:shade val="50000"/>
            </a:schemeClr>
          </a:solidFill>
          <a:round/>
        </a:ln>
      </xdr:spPr>
      <xdr:style>
        <a:lnRef idx="0"/>
        <a:fillRef idx="0"/>
        <a:effectRef idx="0"/>
        <a:fontRef idx="minor"/>
      </xdr:style>
      <xdr:txBody>
        <a:bodyPr lIns="90000" rIns="90000" tIns="45000" bIns="45000"/>
        <a:p>
          <a:r>
            <a:rPr lang="en-US" sz="1100" strike="noStrike">
              <a:solidFill>
                <a:srgbClr val="000000"/>
              </a:solidFill>
              <a:latin typeface="Calibri"/>
            </a:rPr>
            <a:t>S</a:t>
          </a:r>
          <a:r>
            <a:rPr lang="en-US" sz="1100" strike="noStrike">
              <a:solidFill>
                <a:srgbClr val="000000"/>
              </a:solidFill>
              <a:latin typeface="Calibri"/>
            </a:rPr>
            <a:t>軸</a:t>
          </a:r>
          <a:endParaRPr/>
        </a:p>
        <a:p>
          <a:r>
            <a:rPr lang="en-US" sz="1100" strike="noStrike">
              <a:solidFill>
                <a:srgbClr val="000000"/>
              </a:solidFill>
              <a:latin typeface="Calibri"/>
            </a:rPr>
            <a:t>10079488</a:t>
          </a:r>
          <a:endParaRPr/>
        </a:p>
        <a:p>
          <a:endParaRPr/>
        </a:p>
      </xdr:txBody>
    </xdr:sp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11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13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D1:V100"/>
  <sheetViews>
    <sheetView windowProtection="false" showFormulas="false" showGridLines="true" showRowColHeaders="true" showZeros="true" rightToLeft="false" tabSelected="false" showOutlineSymbols="true" defaultGridColor="true" view="normal" topLeftCell="D1" colorId="64" zoomScale="100" zoomScaleNormal="100" zoomScalePageLayoutView="100" workbookViewId="0">
      <selection pane="topLeft" activeCell="K65" activeCellId="0" sqref="K65"/>
    </sheetView>
  </sheetViews>
  <sheetFormatPr defaultRowHeight="13.5"/>
  <cols>
    <col collapsed="false" hidden="false" max="1025" min="1" style="1" width="9.43181818181818"/>
  </cols>
  <sheetData>
    <row r="1" customFormat="false" ht="13.5" hidden="false" customHeight="false" outlineLevel="0" collapsed="false"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</row>
    <row r="2" customFormat="false" ht="13.5" hidden="false" customHeight="false" outlineLevel="0" collapsed="false"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</row>
    <row r="3" customFormat="false" ht="13.5" hidden="false" customHeight="false" outlineLevel="0" collapsed="false"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2" t="s">
        <v>0</v>
      </c>
      <c r="P3" s="2"/>
      <c r="Q3" s="2"/>
      <c r="R3" s="2"/>
      <c r="S3" s="2" t="s">
        <v>1</v>
      </c>
      <c r="T3" s="2"/>
      <c r="U3" s="2"/>
      <c r="V3" s="2"/>
    </row>
    <row r="4" customFormat="false" ht="13.5" hidden="false" customHeight="false" outlineLevel="0" collapsed="false">
      <c r="D4" s="1" t="s">
        <v>2</v>
      </c>
      <c r="E4" s="3" t="s">
        <v>3</v>
      </c>
      <c r="F4" s="3" t="s">
        <v>4</v>
      </c>
      <c r="G4" s="0"/>
      <c r="H4" s="0"/>
      <c r="I4" s="0"/>
      <c r="J4" s="0"/>
      <c r="K4" s="0"/>
      <c r="L4" s="0"/>
      <c r="M4" s="0"/>
      <c r="N4" s="0"/>
      <c r="O4" s="0"/>
      <c r="P4" s="0"/>
      <c r="Q4" s="1" t="s">
        <v>5</v>
      </c>
      <c r="R4" s="1" t="s">
        <v>6</v>
      </c>
      <c r="S4" s="0"/>
      <c r="T4" s="0"/>
      <c r="U4" s="1" t="s">
        <v>5</v>
      </c>
      <c r="V4" s="1" t="s">
        <v>6</v>
      </c>
    </row>
    <row r="5" customFormat="false" ht="13.5" hidden="false" customHeight="false" outlineLevel="0" collapsed="false">
      <c r="D5" s="0"/>
      <c r="E5" s="4" t="s">
        <v>7</v>
      </c>
      <c r="F5" s="5" t="s">
        <v>8</v>
      </c>
      <c r="G5" s="6" t="s">
        <v>9</v>
      </c>
      <c r="H5" s="7" t="s">
        <v>10</v>
      </c>
      <c r="I5" s="8" t="s">
        <v>11</v>
      </c>
      <c r="J5" s="9" t="s">
        <v>12</v>
      </c>
      <c r="K5" s="10" t="n">
        <v>1</v>
      </c>
      <c r="L5" s="11" t="n">
        <v>2</v>
      </c>
      <c r="M5" s="12" t="n">
        <v>3</v>
      </c>
      <c r="N5" s="0"/>
      <c r="O5" s="0"/>
      <c r="P5" s="0"/>
      <c r="Q5" s="0"/>
      <c r="R5" s="0"/>
      <c r="S5" s="0"/>
      <c r="T5" s="0"/>
      <c r="U5" s="0"/>
      <c r="V5" s="0"/>
    </row>
    <row r="6" customFormat="false" ht="13.5" hidden="false" customHeight="false" outlineLevel="0" collapsed="false">
      <c r="D6" s="1" t="n">
        <f aca="false">ROW()-5</f>
        <v>1</v>
      </c>
      <c r="E6" s="13"/>
      <c r="F6" s="14"/>
      <c r="G6" s="15"/>
      <c r="H6" s="13"/>
      <c r="I6" s="14"/>
      <c r="J6" s="15"/>
      <c r="K6" s="13"/>
      <c r="L6" s="14"/>
      <c r="M6" s="15"/>
      <c r="N6" s="0"/>
      <c r="O6" s="0"/>
      <c r="P6" s="0"/>
      <c r="Q6" s="0"/>
      <c r="R6" s="0"/>
      <c r="S6" s="0"/>
      <c r="T6" s="0"/>
      <c r="U6" s="0"/>
      <c r="V6" s="0"/>
    </row>
    <row r="7" customFormat="false" ht="13.5" hidden="false" customHeight="false" outlineLevel="0" collapsed="false">
      <c r="D7" s="1" t="n">
        <f aca="false">ROW()-5</f>
        <v>2</v>
      </c>
      <c r="E7" s="13"/>
      <c r="F7" s="14"/>
      <c r="G7" s="15"/>
      <c r="H7" s="13"/>
      <c r="I7" s="14"/>
      <c r="J7" s="15"/>
      <c r="K7" s="13"/>
      <c r="L7" s="14"/>
      <c r="M7" s="15"/>
      <c r="N7" s="0"/>
      <c r="O7" s="0"/>
      <c r="P7" s="0"/>
      <c r="Q7" s="0"/>
      <c r="R7" s="0"/>
      <c r="S7" s="0"/>
      <c r="T7" s="0"/>
      <c r="U7" s="0"/>
      <c r="V7" s="0"/>
    </row>
    <row r="8" customFormat="false" ht="13.5" hidden="false" customHeight="false" outlineLevel="0" collapsed="false">
      <c r="D8" s="1" t="n">
        <f aca="false">ROW()-5</f>
        <v>3</v>
      </c>
      <c r="E8" s="13"/>
      <c r="F8" s="14"/>
      <c r="G8" s="15"/>
      <c r="H8" s="13"/>
      <c r="I8" s="14"/>
      <c r="J8" s="15"/>
      <c r="K8" s="13"/>
      <c r="L8" s="14"/>
      <c r="M8" s="15"/>
      <c r="N8" s="0"/>
      <c r="O8" s="0"/>
      <c r="P8" s="0"/>
      <c r="Q8" s="0"/>
      <c r="R8" s="0"/>
      <c r="S8" s="0"/>
      <c r="T8" s="0"/>
      <c r="U8" s="0"/>
      <c r="V8" s="0"/>
    </row>
    <row r="9" customFormat="false" ht="13.5" hidden="false" customHeight="false" outlineLevel="0" collapsed="false">
      <c r="D9" s="1" t="n">
        <f aca="false">ROW()-5</f>
        <v>4</v>
      </c>
      <c r="E9" s="13"/>
      <c r="F9" s="14"/>
      <c r="G9" s="15"/>
      <c r="H9" s="13"/>
      <c r="I9" s="14"/>
      <c r="J9" s="15"/>
      <c r="K9" s="13"/>
      <c r="L9" s="14"/>
      <c r="M9" s="15"/>
      <c r="N9" s="0"/>
      <c r="O9" s="0"/>
      <c r="P9" s="0"/>
      <c r="Q9" s="0"/>
      <c r="R9" s="0"/>
      <c r="S9" s="0"/>
      <c r="T9" s="0"/>
      <c r="U9" s="0"/>
      <c r="V9" s="0"/>
    </row>
    <row r="10" customFormat="false" ht="13.5" hidden="false" customHeight="false" outlineLevel="0" collapsed="false">
      <c r="D10" s="1" t="n">
        <f aca="false">ROW()-5</f>
        <v>5</v>
      </c>
      <c r="E10" s="16"/>
      <c r="F10" s="17"/>
      <c r="G10" s="18"/>
      <c r="H10" s="13"/>
      <c r="I10" s="14"/>
      <c r="J10" s="15"/>
      <c r="K10" s="13"/>
      <c r="L10" s="14"/>
      <c r="M10" s="15"/>
      <c r="N10" s="0"/>
      <c r="O10" s="0"/>
      <c r="P10" s="0"/>
      <c r="Q10" s="0"/>
      <c r="R10" s="0"/>
      <c r="S10" s="0"/>
      <c r="T10" s="0"/>
      <c r="U10" s="0"/>
      <c r="V10" s="0"/>
    </row>
    <row r="11" customFormat="false" ht="13.5" hidden="false" customHeight="false" outlineLevel="0" collapsed="false">
      <c r="D11" s="1" t="n">
        <f aca="false">ROW()-5</f>
        <v>6</v>
      </c>
      <c r="E11" s="13"/>
      <c r="F11" s="14"/>
      <c r="G11" s="15"/>
      <c r="H11" s="19"/>
      <c r="I11" s="20"/>
      <c r="J11" s="21"/>
      <c r="K11" s="13"/>
      <c r="L11" s="14"/>
      <c r="M11" s="15"/>
      <c r="N11" s="0"/>
      <c r="O11" s="0"/>
      <c r="P11" s="0"/>
      <c r="Q11" s="0"/>
      <c r="R11" s="0"/>
      <c r="S11" s="0"/>
      <c r="T11" s="0"/>
      <c r="U11" s="0"/>
      <c r="V11" s="0"/>
    </row>
    <row r="12" customFormat="false" ht="13.5" hidden="false" customHeight="false" outlineLevel="0" collapsed="false">
      <c r="D12" s="1" t="n">
        <f aca="false">ROW()-5</f>
        <v>7</v>
      </c>
      <c r="E12" s="16"/>
      <c r="F12" s="17"/>
      <c r="G12" s="18"/>
      <c r="H12" s="19"/>
      <c r="I12" s="20"/>
      <c r="J12" s="21"/>
      <c r="K12" s="13"/>
      <c r="L12" s="14"/>
      <c r="M12" s="15"/>
      <c r="N12" s="0"/>
      <c r="O12" s="0"/>
      <c r="P12" s="0"/>
      <c r="Q12" s="0"/>
      <c r="R12" s="0"/>
      <c r="S12" s="0"/>
      <c r="T12" s="0"/>
      <c r="U12" s="0"/>
      <c r="V12" s="0"/>
    </row>
    <row r="13" customFormat="false" ht="13.5" hidden="false" customHeight="false" outlineLevel="0" collapsed="false">
      <c r="D13" s="1" t="n">
        <f aca="false">ROW()-5</f>
        <v>8</v>
      </c>
      <c r="E13" s="13" t="n">
        <v>7</v>
      </c>
      <c r="F13" s="14" t="n">
        <v>12</v>
      </c>
      <c r="G13" s="15" t="n">
        <v>8</v>
      </c>
      <c r="H13" s="13" t="n">
        <v>5</v>
      </c>
      <c r="I13" s="14" t="n">
        <v>1</v>
      </c>
      <c r="J13" s="15" t="n">
        <v>7</v>
      </c>
      <c r="K13" s="13" t="n">
        <v>1</v>
      </c>
      <c r="L13" s="14" t="n">
        <v>13</v>
      </c>
      <c r="M13" s="15" t="n">
        <v>14</v>
      </c>
      <c r="N13" s="1" t="s">
        <v>13</v>
      </c>
      <c r="O13" s="0"/>
      <c r="P13" s="0"/>
      <c r="Q13" s="0"/>
      <c r="R13" s="0"/>
      <c r="S13" s="22"/>
      <c r="T13" s="22"/>
      <c r="U13" s="22"/>
      <c r="V13" s="22"/>
    </row>
    <row r="14" customFormat="false" ht="13.5" hidden="false" customHeight="false" outlineLevel="0" collapsed="false">
      <c r="D14" s="1" t="n">
        <f aca="false">ROW()-5</f>
        <v>9</v>
      </c>
      <c r="E14" s="13" t="n">
        <v>14</v>
      </c>
      <c r="F14" s="14" t="n">
        <v>8</v>
      </c>
      <c r="G14" s="15" t="n">
        <v>11</v>
      </c>
      <c r="H14" s="13" t="n">
        <v>5</v>
      </c>
      <c r="I14" s="14" t="n">
        <v>14</v>
      </c>
      <c r="J14" s="15" t="n">
        <v>8</v>
      </c>
      <c r="K14" s="13" t="n">
        <v>6</v>
      </c>
      <c r="L14" s="14" t="n">
        <v>12</v>
      </c>
      <c r="M14" s="15" t="n">
        <v>1</v>
      </c>
      <c r="N14" s="1" t="s">
        <v>13</v>
      </c>
      <c r="O14" s="0"/>
      <c r="P14" s="0"/>
      <c r="Q14" s="0"/>
      <c r="R14" s="0"/>
      <c r="S14" s="22"/>
      <c r="T14" s="22"/>
      <c r="U14" s="22"/>
      <c r="V14" s="22"/>
    </row>
    <row r="15" customFormat="false" ht="13.5" hidden="false" customHeight="false" outlineLevel="0" collapsed="false">
      <c r="D15" s="1" t="n">
        <f aca="false">ROW()-5</f>
        <v>10</v>
      </c>
      <c r="E15" s="13" t="n">
        <v>2</v>
      </c>
      <c r="F15" s="14" t="n">
        <v>13</v>
      </c>
      <c r="G15" s="15" t="n">
        <v>15</v>
      </c>
      <c r="H15" s="13" t="n">
        <v>13</v>
      </c>
      <c r="I15" s="14" t="n">
        <v>2</v>
      </c>
      <c r="J15" s="15" t="n">
        <v>15</v>
      </c>
      <c r="K15" s="13" t="n">
        <v>1</v>
      </c>
      <c r="L15" s="14" t="n">
        <v>2</v>
      </c>
      <c r="M15" s="15" t="n">
        <v>14</v>
      </c>
      <c r="N15" s="1" t="s">
        <v>13</v>
      </c>
      <c r="O15" s="0"/>
      <c r="P15" s="0"/>
      <c r="Q15" s="0"/>
      <c r="R15" s="0"/>
      <c r="S15" s="0"/>
      <c r="T15" s="0"/>
      <c r="U15" s="0"/>
      <c r="V15" s="0"/>
    </row>
    <row r="16" customFormat="false" ht="13.5" hidden="false" customHeight="false" outlineLevel="0" collapsed="false">
      <c r="D16" s="1" t="n">
        <f aca="false">ROW()-5</f>
        <v>11</v>
      </c>
      <c r="E16" s="13" t="n">
        <v>5</v>
      </c>
      <c r="F16" s="14" t="n">
        <v>3</v>
      </c>
      <c r="G16" s="15" t="n">
        <v>8</v>
      </c>
      <c r="H16" s="13" t="n">
        <v>5</v>
      </c>
      <c r="I16" s="14" t="n">
        <v>6</v>
      </c>
      <c r="J16" s="15" t="n">
        <v>7</v>
      </c>
      <c r="K16" s="13" t="n">
        <v>5</v>
      </c>
      <c r="L16" s="14" t="n">
        <v>8</v>
      </c>
      <c r="M16" s="15" t="n">
        <v>1</v>
      </c>
      <c r="N16" s="14"/>
      <c r="O16" s="14" t="n">
        <v>920</v>
      </c>
      <c r="P16" s="14"/>
      <c r="Q16" s="14" t="n">
        <v>100</v>
      </c>
      <c r="R16" s="1" t="n">
        <f aca="false">O16+P16</f>
        <v>920</v>
      </c>
      <c r="S16" s="14" t="n">
        <v>920</v>
      </c>
      <c r="T16" s="14"/>
      <c r="U16" s="14" t="n">
        <v>100</v>
      </c>
      <c r="V16" s="1" t="n">
        <f aca="false">S16+T16</f>
        <v>920</v>
      </c>
    </row>
    <row r="17" customFormat="false" ht="13.5" hidden="false" customHeight="false" outlineLevel="0" collapsed="false">
      <c r="D17" s="1" t="n">
        <f aca="false">ROW()-5</f>
        <v>12</v>
      </c>
      <c r="E17" s="16" t="n">
        <v>9</v>
      </c>
      <c r="F17" s="17" t="n">
        <v>12</v>
      </c>
      <c r="G17" s="18" t="n">
        <v>10</v>
      </c>
      <c r="H17" s="19" t="n">
        <v>6</v>
      </c>
      <c r="I17" s="20" t="n">
        <v>9</v>
      </c>
      <c r="J17" s="21" t="n">
        <v>1</v>
      </c>
      <c r="K17" s="13" t="n">
        <v>5</v>
      </c>
      <c r="L17" s="14" t="n">
        <v>9</v>
      </c>
      <c r="M17" s="15" t="n">
        <v>8</v>
      </c>
      <c r="N17" s="1" t="s">
        <v>13</v>
      </c>
      <c r="O17" s="0"/>
      <c r="Q17" s="0"/>
      <c r="R17" s="0"/>
      <c r="S17" s="0"/>
      <c r="T17" s="0"/>
      <c r="U17" s="0"/>
      <c r="V17" s="0"/>
    </row>
    <row r="18" customFormat="false" ht="13.5" hidden="false" customHeight="false" outlineLevel="0" collapsed="false">
      <c r="D18" s="0"/>
      <c r="E18" s="13"/>
      <c r="F18" s="14"/>
      <c r="G18" s="15"/>
      <c r="H18" s="13"/>
      <c r="I18" s="14"/>
      <c r="J18" s="15"/>
      <c r="K18" s="13"/>
      <c r="L18" s="14"/>
      <c r="M18" s="15"/>
      <c r="N18" s="0"/>
      <c r="O18" s="0"/>
      <c r="Q18" s="0"/>
      <c r="R18" s="0"/>
      <c r="S18" s="0"/>
      <c r="T18" s="0"/>
      <c r="U18" s="0"/>
      <c r="V18" s="0"/>
    </row>
    <row r="19" customFormat="false" ht="13.5" hidden="false" customHeight="false" outlineLevel="0" collapsed="false">
      <c r="D19" s="1" t="s">
        <v>14</v>
      </c>
      <c r="E19" s="13" t="s">
        <v>15</v>
      </c>
      <c r="F19" s="14" t="s">
        <v>16</v>
      </c>
      <c r="G19" s="15"/>
      <c r="H19" s="13"/>
      <c r="I19" s="14"/>
      <c r="J19" s="15"/>
      <c r="K19" s="13"/>
      <c r="L19" s="14"/>
      <c r="M19" s="15"/>
      <c r="N19" s="0"/>
      <c r="O19" s="0"/>
      <c r="Q19" s="0"/>
      <c r="R19" s="0"/>
      <c r="S19" s="0"/>
      <c r="T19" s="0"/>
      <c r="U19" s="0"/>
      <c r="V19" s="0"/>
    </row>
    <row r="20" customFormat="false" ht="13.5" hidden="false" customHeight="false" outlineLevel="0" collapsed="false">
      <c r="D20" s="0"/>
      <c r="E20" s="13"/>
      <c r="F20" s="14"/>
      <c r="G20" s="15"/>
      <c r="H20" s="13"/>
      <c r="I20" s="14"/>
      <c r="J20" s="15"/>
      <c r="K20" s="13"/>
      <c r="L20" s="14"/>
      <c r="M20" s="15"/>
      <c r="N20" s="0"/>
      <c r="O20" s="0"/>
      <c r="Q20" s="0"/>
      <c r="R20" s="0"/>
      <c r="S20" s="0"/>
      <c r="T20" s="0"/>
      <c r="U20" s="0"/>
      <c r="V20" s="0"/>
    </row>
    <row r="21" customFormat="false" ht="13.5" hidden="false" customHeight="false" outlineLevel="0" collapsed="false">
      <c r="D21" s="1" t="n">
        <v>8</v>
      </c>
      <c r="E21" s="19" t="n">
        <v>2</v>
      </c>
      <c r="F21" s="14" t="n">
        <v>12</v>
      </c>
      <c r="G21" s="15" t="n">
        <v>8</v>
      </c>
      <c r="H21" s="19" t="n">
        <v>2</v>
      </c>
      <c r="I21" s="14" t="n">
        <v>11</v>
      </c>
      <c r="J21" s="15" t="n">
        <v>5</v>
      </c>
      <c r="K21" s="13" t="n">
        <v>2</v>
      </c>
      <c r="L21" s="14" t="n">
        <v>10</v>
      </c>
      <c r="M21" s="15" t="n">
        <v>12</v>
      </c>
      <c r="N21" s="0"/>
      <c r="O21" s="1" t="n">
        <v>350</v>
      </c>
      <c r="Q21" s="1" t="n">
        <v>100</v>
      </c>
      <c r="R21" s="1" t="n">
        <f aca="false">O21+P21</f>
        <v>350</v>
      </c>
      <c r="S21" s="22"/>
      <c r="T21" s="22"/>
      <c r="U21" s="22"/>
      <c r="V21" s="22"/>
    </row>
    <row r="22" customFormat="false" ht="13.5" hidden="false" customHeight="false" outlineLevel="0" collapsed="false">
      <c r="D22" s="1" t="n">
        <v>9</v>
      </c>
      <c r="E22" s="13" t="n">
        <v>4</v>
      </c>
      <c r="F22" s="14" t="n">
        <v>5</v>
      </c>
      <c r="G22" s="15" t="n">
        <v>2</v>
      </c>
      <c r="H22" s="13" t="n">
        <v>2</v>
      </c>
      <c r="I22" s="14" t="n">
        <v>13</v>
      </c>
      <c r="J22" s="15" t="s">
        <v>17</v>
      </c>
      <c r="K22" s="13" t="n">
        <v>2</v>
      </c>
      <c r="L22" s="14" t="n">
        <v>6</v>
      </c>
      <c r="M22" s="15" t="n">
        <v>5</v>
      </c>
      <c r="N22" s="1" t="s">
        <v>13</v>
      </c>
      <c r="O22" s="0"/>
      <c r="Q22" s="0"/>
      <c r="R22" s="0"/>
      <c r="S22" s="22"/>
      <c r="T22" s="22"/>
      <c r="U22" s="22"/>
      <c r="V22" s="22"/>
    </row>
    <row r="23" customFormat="false" ht="13.5" hidden="false" customHeight="false" outlineLevel="0" collapsed="false">
      <c r="D23" s="1" t="n">
        <v>10</v>
      </c>
      <c r="E23" s="13" t="n">
        <v>10</v>
      </c>
      <c r="F23" s="14" t="n">
        <v>12</v>
      </c>
      <c r="G23" s="15" t="n">
        <v>8</v>
      </c>
      <c r="H23" s="13" t="s">
        <v>18</v>
      </c>
      <c r="I23" s="14" t="s">
        <v>19</v>
      </c>
      <c r="J23" s="15"/>
      <c r="K23" s="13" t="n">
        <v>12</v>
      </c>
      <c r="L23" s="14" t="n">
        <v>13</v>
      </c>
      <c r="M23" s="15" t="n">
        <v>7</v>
      </c>
      <c r="N23" s="1" t="s">
        <v>13</v>
      </c>
      <c r="O23" s="0"/>
      <c r="Q23" s="0"/>
      <c r="R23" s="0"/>
      <c r="S23" s="0"/>
      <c r="T23" s="0"/>
      <c r="U23" s="0"/>
      <c r="V23" s="0"/>
    </row>
    <row r="24" customFormat="false" ht="13.5" hidden="false" customHeight="false" outlineLevel="0" collapsed="false">
      <c r="D24" s="1" t="n">
        <v>11</v>
      </c>
      <c r="E24" s="13" t="n">
        <v>10</v>
      </c>
      <c r="F24" s="14" t="n">
        <v>15</v>
      </c>
      <c r="G24" s="15" t="n">
        <v>13</v>
      </c>
      <c r="H24" s="13" t="n">
        <v>13</v>
      </c>
      <c r="I24" s="14" t="s">
        <v>20</v>
      </c>
      <c r="J24" s="15"/>
      <c r="K24" s="13" t="n">
        <v>15</v>
      </c>
      <c r="L24" s="14" t="n">
        <v>10</v>
      </c>
      <c r="M24" s="15" t="n">
        <v>13</v>
      </c>
      <c r="N24" s="1" t="s">
        <v>13</v>
      </c>
      <c r="O24" s="0"/>
      <c r="Q24" s="0"/>
      <c r="R24" s="0"/>
      <c r="S24" s="0"/>
      <c r="T24" s="0"/>
      <c r="U24" s="0"/>
      <c r="V24" s="0"/>
    </row>
    <row r="25" customFormat="false" ht="13.5" hidden="false" customHeight="false" outlineLevel="0" collapsed="false">
      <c r="D25" s="1" t="n">
        <v>12</v>
      </c>
      <c r="E25" s="13" t="n">
        <v>9</v>
      </c>
      <c r="F25" s="14" t="n">
        <v>10</v>
      </c>
      <c r="G25" s="15" t="n">
        <v>1</v>
      </c>
      <c r="H25" s="13" t="n">
        <v>15</v>
      </c>
      <c r="I25" s="14" t="n">
        <v>10</v>
      </c>
      <c r="J25" s="15" t="n">
        <v>9</v>
      </c>
      <c r="K25" s="13" t="n">
        <v>6</v>
      </c>
      <c r="L25" s="14" t="n">
        <v>4</v>
      </c>
      <c r="M25" s="15" t="n">
        <v>8</v>
      </c>
      <c r="N25" s="1" t="s">
        <v>13</v>
      </c>
      <c r="O25" s="0"/>
      <c r="Q25" s="0"/>
      <c r="R25" s="0"/>
      <c r="S25" s="0"/>
      <c r="T25" s="0"/>
      <c r="U25" s="0"/>
      <c r="V25" s="0"/>
    </row>
    <row r="26" customFormat="false" ht="13.5" hidden="false" customHeight="false" outlineLevel="0" collapsed="false">
      <c r="D26" s="0"/>
      <c r="E26" s="13"/>
      <c r="F26" s="14"/>
      <c r="G26" s="15"/>
      <c r="H26" s="13"/>
      <c r="I26" s="14"/>
      <c r="J26" s="15"/>
      <c r="K26" s="13"/>
      <c r="L26" s="14"/>
      <c r="M26" s="15"/>
      <c r="N26" s="0"/>
      <c r="O26" s="0"/>
      <c r="Q26" s="0"/>
      <c r="R26" s="0"/>
      <c r="S26" s="0"/>
      <c r="T26" s="0"/>
      <c r="U26" s="0"/>
      <c r="V26" s="0"/>
    </row>
    <row r="27" customFormat="false" ht="13.5" hidden="false" customHeight="false" outlineLevel="0" collapsed="false">
      <c r="D27" s="1" t="s">
        <v>21</v>
      </c>
      <c r="E27" s="13" t="n">
        <v>3</v>
      </c>
      <c r="F27" s="14" t="s">
        <v>16</v>
      </c>
      <c r="G27" s="15"/>
      <c r="H27" s="13"/>
      <c r="I27" s="14"/>
      <c r="J27" s="15"/>
      <c r="K27" s="13"/>
      <c r="L27" s="14"/>
      <c r="M27" s="15"/>
      <c r="N27" s="0"/>
      <c r="O27" s="0"/>
      <c r="Q27" s="0"/>
      <c r="R27" s="0"/>
      <c r="S27" s="0"/>
      <c r="T27" s="0"/>
      <c r="U27" s="0"/>
      <c r="V27" s="0"/>
    </row>
    <row r="28" customFormat="false" ht="13.5" hidden="false" customHeight="false" outlineLevel="0" collapsed="false">
      <c r="D28" s="0"/>
      <c r="E28" s="13"/>
      <c r="F28" s="14"/>
      <c r="G28" s="15"/>
      <c r="H28" s="13"/>
      <c r="I28" s="14"/>
      <c r="J28" s="15"/>
      <c r="K28" s="13"/>
      <c r="L28" s="14"/>
      <c r="M28" s="15"/>
      <c r="N28" s="0"/>
      <c r="O28" s="0"/>
      <c r="Q28" s="0"/>
      <c r="R28" s="0"/>
      <c r="S28" s="0"/>
      <c r="T28" s="0"/>
      <c r="U28" s="0"/>
      <c r="V28" s="0"/>
    </row>
    <row r="29" customFormat="false" ht="13.5" hidden="false" customHeight="false" outlineLevel="0" collapsed="false">
      <c r="D29" s="1" t="n">
        <v>8</v>
      </c>
      <c r="E29" s="23" t="n">
        <v>4</v>
      </c>
      <c r="F29" s="24" t="n">
        <v>2</v>
      </c>
      <c r="G29" s="15" t="n">
        <v>6</v>
      </c>
      <c r="H29" s="23" t="n">
        <v>4</v>
      </c>
      <c r="I29" s="24" t="n">
        <v>2</v>
      </c>
      <c r="J29" s="15" t="s">
        <v>22</v>
      </c>
      <c r="K29" s="13" t="n">
        <v>4</v>
      </c>
      <c r="L29" s="14" t="n">
        <v>10</v>
      </c>
      <c r="M29" s="15" t="n">
        <v>6</v>
      </c>
      <c r="N29" s="0"/>
      <c r="O29" s="1" t="n">
        <v>210</v>
      </c>
      <c r="Q29" s="1" t="n">
        <v>100</v>
      </c>
      <c r="R29" s="1" t="n">
        <f aca="false">P29+O29</f>
        <v>210</v>
      </c>
      <c r="S29" s="22"/>
      <c r="T29" s="22"/>
      <c r="U29" s="22"/>
      <c r="V29" s="22"/>
    </row>
    <row r="30" customFormat="false" ht="13.5" hidden="false" customHeight="false" outlineLevel="0" collapsed="false">
      <c r="D30" s="1" t="n">
        <v>9</v>
      </c>
      <c r="E30" s="13" t="n">
        <v>12</v>
      </c>
      <c r="F30" s="14" t="n">
        <v>13</v>
      </c>
      <c r="G30" s="25" t="n">
        <v>10</v>
      </c>
      <c r="H30" s="23" t="n">
        <v>10</v>
      </c>
      <c r="I30" s="14" t="n">
        <v>11</v>
      </c>
      <c r="J30" s="15" t="s">
        <v>23</v>
      </c>
      <c r="K30" s="13" t="n">
        <v>13</v>
      </c>
      <c r="L30" s="14" t="n">
        <v>9</v>
      </c>
      <c r="M30" s="15" t="n">
        <v>8</v>
      </c>
      <c r="N30" s="1" t="s">
        <v>13</v>
      </c>
      <c r="O30" s="0"/>
      <c r="Q30" s="0"/>
      <c r="R30" s="0"/>
      <c r="S30" s="22"/>
      <c r="T30" s="22"/>
      <c r="U30" s="22"/>
      <c r="V30" s="22"/>
    </row>
    <row r="31" customFormat="false" ht="13.5" hidden="false" customHeight="false" outlineLevel="0" collapsed="false">
      <c r="D31" s="1" t="n">
        <v>10</v>
      </c>
      <c r="E31" s="13" t="n">
        <v>7</v>
      </c>
      <c r="F31" s="24" t="n">
        <v>11</v>
      </c>
      <c r="G31" s="15" t="n">
        <v>8</v>
      </c>
      <c r="H31" s="13" t="n">
        <v>10</v>
      </c>
      <c r="I31" s="24" t="n">
        <v>11</v>
      </c>
      <c r="J31" s="15" t="s">
        <v>19</v>
      </c>
      <c r="K31" s="13" t="n">
        <v>11</v>
      </c>
      <c r="L31" s="14" t="n">
        <v>15</v>
      </c>
      <c r="M31" s="15" t="n">
        <v>16</v>
      </c>
      <c r="N31" s="1" t="s">
        <v>13</v>
      </c>
      <c r="O31" s="0"/>
      <c r="Q31" s="0"/>
      <c r="R31" s="0"/>
      <c r="S31" s="0"/>
      <c r="T31" s="0"/>
      <c r="U31" s="0"/>
      <c r="V31" s="0"/>
    </row>
    <row r="32" customFormat="false" ht="13.5" hidden="false" customHeight="false" outlineLevel="0" collapsed="false">
      <c r="D32" s="1" t="n">
        <v>11</v>
      </c>
      <c r="E32" s="13"/>
      <c r="F32" s="14"/>
      <c r="G32" s="15"/>
      <c r="H32" s="13"/>
      <c r="I32" s="14"/>
      <c r="J32" s="15"/>
      <c r="K32" s="13"/>
      <c r="L32" s="14"/>
      <c r="M32" s="15"/>
      <c r="N32" s="0"/>
      <c r="O32" s="0"/>
      <c r="Q32" s="0"/>
      <c r="R32" s="0"/>
      <c r="S32" s="0"/>
      <c r="T32" s="0"/>
      <c r="U32" s="0"/>
      <c r="V32" s="0"/>
    </row>
    <row r="33" customFormat="false" ht="13.5" hidden="false" customHeight="false" outlineLevel="0" collapsed="false">
      <c r="D33" s="1" t="n">
        <v>12</v>
      </c>
      <c r="E33" s="26" t="n">
        <v>9</v>
      </c>
      <c r="F33" s="27" t="n">
        <v>3</v>
      </c>
      <c r="G33" s="28" t="n">
        <v>10</v>
      </c>
      <c r="H33" s="29" t="n">
        <v>7</v>
      </c>
      <c r="I33" s="30" t="n">
        <v>9</v>
      </c>
      <c r="J33" s="28" t="s">
        <v>24</v>
      </c>
      <c r="K33" s="29" t="n">
        <v>9</v>
      </c>
      <c r="L33" s="27" t="n">
        <v>7</v>
      </c>
      <c r="M33" s="28" t="n">
        <v>2</v>
      </c>
      <c r="N33" s="1" t="s">
        <v>13</v>
      </c>
      <c r="O33" s="0"/>
      <c r="Q33" s="0"/>
      <c r="R33" s="0"/>
      <c r="S33" s="0"/>
      <c r="T33" s="0"/>
      <c r="U33" s="0"/>
      <c r="V33" s="0"/>
    </row>
    <row r="34" customFormat="false" ht="13.5" hidden="false" customHeight="false" outlineLevel="0" collapsed="false">
      <c r="D34" s="0"/>
      <c r="E34" s="0"/>
      <c r="F34" s="0"/>
      <c r="G34" s="0"/>
      <c r="H34" s="0"/>
      <c r="I34" s="0"/>
      <c r="J34" s="0"/>
      <c r="K34" s="0"/>
      <c r="L34" s="0"/>
      <c r="M34" s="0"/>
      <c r="N34" s="0"/>
      <c r="O34" s="0"/>
      <c r="Q34" s="0"/>
      <c r="R34" s="0"/>
      <c r="S34" s="0"/>
      <c r="T34" s="0"/>
      <c r="U34" s="0"/>
      <c r="V34" s="0"/>
    </row>
    <row r="35" customFormat="false" ht="13.5" hidden="false" customHeight="false" outlineLevel="0" collapsed="false">
      <c r="D35" s="0"/>
      <c r="E35" s="0"/>
      <c r="F35" s="0"/>
      <c r="G35" s="0"/>
      <c r="H35" s="0"/>
      <c r="I35" s="0"/>
      <c r="J35" s="0"/>
      <c r="K35" s="0"/>
      <c r="L35" s="0"/>
      <c r="M35" s="0"/>
      <c r="N35" s="0"/>
      <c r="O35" s="0"/>
      <c r="Q35" s="0"/>
      <c r="R35" s="0"/>
      <c r="S35" s="0"/>
      <c r="T35" s="0"/>
      <c r="U35" s="0"/>
      <c r="V35" s="0"/>
    </row>
    <row r="36" customFormat="false" ht="13.5" hidden="false" customHeight="false" outlineLevel="0" collapsed="false">
      <c r="D36" s="1" t="s">
        <v>2</v>
      </c>
      <c r="E36" s="13" t="n">
        <v>1</v>
      </c>
      <c r="F36" s="14" t="s">
        <v>25</v>
      </c>
      <c r="G36" s="15"/>
      <c r="H36" s="13"/>
      <c r="I36" s="14"/>
      <c r="J36" s="15"/>
      <c r="K36" s="13"/>
      <c r="L36" s="14"/>
      <c r="M36" s="15"/>
      <c r="N36" s="0"/>
      <c r="O36" s="0"/>
      <c r="Q36" s="0"/>
      <c r="R36" s="0"/>
      <c r="S36" s="0"/>
      <c r="T36" s="0"/>
      <c r="U36" s="0"/>
      <c r="V36" s="0"/>
    </row>
    <row r="37" customFormat="false" ht="13.5" hidden="false" customHeight="false" outlineLevel="0" collapsed="false">
      <c r="D37" s="0"/>
      <c r="E37" s="13"/>
      <c r="F37" s="14"/>
      <c r="G37" s="15"/>
      <c r="H37" s="13"/>
      <c r="I37" s="14"/>
      <c r="J37" s="15"/>
      <c r="K37" s="13"/>
      <c r="L37" s="14"/>
      <c r="M37" s="15"/>
      <c r="N37" s="0"/>
      <c r="O37" s="0"/>
      <c r="Q37" s="0"/>
      <c r="R37" s="0"/>
      <c r="S37" s="0"/>
      <c r="T37" s="0"/>
      <c r="U37" s="0"/>
      <c r="V37" s="0"/>
    </row>
    <row r="38" customFormat="false" ht="13.5" hidden="false" customHeight="false" outlineLevel="0" collapsed="false">
      <c r="D38" s="1" t="n">
        <v>8</v>
      </c>
      <c r="E38" s="13" t="n">
        <v>5</v>
      </c>
      <c r="F38" s="14" t="n">
        <v>10</v>
      </c>
      <c r="G38" s="15" t="n">
        <v>11</v>
      </c>
      <c r="H38" s="13" t="s">
        <v>26</v>
      </c>
      <c r="I38" s="14" t="s">
        <v>27</v>
      </c>
      <c r="J38" s="15"/>
      <c r="K38" s="13" t="n">
        <v>5</v>
      </c>
      <c r="L38" s="14" t="n">
        <v>9</v>
      </c>
      <c r="M38" s="15" t="n">
        <v>11</v>
      </c>
      <c r="N38" s="0"/>
      <c r="O38" s="1" t="n">
        <v>270</v>
      </c>
      <c r="Q38" s="1" t="n">
        <v>100</v>
      </c>
      <c r="R38" s="1" t="n">
        <f aca="false">O38+P38</f>
        <v>270</v>
      </c>
      <c r="S38" s="22"/>
      <c r="T38" s="22"/>
      <c r="U38" s="22"/>
      <c r="V38" s="22"/>
    </row>
    <row r="39" customFormat="false" ht="13.5" hidden="false" customHeight="false" outlineLevel="0" collapsed="false">
      <c r="D39" s="1" t="n">
        <v>9</v>
      </c>
      <c r="E39" s="13" t="n">
        <v>3</v>
      </c>
      <c r="F39" s="14" t="n">
        <v>2</v>
      </c>
      <c r="G39" s="15" t="n">
        <v>8</v>
      </c>
      <c r="H39" s="13" t="n">
        <v>5</v>
      </c>
      <c r="I39" s="14" t="n">
        <v>6</v>
      </c>
      <c r="J39" s="15" t="n">
        <v>14</v>
      </c>
      <c r="K39" s="13" t="n">
        <v>13</v>
      </c>
      <c r="L39" s="14" t="n">
        <v>3</v>
      </c>
      <c r="M39" s="15" t="n">
        <v>7</v>
      </c>
      <c r="N39" s="1" t="s">
        <v>13</v>
      </c>
      <c r="Q39" s="0"/>
      <c r="R39" s="0"/>
      <c r="S39" s="22"/>
      <c r="T39" s="22"/>
      <c r="U39" s="22"/>
      <c r="V39" s="22"/>
    </row>
    <row r="40" customFormat="false" ht="13.5" hidden="false" customHeight="false" outlineLevel="0" collapsed="false">
      <c r="D40" s="1" t="n">
        <v>10</v>
      </c>
      <c r="E40" s="13" t="n">
        <v>10</v>
      </c>
      <c r="F40" s="14" t="n">
        <v>7</v>
      </c>
      <c r="G40" s="15" t="n">
        <v>11</v>
      </c>
      <c r="H40" s="13" t="n">
        <v>10</v>
      </c>
      <c r="I40" s="14" t="n">
        <v>4</v>
      </c>
      <c r="J40" s="15" t="n">
        <v>11</v>
      </c>
      <c r="K40" s="13" t="n">
        <v>11</v>
      </c>
      <c r="L40" s="14" t="n">
        <v>16</v>
      </c>
      <c r="M40" s="15" t="n">
        <v>2</v>
      </c>
      <c r="N40" s="0"/>
      <c r="Q40" s="0"/>
      <c r="R40" s="0"/>
      <c r="S40" s="0"/>
      <c r="T40" s="0"/>
      <c r="U40" s="0"/>
      <c r="V40" s="0"/>
    </row>
    <row r="41" customFormat="false" ht="13.5" hidden="false" customHeight="false" outlineLevel="0" collapsed="false">
      <c r="D41" s="1" t="n">
        <v>11</v>
      </c>
      <c r="E41" s="13" t="n">
        <v>1</v>
      </c>
      <c r="F41" s="14" t="n">
        <v>3</v>
      </c>
      <c r="G41" s="15" t="n">
        <v>9</v>
      </c>
      <c r="H41" s="13" t="n">
        <v>3</v>
      </c>
      <c r="I41" s="14" t="n">
        <v>1</v>
      </c>
      <c r="J41" s="15" t="n">
        <v>15</v>
      </c>
      <c r="K41" s="13" t="n">
        <v>12</v>
      </c>
      <c r="L41" s="14" t="n">
        <v>15</v>
      </c>
      <c r="M41" s="15"/>
      <c r="N41" s="1" t="s">
        <v>13</v>
      </c>
      <c r="Q41" s="0"/>
      <c r="R41" s="0"/>
      <c r="S41" s="0"/>
      <c r="T41" s="0"/>
      <c r="U41" s="0"/>
      <c r="V41" s="0"/>
    </row>
    <row r="42" customFormat="false" ht="13.5" hidden="false" customHeight="false" outlineLevel="0" collapsed="false">
      <c r="D42" s="1" t="n">
        <v>12</v>
      </c>
      <c r="E42" s="29" t="n">
        <v>10</v>
      </c>
      <c r="F42" s="27" t="n">
        <v>13</v>
      </c>
      <c r="G42" s="28" t="n">
        <v>11</v>
      </c>
      <c r="H42" s="29" t="n">
        <v>10</v>
      </c>
      <c r="I42" s="27" t="n">
        <v>14</v>
      </c>
      <c r="J42" s="28" t="n">
        <v>3</v>
      </c>
      <c r="K42" s="29" t="n">
        <v>11</v>
      </c>
      <c r="L42" s="30" t="n">
        <v>10</v>
      </c>
      <c r="M42" s="28" t="n">
        <v>6</v>
      </c>
      <c r="N42" s="0"/>
      <c r="Q42" s="1" t="n">
        <v>100</v>
      </c>
      <c r="R42" s="1" t="n">
        <f aca="false">P42+O42</f>
        <v>0</v>
      </c>
      <c r="S42" s="0"/>
      <c r="T42" s="0"/>
      <c r="U42" s="14" t="n">
        <v>100</v>
      </c>
      <c r="V42" s="1" t="n">
        <v>0</v>
      </c>
    </row>
    <row r="43" customFormat="false" ht="13.5" hidden="false" customHeight="false" outlineLevel="0" collapsed="false"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Q43" s="0"/>
      <c r="R43" s="0"/>
      <c r="S43" s="0"/>
      <c r="T43" s="0"/>
      <c r="U43" s="0"/>
      <c r="V43" s="0"/>
    </row>
    <row r="44" customFormat="false" ht="13.5" hidden="false" customHeight="false" outlineLevel="0" collapsed="false">
      <c r="D44" s="1" t="s">
        <v>21</v>
      </c>
      <c r="E44" s="13" t="n">
        <v>3</v>
      </c>
      <c r="F44" s="14" t="s">
        <v>28</v>
      </c>
      <c r="G44" s="15"/>
      <c r="H44" s="13"/>
      <c r="I44" s="14"/>
      <c r="J44" s="15"/>
      <c r="K44" s="13"/>
      <c r="L44" s="14"/>
      <c r="M44" s="15"/>
      <c r="N44" s="0"/>
      <c r="Q44" s="0"/>
      <c r="R44" s="0"/>
      <c r="S44" s="0"/>
      <c r="T44" s="0"/>
      <c r="U44" s="0"/>
      <c r="V44" s="0"/>
    </row>
    <row r="45" customFormat="false" ht="13.5" hidden="false" customHeight="false" outlineLevel="0" collapsed="false">
      <c r="D45" s="0"/>
      <c r="E45" s="13"/>
      <c r="F45" s="14"/>
      <c r="G45" s="15"/>
      <c r="H45" s="13"/>
      <c r="I45" s="14"/>
      <c r="J45" s="15"/>
      <c r="K45" s="13"/>
      <c r="L45" s="14"/>
      <c r="M45" s="15"/>
      <c r="N45" s="0"/>
      <c r="Q45" s="0"/>
      <c r="R45" s="0"/>
      <c r="S45" s="0"/>
      <c r="T45" s="0"/>
      <c r="U45" s="0"/>
      <c r="V45" s="0"/>
    </row>
    <row r="46" customFormat="false" ht="13.5" hidden="false" customHeight="false" outlineLevel="0" collapsed="false">
      <c r="D46" s="1" t="n">
        <v>8</v>
      </c>
      <c r="E46" s="13"/>
      <c r="F46" s="14"/>
      <c r="G46" s="15"/>
      <c r="H46" s="13"/>
      <c r="I46" s="14"/>
      <c r="J46" s="15"/>
      <c r="K46" s="13"/>
      <c r="L46" s="14"/>
      <c r="M46" s="15"/>
      <c r="N46" s="0"/>
      <c r="Q46" s="0"/>
      <c r="R46" s="0"/>
      <c r="S46" s="22"/>
      <c r="T46" s="22"/>
      <c r="U46" s="22"/>
      <c r="V46" s="22"/>
    </row>
    <row r="47" customFormat="false" ht="13.5" hidden="false" customHeight="false" outlineLevel="0" collapsed="false">
      <c r="D47" s="1" t="n">
        <v>9</v>
      </c>
      <c r="E47" s="13" t="n">
        <v>7</v>
      </c>
      <c r="F47" s="14" t="n">
        <v>8</v>
      </c>
      <c r="G47" s="15" t="n">
        <v>6</v>
      </c>
      <c r="H47" s="13" t="s">
        <v>29</v>
      </c>
      <c r="I47" s="14" t="s">
        <v>30</v>
      </c>
      <c r="J47" s="15"/>
      <c r="K47" s="13" t="n">
        <v>4</v>
      </c>
      <c r="L47" s="14" t="n">
        <v>3</v>
      </c>
      <c r="M47" s="15" t="n">
        <v>6</v>
      </c>
      <c r="N47" s="0"/>
      <c r="Q47" s="1" t="n">
        <v>100</v>
      </c>
      <c r="R47" s="1" t="n">
        <v>0</v>
      </c>
      <c r="S47" s="22"/>
      <c r="T47" s="22"/>
      <c r="U47" s="22"/>
      <c r="V47" s="22"/>
    </row>
    <row r="48" customFormat="false" ht="13.5" hidden="false" customHeight="false" outlineLevel="0" collapsed="false">
      <c r="D48" s="1" t="n">
        <v>10</v>
      </c>
      <c r="E48" s="13"/>
      <c r="F48" s="14"/>
      <c r="G48" s="15"/>
      <c r="H48" s="13"/>
      <c r="I48" s="14"/>
      <c r="J48" s="15"/>
      <c r="K48" s="13"/>
      <c r="L48" s="14"/>
      <c r="M48" s="15"/>
      <c r="N48" s="0"/>
      <c r="Q48" s="0"/>
      <c r="R48" s="0"/>
      <c r="S48" s="0"/>
      <c r="T48" s="0"/>
      <c r="U48" s="0"/>
      <c r="V48" s="0"/>
    </row>
    <row r="49" customFormat="false" ht="13.5" hidden="false" customHeight="false" outlineLevel="0" collapsed="false">
      <c r="D49" s="1" t="n">
        <v>11</v>
      </c>
      <c r="E49" s="13"/>
      <c r="F49" s="14"/>
      <c r="G49" s="15"/>
      <c r="H49" s="13"/>
      <c r="I49" s="14"/>
      <c r="J49" s="15"/>
      <c r="K49" s="13"/>
      <c r="L49" s="14"/>
      <c r="M49" s="15"/>
      <c r="N49" s="0"/>
      <c r="Q49" s="0"/>
      <c r="R49" s="0"/>
      <c r="S49" s="0"/>
      <c r="T49" s="0"/>
      <c r="U49" s="0"/>
      <c r="V49" s="0"/>
    </row>
    <row r="50" customFormat="false" ht="13.5" hidden="false" customHeight="false" outlineLevel="0" collapsed="false">
      <c r="D50" s="1" t="n">
        <v>12</v>
      </c>
      <c r="E50" s="29" t="n">
        <v>15</v>
      </c>
      <c r="F50" s="27" t="n">
        <v>13</v>
      </c>
      <c r="G50" s="28" t="n">
        <v>6</v>
      </c>
      <c r="H50" s="29" t="n">
        <v>6</v>
      </c>
      <c r="I50" s="27" t="s">
        <v>31</v>
      </c>
      <c r="J50" s="28"/>
      <c r="K50" s="29" t="n">
        <v>8</v>
      </c>
      <c r="L50" s="30" t="n">
        <v>11</v>
      </c>
      <c r="M50" s="28" t="n">
        <v>16</v>
      </c>
      <c r="N50" s="1" t="s">
        <v>13</v>
      </c>
      <c r="Q50" s="0"/>
      <c r="R50" s="0"/>
      <c r="S50" s="0"/>
      <c r="T50" s="0"/>
      <c r="U50" s="0"/>
      <c r="V50" s="0"/>
    </row>
    <row r="51" customFormat="false" ht="13.5" hidden="false" customHeight="false" outlineLevel="0" collapsed="false">
      <c r="D51" s="0"/>
      <c r="E51" s="0"/>
      <c r="F51" s="0"/>
      <c r="G51" s="0"/>
      <c r="H51" s="0"/>
      <c r="I51" s="0"/>
      <c r="J51" s="0"/>
      <c r="K51" s="0"/>
      <c r="L51" s="0"/>
      <c r="M51" s="0"/>
      <c r="N51" s="0"/>
      <c r="Q51" s="0"/>
      <c r="R51" s="0"/>
      <c r="S51" s="0"/>
      <c r="T51" s="0"/>
      <c r="U51" s="0"/>
      <c r="V51" s="0"/>
    </row>
    <row r="52" customFormat="false" ht="13.5" hidden="false" customHeight="false" outlineLevel="0" collapsed="false">
      <c r="D52" s="1" t="s">
        <v>32</v>
      </c>
      <c r="E52" s="13" t="n">
        <v>3</v>
      </c>
      <c r="F52" s="14" t="s">
        <v>33</v>
      </c>
      <c r="G52" s="15"/>
      <c r="H52" s="13"/>
      <c r="I52" s="14"/>
      <c r="J52" s="15"/>
      <c r="K52" s="13"/>
      <c r="L52" s="14"/>
      <c r="M52" s="15"/>
      <c r="N52" s="0"/>
      <c r="Q52" s="0"/>
      <c r="R52" s="0"/>
      <c r="S52" s="0"/>
      <c r="T52" s="0"/>
      <c r="U52" s="0"/>
      <c r="V52" s="0"/>
    </row>
    <row r="53" customFormat="false" ht="13.5" hidden="false" customHeight="false" outlineLevel="0" collapsed="false">
      <c r="D53" s="0"/>
      <c r="E53" s="13"/>
      <c r="F53" s="14"/>
      <c r="G53" s="15"/>
      <c r="H53" s="13"/>
      <c r="I53" s="14"/>
      <c r="J53" s="15"/>
      <c r="K53" s="13"/>
      <c r="L53" s="14"/>
      <c r="M53" s="15"/>
      <c r="N53" s="0"/>
      <c r="Q53" s="0"/>
      <c r="R53" s="0"/>
      <c r="S53" s="0"/>
      <c r="T53" s="0"/>
      <c r="U53" s="0"/>
      <c r="V53" s="0"/>
    </row>
    <row r="54" customFormat="false" ht="13.5" hidden="false" customHeight="false" outlineLevel="0" collapsed="false">
      <c r="D54" s="1" t="n">
        <v>8</v>
      </c>
      <c r="E54" s="13"/>
      <c r="F54" s="14"/>
      <c r="G54" s="15"/>
      <c r="H54" s="0"/>
      <c r="I54" s="0"/>
      <c r="J54" s="0"/>
      <c r="K54" s="13"/>
      <c r="L54" s="14"/>
      <c r="M54" s="15"/>
      <c r="N54" s="0"/>
      <c r="Q54" s="0"/>
      <c r="R54" s="0"/>
      <c r="S54" s="22"/>
      <c r="T54" s="22"/>
      <c r="U54" s="22"/>
      <c r="V54" s="22"/>
    </row>
    <row r="55" customFormat="false" ht="13.5" hidden="false" customHeight="false" outlineLevel="0" collapsed="false">
      <c r="D55" s="1" t="n">
        <v>9</v>
      </c>
      <c r="E55" s="13" t="n">
        <v>2</v>
      </c>
      <c r="F55" s="14" t="n">
        <v>8</v>
      </c>
      <c r="G55" s="15" t="n">
        <v>6</v>
      </c>
      <c r="H55" s="13" t="n">
        <v>8</v>
      </c>
      <c r="I55" s="14" t="n">
        <v>6</v>
      </c>
      <c r="J55" s="15" t="n">
        <v>7</v>
      </c>
      <c r="K55" s="19" t="n">
        <v>6</v>
      </c>
      <c r="L55" s="20" t="n">
        <v>10</v>
      </c>
      <c r="M55" s="21" t="n">
        <v>2</v>
      </c>
      <c r="N55" s="1" t="s">
        <v>13</v>
      </c>
      <c r="Q55" s="0"/>
      <c r="R55" s="0"/>
      <c r="S55" s="22"/>
      <c r="T55" s="22"/>
      <c r="U55" s="22"/>
      <c r="V55" s="22"/>
    </row>
    <row r="56" customFormat="false" ht="13.5" hidden="false" customHeight="false" outlineLevel="0" collapsed="false">
      <c r="D56" s="1" t="n">
        <v>10</v>
      </c>
      <c r="E56" s="13" t="n">
        <v>11</v>
      </c>
      <c r="F56" s="14" t="n">
        <v>1</v>
      </c>
      <c r="G56" s="15" t="n">
        <v>5</v>
      </c>
      <c r="H56" s="13" t="s">
        <v>34</v>
      </c>
      <c r="I56" s="14"/>
      <c r="J56" s="14" t="n">
        <v>11</v>
      </c>
      <c r="K56" s="13" t="n">
        <v>5</v>
      </c>
      <c r="L56" s="14" t="n">
        <v>4</v>
      </c>
      <c r="M56" s="15" t="n">
        <v>2</v>
      </c>
      <c r="N56" s="1" t="s">
        <v>13</v>
      </c>
      <c r="Q56" s="0"/>
      <c r="R56" s="0"/>
      <c r="S56" s="0"/>
      <c r="T56" s="0"/>
      <c r="U56" s="0"/>
      <c r="V56" s="0"/>
    </row>
    <row r="57" customFormat="false" ht="13.5" hidden="false" customHeight="false" outlineLevel="0" collapsed="false">
      <c r="D57" s="1" t="n">
        <v>11</v>
      </c>
      <c r="E57" s="13" t="n">
        <v>14</v>
      </c>
      <c r="F57" s="14" t="n">
        <v>10</v>
      </c>
      <c r="G57" s="15" t="n">
        <v>5</v>
      </c>
      <c r="H57" s="13" t="n">
        <v>14</v>
      </c>
      <c r="I57" s="14" t="n">
        <v>9</v>
      </c>
      <c r="J57" s="15" t="n">
        <v>8</v>
      </c>
      <c r="K57" s="19" t="n">
        <v>4</v>
      </c>
      <c r="L57" s="20" t="n">
        <v>7</v>
      </c>
      <c r="M57" s="21" t="n">
        <v>9</v>
      </c>
      <c r="N57" s="0"/>
      <c r="Q57" s="1" t="n">
        <v>100</v>
      </c>
      <c r="R57" s="1" t="n">
        <v>0</v>
      </c>
      <c r="S57" s="0"/>
      <c r="T57" s="0"/>
      <c r="U57" s="1" t="n">
        <v>100</v>
      </c>
      <c r="V57" s="1" t="n">
        <v>0</v>
      </c>
    </row>
    <row r="58" customFormat="false" ht="13.5" hidden="false" customHeight="false" outlineLevel="0" collapsed="false">
      <c r="D58" s="1" t="n">
        <v>12</v>
      </c>
      <c r="E58" s="29" t="n">
        <v>5</v>
      </c>
      <c r="F58" s="27" t="n">
        <v>6</v>
      </c>
      <c r="G58" s="28" t="n">
        <v>11</v>
      </c>
      <c r="H58" s="29" t="n">
        <v>9</v>
      </c>
      <c r="I58" s="27" t="n">
        <v>11</v>
      </c>
      <c r="J58" s="28" t="n">
        <v>5</v>
      </c>
      <c r="K58" s="31" t="n">
        <v>5</v>
      </c>
      <c r="L58" s="32" t="n">
        <v>7</v>
      </c>
      <c r="M58" s="33" t="n">
        <v>4</v>
      </c>
      <c r="N58" s="1" t="s">
        <v>13</v>
      </c>
      <c r="Q58" s="0"/>
      <c r="R58" s="0"/>
      <c r="S58" s="0"/>
      <c r="T58" s="0"/>
      <c r="U58" s="0"/>
      <c r="V58" s="0"/>
    </row>
    <row r="59" customFormat="false" ht="13.5" hidden="false" customHeight="false" outlineLevel="0" collapsed="false">
      <c r="D59" s="0"/>
      <c r="E59" s="0"/>
      <c r="F59" s="0"/>
      <c r="G59" s="0"/>
      <c r="H59" s="0"/>
      <c r="I59" s="0"/>
      <c r="J59" s="0"/>
      <c r="K59" s="0"/>
      <c r="L59" s="0"/>
      <c r="M59" s="0"/>
      <c r="N59" s="0"/>
      <c r="Q59" s="0"/>
      <c r="R59" s="0"/>
      <c r="S59" s="0"/>
      <c r="T59" s="0"/>
      <c r="U59" s="0"/>
      <c r="V59" s="0"/>
    </row>
    <row r="60" customFormat="false" ht="13.5" hidden="false" customHeight="false" outlineLevel="0" collapsed="false">
      <c r="D60" s="1" t="s">
        <v>35</v>
      </c>
      <c r="E60" s="13" t="n">
        <v>2</v>
      </c>
      <c r="F60" s="14" t="s">
        <v>33</v>
      </c>
      <c r="G60" s="15"/>
      <c r="H60" s="13"/>
      <c r="I60" s="14"/>
      <c r="J60" s="15"/>
      <c r="K60" s="13"/>
      <c r="L60" s="14"/>
      <c r="M60" s="15"/>
      <c r="N60" s="0"/>
      <c r="Q60" s="0"/>
      <c r="R60" s="0"/>
      <c r="S60" s="0"/>
      <c r="T60" s="0"/>
      <c r="U60" s="0"/>
      <c r="V60" s="0"/>
    </row>
    <row r="61" customFormat="false" ht="13.5" hidden="false" customHeight="false" outlineLevel="0" collapsed="false">
      <c r="D61" s="0"/>
      <c r="E61" s="13"/>
      <c r="F61" s="14"/>
      <c r="G61" s="15"/>
      <c r="H61" s="13"/>
      <c r="I61" s="14"/>
      <c r="J61" s="15"/>
      <c r="K61" s="13"/>
      <c r="L61" s="14"/>
      <c r="M61" s="15"/>
      <c r="N61" s="0"/>
      <c r="Q61" s="0"/>
      <c r="R61" s="0"/>
      <c r="S61" s="0"/>
      <c r="T61" s="0"/>
      <c r="U61" s="0"/>
      <c r="V61" s="0"/>
    </row>
    <row r="62" customFormat="false" ht="13.5" hidden="false" customHeight="false" outlineLevel="0" collapsed="false">
      <c r="D62" s="1" t="n">
        <v>8</v>
      </c>
      <c r="E62" s="13"/>
      <c r="F62" s="14"/>
      <c r="G62" s="15"/>
      <c r="H62" s="0"/>
      <c r="I62" s="0"/>
      <c r="J62" s="0"/>
      <c r="K62" s="13"/>
      <c r="L62" s="14"/>
      <c r="M62" s="15"/>
      <c r="N62" s="0"/>
      <c r="Q62" s="0"/>
      <c r="R62" s="0"/>
      <c r="S62" s="22"/>
      <c r="T62" s="22"/>
      <c r="U62" s="22"/>
      <c r="V62" s="22"/>
    </row>
    <row r="63" customFormat="false" ht="13.5" hidden="false" customHeight="false" outlineLevel="0" collapsed="false">
      <c r="D63" s="1" t="n">
        <v>9</v>
      </c>
      <c r="E63" s="13" t="n">
        <v>7</v>
      </c>
      <c r="F63" s="14" t="n">
        <v>10</v>
      </c>
      <c r="G63" s="15" t="n">
        <v>1</v>
      </c>
      <c r="H63" s="13" t="n">
        <v>11</v>
      </c>
      <c r="I63" s="14" t="n">
        <v>12</v>
      </c>
      <c r="J63" s="15" t="n">
        <v>7</v>
      </c>
      <c r="K63" s="13" t="n">
        <v>10</v>
      </c>
      <c r="L63" s="14" t="n">
        <v>7</v>
      </c>
      <c r="M63" s="15" t="n">
        <v>3</v>
      </c>
      <c r="N63" s="1" t="s">
        <v>13</v>
      </c>
      <c r="Q63" s="0"/>
      <c r="R63" s="0"/>
      <c r="S63" s="22"/>
      <c r="T63" s="22"/>
      <c r="U63" s="22"/>
      <c r="V63" s="22"/>
    </row>
    <row r="64" customFormat="false" ht="13.5" hidden="false" customHeight="false" outlineLevel="0" collapsed="false">
      <c r="D64" s="1" t="n">
        <v>10</v>
      </c>
      <c r="E64" s="13" t="n">
        <v>6</v>
      </c>
      <c r="F64" s="14" t="n">
        <v>2</v>
      </c>
      <c r="G64" s="15" t="n">
        <v>1</v>
      </c>
      <c r="H64" s="13" t="n">
        <v>14</v>
      </c>
      <c r="I64" s="14" t="n">
        <v>2</v>
      </c>
      <c r="J64" s="14" t="n">
        <v>6</v>
      </c>
      <c r="K64" s="13" t="n">
        <v>4</v>
      </c>
      <c r="L64" s="14" t="n">
        <v>3</v>
      </c>
      <c r="M64" s="15" t="n">
        <v>9</v>
      </c>
      <c r="N64" s="1" t="s">
        <v>13</v>
      </c>
      <c r="Q64" s="0"/>
      <c r="R64" s="0"/>
      <c r="S64" s="0"/>
      <c r="T64" s="0"/>
      <c r="U64" s="0"/>
      <c r="V64" s="0"/>
    </row>
    <row r="65" customFormat="false" ht="13.5" hidden="false" customHeight="false" outlineLevel="0" collapsed="false">
      <c r="D65" s="1" t="n">
        <v>11</v>
      </c>
      <c r="E65" s="13" t="n">
        <v>15</v>
      </c>
      <c r="F65" s="14" t="n">
        <v>6</v>
      </c>
      <c r="G65" s="15" t="n">
        <v>11</v>
      </c>
      <c r="H65" s="13" t="s">
        <v>31</v>
      </c>
      <c r="I65" s="14"/>
      <c r="J65" s="15" t="s">
        <v>36</v>
      </c>
      <c r="K65" s="13" t="n">
        <v>5</v>
      </c>
      <c r="L65" s="14" t="n">
        <v>7</v>
      </c>
      <c r="M65" s="15" t="n">
        <v>18</v>
      </c>
      <c r="N65" s="0"/>
      <c r="Q65" s="1" t="n">
        <v>100</v>
      </c>
      <c r="R65" s="1" t="n">
        <v>0</v>
      </c>
      <c r="S65" s="0"/>
      <c r="T65" s="0"/>
      <c r="U65" s="1" t="n">
        <v>100</v>
      </c>
      <c r="V65" s="1" t="n">
        <v>0</v>
      </c>
    </row>
    <row r="66" customFormat="false" ht="13.5" hidden="false" customHeight="false" outlineLevel="0" collapsed="false">
      <c r="D66" s="1" t="n">
        <v>12</v>
      </c>
      <c r="E66" s="29" t="n">
        <v>9</v>
      </c>
      <c r="F66" s="27" t="n">
        <v>3</v>
      </c>
      <c r="G66" s="28" t="n">
        <v>2</v>
      </c>
      <c r="H66" s="29" t="n">
        <v>9</v>
      </c>
      <c r="I66" s="27" t="n">
        <v>3</v>
      </c>
      <c r="J66" s="28" t="n">
        <v>7</v>
      </c>
      <c r="K66" s="29" t="n">
        <v>14</v>
      </c>
      <c r="L66" s="27" t="n">
        <v>11</v>
      </c>
      <c r="M66" s="28" t="n">
        <v>3</v>
      </c>
      <c r="N66" s="0"/>
      <c r="Q66" s="1" t="n">
        <v>100</v>
      </c>
      <c r="R66" s="1" t="n">
        <v>0</v>
      </c>
      <c r="S66" s="0"/>
      <c r="T66" s="0"/>
      <c r="U66" s="1" t="n">
        <v>100</v>
      </c>
      <c r="V66" s="1" t="n">
        <v>0</v>
      </c>
    </row>
    <row r="67" customFormat="false" ht="13.5" hidden="false" customHeight="false" outlineLevel="0" collapsed="false"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Q67" s="0"/>
      <c r="R67" s="0"/>
      <c r="S67" s="0"/>
      <c r="T67" s="0"/>
      <c r="U67" s="0"/>
      <c r="V67" s="0"/>
    </row>
    <row r="68" customFormat="false" ht="13.5" hidden="false" customHeight="false" outlineLevel="0" collapsed="false">
      <c r="D68" s="1" t="s">
        <v>37</v>
      </c>
      <c r="E68" s="13" t="n">
        <v>1</v>
      </c>
      <c r="F68" s="14" t="s">
        <v>38</v>
      </c>
      <c r="G68" s="15"/>
      <c r="H68" s="13"/>
      <c r="I68" s="14"/>
      <c r="J68" s="15"/>
      <c r="K68" s="13"/>
      <c r="L68" s="14"/>
      <c r="M68" s="15"/>
      <c r="N68" s="0"/>
      <c r="Q68" s="0"/>
      <c r="R68" s="0"/>
      <c r="S68" s="0"/>
      <c r="T68" s="0"/>
      <c r="U68" s="0"/>
      <c r="V68" s="0"/>
    </row>
    <row r="69" customFormat="false" ht="13.5" hidden="false" customHeight="false" outlineLevel="0" collapsed="false">
      <c r="D69" s="0"/>
      <c r="E69" s="13"/>
      <c r="F69" s="14"/>
      <c r="G69" s="15"/>
      <c r="H69" s="13"/>
      <c r="I69" s="14"/>
      <c r="J69" s="15"/>
      <c r="K69" s="13"/>
      <c r="L69" s="14"/>
      <c r="M69" s="15"/>
      <c r="N69" s="0"/>
      <c r="Q69" s="0"/>
      <c r="R69" s="0"/>
      <c r="S69" s="0"/>
      <c r="T69" s="0"/>
      <c r="U69" s="0"/>
      <c r="V69" s="0"/>
    </row>
    <row r="70" customFormat="false" ht="13.5" hidden="false" customHeight="false" outlineLevel="0" collapsed="false">
      <c r="D70" s="1" t="n">
        <v>8</v>
      </c>
      <c r="E70" s="13"/>
      <c r="F70" s="14"/>
      <c r="G70" s="15"/>
      <c r="H70" s="0"/>
      <c r="I70" s="0"/>
      <c r="J70" s="0"/>
      <c r="K70" s="13"/>
      <c r="L70" s="14"/>
      <c r="M70" s="15"/>
      <c r="N70" s="0"/>
      <c r="Q70" s="0"/>
      <c r="R70" s="0"/>
      <c r="S70" s="22"/>
      <c r="T70" s="22"/>
      <c r="U70" s="22"/>
      <c r="V70" s="22"/>
    </row>
    <row r="71" customFormat="false" ht="13.5" hidden="false" customHeight="false" outlineLevel="0" collapsed="false">
      <c r="D71" s="1" t="n">
        <v>9</v>
      </c>
      <c r="E71" s="13" t="n">
        <v>15</v>
      </c>
      <c r="F71" s="14" t="n">
        <v>1</v>
      </c>
      <c r="G71" s="15" t="n">
        <v>4</v>
      </c>
      <c r="H71" s="13" t="n">
        <v>1</v>
      </c>
      <c r="I71" s="14" t="n">
        <v>4</v>
      </c>
      <c r="J71" s="15" t="s">
        <v>39</v>
      </c>
      <c r="K71" s="13" t="n">
        <v>4</v>
      </c>
      <c r="L71" s="14" t="n">
        <v>15</v>
      </c>
      <c r="M71" s="15" t="n">
        <v>8</v>
      </c>
      <c r="N71" s="1" t="s">
        <v>13</v>
      </c>
      <c r="Q71" s="0"/>
      <c r="R71" s="0"/>
      <c r="S71" s="22"/>
      <c r="T71" s="22"/>
      <c r="U71" s="22"/>
      <c r="V71" s="22"/>
    </row>
    <row r="72" customFormat="false" ht="13.5" hidden="false" customHeight="false" outlineLevel="0" collapsed="false">
      <c r="D72" s="1" t="n">
        <v>10</v>
      </c>
      <c r="E72" s="13" t="n">
        <v>5</v>
      </c>
      <c r="F72" s="14" t="n">
        <v>9</v>
      </c>
      <c r="G72" s="15" t="n">
        <v>7</v>
      </c>
      <c r="H72" s="13" t="s">
        <v>40</v>
      </c>
      <c r="I72" s="14"/>
      <c r="J72" s="14"/>
      <c r="K72" s="13" t="n">
        <v>14</v>
      </c>
      <c r="L72" s="14" t="n">
        <v>16</v>
      </c>
      <c r="M72" s="15" t="n">
        <v>15</v>
      </c>
      <c r="N72" s="1" t="s">
        <v>13</v>
      </c>
      <c r="Q72" s="0"/>
      <c r="R72" s="0"/>
      <c r="S72" s="0"/>
      <c r="T72" s="0"/>
      <c r="U72" s="0"/>
      <c r="V72" s="0"/>
    </row>
    <row r="73" customFormat="false" ht="13.5" hidden="false" customHeight="false" outlineLevel="0" collapsed="false">
      <c r="D73" s="1" t="n">
        <v>11</v>
      </c>
      <c r="E73" s="13" t="n">
        <v>1</v>
      </c>
      <c r="F73" s="14" t="n">
        <v>3</v>
      </c>
      <c r="G73" s="15" t="n">
        <v>2</v>
      </c>
      <c r="H73" s="13" t="n">
        <v>3</v>
      </c>
      <c r="I73" s="14" t="s">
        <v>41</v>
      </c>
      <c r="J73" s="15"/>
      <c r="K73" s="13" t="n">
        <v>8</v>
      </c>
      <c r="L73" s="14" t="n">
        <v>1</v>
      </c>
      <c r="M73" s="15" t="n">
        <v>10</v>
      </c>
      <c r="N73" s="1" t="s">
        <v>13</v>
      </c>
      <c r="Q73" s="0"/>
      <c r="R73" s="0"/>
      <c r="S73" s="0"/>
      <c r="T73" s="0"/>
      <c r="U73" s="0"/>
      <c r="V73" s="0"/>
    </row>
    <row r="74" customFormat="false" ht="13.5" hidden="false" customHeight="false" outlineLevel="0" collapsed="false">
      <c r="D74" s="1" t="n">
        <v>12</v>
      </c>
      <c r="E74" s="29" t="n">
        <v>10</v>
      </c>
      <c r="F74" s="27" t="n">
        <v>14</v>
      </c>
      <c r="G74" s="28" t="n">
        <v>12</v>
      </c>
      <c r="H74" s="29" t="n">
        <v>11</v>
      </c>
      <c r="I74" s="27" t="n">
        <v>10</v>
      </c>
      <c r="J74" s="28" t="n">
        <v>15</v>
      </c>
      <c r="K74" s="29" t="n">
        <v>15</v>
      </c>
      <c r="L74" s="27" t="n">
        <v>2</v>
      </c>
      <c r="M74" s="28" t="n">
        <v>10</v>
      </c>
      <c r="N74" s="1" t="s">
        <v>13</v>
      </c>
      <c r="Q74" s="0"/>
      <c r="R74" s="0"/>
      <c r="S74" s="0"/>
      <c r="T74" s="0"/>
      <c r="U74" s="0"/>
      <c r="V74" s="0"/>
    </row>
    <row r="75" customFormat="false" ht="13.5" hidden="false" customHeight="false" outlineLevel="0" collapsed="false">
      <c r="D75" s="0"/>
      <c r="E75" s="0"/>
      <c r="F75" s="0"/>
      <c r="G75" s="0"/>
      <c r="H75" s="0"/>
      <c r="I75" s="0"/>
      <c r="J75" s="0"/>
      <c r="K75" s="0"/>
      <c r="L75" s="0"/>
      <c r="M75" s="0"/>
      <c r="N75" s="0"/>
      <c r="Q75" s="0"/>
      <c r="R75" s="0"/>
      <c r="S75" s="0"/>
      <c r="T75" s="0"/>
      <c r="U75" s="0"/>
      <c r="V75" s="0"/>
    </row>
    <row r="76" customFormat="false" ht="13.5" hidden="false" customHeight="false" outlineLevel="0" collapsed="false">
      <c r="D76" s="1" t="s">
        <v>32</v>
      </c>
      <c r="E76" s="13" t="n">
        <v>3</v>
      </c>
      <c r="F76" s="14" t="s">
        <v>42</v>
      </c>
      <c r="G76" s="15"/>
      <c r="H76" s="13"/>
      <c r="I76" s="14"/>
      <c r="J76" s="15"/>
      <c r="K76" s="13"/>
      <c r="L76" s="14"/>
      <c r="M76" s="15"/>
      <c r="N76" s="0"/>
      <c r="Q76" s="0"/>
      <c r="R76" s="0"/>
      <c r="S76" s="0"/>
      <c r="T76" s="0"/>
      <c r="U76" s="0"/>
      <c r="V76" s="0"/>
    </row>
    <row r="77" customFormat="false" ht="13.5" hidden="false" customHeight="false" outlineLevel="0" collapsed="false">
      <c r="D77" s="0"/>
      <c r="E77" s="13"/>
      <c r="F77" s="14"/>
      <c r="G77" s="15"/>
      <c r="H77" s="13"/>
      <c r="I77" s="14"/>
      <c r="J77" s="15"/>
      <c r="K77" s="13"/>
      <c r="L77" s="14"/>
      <c r="M77" s="15"/>
      <c r="N77" s="0"/>
      <c r="Q77" s="0"/>
      <c r="R77" s="0"/>
      <c r="S77" s="0"/>
      <c r="T77" s="0"/>
      <c r="U77" s="0"/>
      <c r="V77" s="0"/>
    </row>
    <row r="78" customFormat="false" ht="13.5" hidden="false" customHeight="false" outlineLevel="0" collapsed="false">
      <c r="D78" s="1" t="n">
        <v>8</v>
      </c>
      <c r="E78" s="13"/>
      <c r="F78" s="14"/>
      <c r="G78" s="15"/>
      <c r="H78" s="0"/>
      <c r="I78" s="0"/>
      <c r="J78" s="0"/>
      <c r="K78" s="13"/>
      <c r="L78" s="14"/>
      <c r="M78" s="15"/>
      <c r="N78" s="0"/>
      <c r="Q78" s="0"/>
      <c r="R78" s="0"/>
      <c r="S78" s="22"/>
      <c r="T78" s="22"/>
      <c r="U78" s="22"/>
      <c r="V78" s="22"/>
    </row>
    <row r="79" customFormat="false" ht="13.5" hidden="false" customHeight="false" outlineLevel="0" collapsed="false">
      <c r="D79" s="1" t="n">
        <v>9</v>
      </c>
      <c r="E79" s="13" t="n">
        <v>10</v>
      </c>
      <c r="F79" s="14" t="n">
        <v>9</v>
      </c>
      <c r="G79" s="15" t="n">
        <v>3</v>
      </c>
      <c r="H79" s="13" t="n">
        <v>2</v>
      </c>
      <c r="I79" s="14" t="n">
        <v>10</v>
      </c>
      <c r="J79" s="15" t="s">
        <v>43</v>
      </c>
      <c r="K79" s="13" t="n">
        <v>10</v>
      </c>
      <c r="L79" s="14" t="n">
        <v>2</v>
      </c>
      <c r="M79" s="15" t="n">
        <v>5</v>
      </c>
      <c r="N79" s="1" t="s">
        <v>13</v>
      </c>
      <c r="Q79" s="0"/>
      <c r="R79" s="0"/>
      <c r="S79" s="22"/>
      <c r="T79" s="22"/>
      <c r="U79" s="22"/>
      <c r="V79" s="22"/>
    </row>
    <row r="80" customFormat="false" ht="13.5" hidden="false" customHeight="false" outlineLevel="0" collapsed="false">
      <c r="D80" s="1" t="n">
        <v>10</v>
      </c>
      <c r="E80" s="13" t="n">
        <v>7</v>
      </c>
      <c r="F80" s="14" t="n">
        <v>5</v>
      </c>
      <c r="G80" s="15" t="n">
        <v>8</v>
      </c>
      <c r="H80" s="13" t="s">
        <v>20</v>
      </c>
      <c r="I80" s="14"/>
      <c r="J80" s="14" t="s">
        <v>44</v>
      </c>
      <c r="K80" s="13" t="n">
        <v>10</v>
      </c>
      <c r="L80" s="14" t="n">
        <v>7</v>
      </c>
      <c r="M80" s="15" t="n">
        <v>1</v>
      </c>
      <c r="N80" s="1" t="s">
        <v>13</v>
      </c>
      <c r="Q80" s="0"/>
      <c r="R80" s="0"/>
      <c r="S80" s="0"/>
      <c r="T80" s="0"/>
      <c r="U80" s="0"/>
      <c r="V80" s="0"/>
    </row>
    <row r="81" customFormat="false" ht="13.5" hidden="false" customHeight="false" outlineLevel="0" collapsed="false">
      <c r="D81" s="1" t="n">
        <v>11</v>
      </c>
      <c r="E81" s="13" t="n">
        <v>2</v>
      </c>
      <c r="F81" s="14" t="n">
        <v>11</v>
      </c>
      <c r="G81" s="15" t="n">
        <v>5</v>
      </c>
      <c r="H81" s="13" t="n">
        <v>11</v>
      </c>
      <c r="I81" s="14" t="n">
        <v>1</v>
      </c>
      <c r="J81" s="15" t="s">
        <v>45</v>
      </c>
      <c r="K81" s="13" t="n">
        <v>2</v>
      </c>
      <c r="L81" s="14" t="n">
        <v>11</v>
      </c>
      <c r="M81" s="15" t="n">
        <v>10</v>
      </c>
      <c r="N81" s="1" t="s">
        <v>13</v>
      </c>
      <c r="Q81" s="0"/>
      <c r="R81" s="0"/>
      <c r="S81" s="0"/>
      <c r="T81" s="0"/>
      <c r="U81" s="0"/>
      <c r="V81" s="0"/>
    </row>
    <row r="82" customFormat="false" ht="13.5" hidden="false" customHeight="false" outlineLevel="0" collapsed="false">
      <c r="D82" s="1" t="n">
        <v>12</v>
      </c>
      <c r="E82" s="29" t="n">
        <v>8</v>
      </c>
      <c r="F82" s="27" t="n">
        <v>9</v>
      </c>
      <c r="G82" s="28" t="n">
        <v>7</v>
      </c>
      <c r="H82" s="29" t="s">
        <v>46</v>
      </c>
      <c r="I82" s="27"/>
      <c r="J82" s="28" t="s">
        <v>47</v>
      </c>
      <c r="K82" s="29" t="n">
        <v>10</v>
      </c>
      <c r="L82" s="27" t="n">
        <v>7</v>
      </c>
      <c r="M82" s="28" t="n">
        <v>3</v>
      </c>
      <c r="N82" s="1" t="s">
        <v>13</v>
      </c>
      <c r="Q82" s="0"/>
      <c r="R82" s="0"/>
      <c r="S82" s="0"/>
      <c r="T82" s="0"/>
      <c r="U82" s="0"/>
      <c r="V82" s="0"/>
    </row>
    <row r="83" customFormat="false" ht="13.5" hidden="false" customHeight="false" outlineLevel="0" collapsed="false">
      <c r="D83" s="0"/>
      <c r="E83" s="0"/>
      <c r="F83" s="0"/>
      <c r="G83" s="0"/>
      <c r="H83" s="0"/>
      <c r="I83" s="0"/>
      <c r="J83" s="0"/>
      <c r="K83" s="0"/>
      <c r="L83" s="0"/>
      <c r="M83" s="0"/>
      <c r="N83" s="0"/>
      <c r="Q83" s="0"/>
      <c r="R83" s="0"/>
      <c r="S83" s="0"/>
      <c r="T83" s="0"/>
      <c r="U83" s="0"/>
      <c r="V83" s="0"/>
    </row>
    <row r="84" customFormat="false" ht="13.5" hidden="false" customHeight="false" outlineLevel="0" collapsed="false">
      <c r="D84" s="1" t="s">
        <v>35</v>
      </c>
      <c r="E84" s="13"/>
      <c r="F84" s="14"/>
      <c r="G84" s="15"/>
      <c r="H84" s="13"/>
      <c r="I84" s="14"/>
      <c r="J84" s="15"/>
      <c r="K84" s="13"/>
      <c r="L84" s="14"/>
      <c r="M84" s="15"/>
      <c r="N84" s="0"/>
      <c r="Q84" s="0"/>
      <c r="R84" s="0"/>
      <c r="S84" s="0"/>
      <c r="T84" s="0"/>
      <c r="U84" s="0"/>
      <c r="V84" s="0"/>
    </row>
    <row r="85" customFormat="false" ht="13.5" hidden="false" customHeight="false" outlineLevel="0" collapsed="false">
      <c r="D85" s="0"/>
      <c r="E85" s="13"/>
      <c r="F85" s="14"/>
      <c r="G85" s="15"/>
      <c r="H85" s="13"/>
      <c r="I85" s="14"/>
      <c r="J85" s="15"/>
      <c r="K85" s="13"/>
      <c r="L85" s="14"/>
      <c r="M85" s="15"/>
      <c r="N85" s="0"/>
      <c r="Q85" s="0"/>
      <c r="R85" s="0"/>
      <c r="S85" s="0"/>
      <c r="T85" s="0"/>
      <c r="U85" s="0"/>
      <c r="V85" s="0"/>
    </row>
    <row r="86" customFormat="false" ht="13.5" hidden="false" customHeight="false" outlineLevel="0" collapsed="false">
      <c r="D86" s="1" t="n">
        <v>8</v>
      </c>
      <c r="E86" s="13"/>
      <c r="F86" s="14"/>
      <c r="G86" s="15"/>
      <c r="H86" s="0"/>
      <c r="I86" s="0"/>
      <c r="J86" s="0"/>
      <c r="K86" s="13"/>
      <c r="L86" s="14"/>
      <c r="M86" s="15"/>
      <c r="N86" s="0"/>
      <c r="Q86" s="0"/>
      <c r="R86" s="0"/>
      <c r="S86" s="22"/>
      <c r="T86" s="22"/>
      <c r="U86" s="22"/>
      <c r="V86" s="22"/>
    </row>
    <row r="87" customFormat="false" ht="13.5" hidden="false" customHeight="false" outlineLevel="0" collapsed="false">
      <c r="D87" s="1" t="n">
        <v>9</v>
      </c>
      <c r="E87" s="13" t="n">
        <v>8</v>
      </c>
      <c r="F87" s="14" t="n">
        <v>10</v>
      </c>
      <c r="G87" s="15" t="n">
        <v>7</v>
      </c>
      <c r="H87" s="13" t="s">
        <v>48</v>
      </c>
      <c r="I87" s="14"/>
      <c r="J87" s="15" t="n">
        <v>2</v>
      </c>
      <c r="K87" s="13" t="n">
        <v>6</v>
      </c>
      <c r="L87" s="14" t="n">
        <v>10</v>
      </c>
      <c r="M87" s="15" t="n">
        <v>8</v>
      </c>
      <c r="N87" s="1" t="s">
        <v>13</v>
      </c>
      <c r="Q87" s="0"/>
      <c r="R87" s="0"/>
      <c r="S87" s="22"/>
      <c r="T87" s="22"/>
      <c r="U87" s="22"/>
      <c r="V87" s="22"/>
    </row>
    <row r="88" customFormat="false" ht="13.5" hidden="false" customHeight="false" outlineLevel="0" collapsed="false">
      <c r="D88" s="1" t="n">
        <v>10</v>
      </c>
      <c r="E88" s="13" t="n">
        <v>11</v>
      </c>
      <c r="F88" s="14" t="n">
        <v>13</v>
      </c>
      <c r="G88" s="15" t="n">
        <v>9</v>
      </c>
      <c r="H88" s="13" t="n">
        <v>11</v>
      </c>
      <c r="I88" s="14" t="n">
        <v>1</v>
      </c>
      <c r="J88" s="14" t="n">
        <v>5</v>
      </c>
      <c r="K88" s="13" t="n">
        <v>9</v>
      </c>
      <c r="L88" s="14" t="n">
        <v>12</v>
      </c>
      <c r="M88" s="15" t="n">
        <v>3</v>
      </c>
      <c r="N88" s="0"/>
      <c r="Q88" s="1" t="n">
        <v>100</v>
      </c>
      <c r="R88" s="1" t="n">
        <v>0</v>
      </c>
      <c r="S88" s="0"/>
      <c r="T88" s="0"/>
      <c r="U88" s="1" t="n">
        <v>100</v>
      </c>
      <c r="V88" s="1" t="n">
        <v>0</v>
      </c>
    </row>
    <row r="89" customFormat="false" ht="13.5" hidden="false" customHeight="false" outlineLevel="0" collapsed="false">
      <c r="D89" s="1" t="n">
        <v>11</v>
      </c>
      <c r="E89" s="13" t="n">
        <v>10</v>
      </c>
      <c r="F89" s="14" t="n">
        <v>13</v>
      </c>
      <c r="G89" s="15" t="n">
        <v>9</v>
      </c>
      <c r="H89" s="13" t="n">
        <v>13</v>
      </c>
      <c r="I89" s="14" t="n">
        <v>11</v>
      </c>
      <c r="J89" s="15" t="s">
        <v>49</v>
      </c>
      <c r="K89" s="13" t="n">
        <v>11</v>
      </c>
      <c r="L89" s="14" t="n">
        <v>15</v>
      </c>
      <c r="M89" s="15" t="n">
        <v>8</v>
      </c>
      <c r="N89" s="1" t="s">
        <v>13</v>
      </c>
      <c r="Q89" s="0"/>
      <c r="R89" s="0"/>
      <c r="S89" s="0"/>
      <c r="T89" s="0"/>
      <c r="U89" s="0"/>
      <c r="V89" s="0"/>
    </row>
    <row r="90" customFormat="false" ht="13.5" hidden="false" customHeight="false" outlineLevel="0" collapsed="false">
      <c r="D90" s="1" t="n">
        <v>12</v>
      </c>
      <c r="E90" s="29" t="n">
        <v>1</v>
      </c>
      <c r="F90" s="27" t="n">
        <v>9</v>
      </c>
      <c r="G90" s="28" t="n">
        <v>3</v>
      </c>
      <c r="H90" s="29" t="n">
        <v>1</v>
      </c>
      <c r="I90" s="27" t="n">
        <v>6</v>
      </c>
      <c r="J90" s="28" t="n">
        <v>16</v>
      </c>
      <c r="K90" s="29" t="n">
        <v>14</v>
      </c>
      <c r="L90" s="27" t="n">
        <v>3</v>
      </c>
      <c r="M90" s="28" t="n">
        <v>1</v>
      </c>
      <c r="N90" s="0"/>
      <c r="Q90" s="1" t="n">
        <v>100</v>
      </c>
      <c r="R90" s="1" t="n">
        <v>0</v>
      </c>
      <c r="S90" s="0"/>
      <c r="T90" s="0"/>
      <c r="U90" s="1" t="n">
        <v>100</v>
      </c>
      <c r="V90" s="1" t="n">
        <v>0</v>
      </c>
    </row>
    <row r="91" customFormat="false" ht="13.5" hidden="false" customHeight="false" outlineLevel="0" collapsed="false">
      <c r="D91" s="0"/>
      <c r="E91" s="0"/>
      <c r="F91" s="0"/>
      <c r="G91" s="0"/>
      <c r="H91" s="0"/>
      <c r="I91" s="0"/>
      <c r="J91" s="0"/>
      <c r="K91" s="0"/>
      <c r="L91" s="0"/>
      <c r="M91" s="0"/>
      <c r="N91" s="0"/>
      <c r="Q91" s="0"/>
      <c r="R91" s="0"/>
      <c r="S91" s="0"/>
      <c r="T91" s="0"/>
      <c r="U91" s="0"/>
      <c r="V91" s="0"/>
    </row>
    <row r="92" customFormat="false" ht="13.5" hidden="false" customHeight="false" outlineLevel="0" collapsed="false">
      <c r="D92" s="1" t="s">
        <v>37</v>
      </c>
      <c r="E92" s="13"/>
      <c r="F92" s="14"/>
      <c r="G92" s="15"/>
      <c r="H92" s="13"/>
      <c r="I92" s="14"/>
      <c r="J92" s="15"/>
      <c r="K92" s="13"/>
      <c r="L92" s="14"/>
      <c r="M92" s="15"/>
      <c r="N92" s="0"/>
      <c r="Q92" s="0"/>
      <c r="R92" s="0"/>
      <c r="S92" s="0"/>
      <c r="T92" s="0"/>
      <c r="U92" s="0"/>
      <c r="V92" s="0"/>
    </row>
    <row r="93" customFormat="false" ht="13.5" hidden="false" customHeight="false" outlineLevel="0" collapsed="false">
      <c r="D93" s="0"/>
      <c r="E93" s="13"/>
      <c r="F93" s="14"/>
      <c r="G93" s="15"/>
      <c r="H93" s="13"/>
      <c r="I93" s="14"/>
      <c r="J93" s="15"/>
      <c r="K93" s="13"/>
      <c r="L93" s="14"/>
      <c r="M93" s="15"/>
      <c r="N93" s="0"/>
      <c r="Q93" s="0"/>
      <c r="R93" s="0"/>
      <c r="S93" s="0"/>
      <c r="T93" s="0"/>
      <c r="U93" s="0"/>
      <c r="V93" s="0"/>
    </row>
    <row r="94" customFormat="false" ht="13.5" hidden="false" customHeight="false" outlineLevel="0" collapsed="false">
      <c r="D94" s="1" t="n">
        <v>8</v>
      </c>
      <c r="E94" s="13"/>
      <c r="F94" s="14"/>
      <c r="G94" s="15"/>
      <c r="H94" s="0"/>
      <c r="I94" s="0"/>
      <c r="J94" s="0"/>
      <c r="K94" s="13"/>
      <c r="L94" s="14"/>
      <c r="M94" s="15"/>
      <c r="N94" s="0"/>
      <c r="Q94" s="0"/>
      <c r="R94" s="0"/>
      <c r="S94" s="22"/>
      <c r="T94" s="22"/>
      <c r="U94" s="22"/>
      <c r="V94" s="22"/>
    </row>
    <row r="95" customFormat="false" ht="13.5" hidden="false" customHeight="false" outlineLevel="0" collapsed="false">
      <c r="D95" s="1" t="n">
        <v>9</v>
      </c>
      <c r="E95" s="13" t="n">
        <v>7</v>
      </c>
      <c r="F95" s="14" t="n">
        <v>2</v>
      </c>
      <c r="G95" s="15" t="n">
        <v>12</v>
      </c>
      <c r="H95" s="13" t="n">
        <v>5</v>
      </c>
      <c r="I95" s="14" t="n">
        <v>16</v>
      </c>
      <c r="J95" s="15" t="n">
        <v>1</v>
      </c>
      <c r="K95" s="13" t="n">
        <v>12</v>
      </c>
      <c r="L95" s="14" t="n">
        <v>6</v>
      </c>
      <c r="M95" s="15" t="n">
        <v>7</v>
      </c>
      <c r="N95" s="1" t="s">
        <v>13</v>
      </c>
      <c r="Q95" s="0"/>
      <c r="R95" s="0"/>
      <c r="S95" s="22"/>
      <c r="T95" s="22"/>
      <c r="U95" s="22"/>
      <c r="V95" s="22"/>
    </row>
    <row r="96" customFormat="false" ht="13.5" hidden="false" customHeight="false" outlineLevel="0" collapsed="false">
      <c r="D96" s="1" t="n">
        <v>10</v>
      </c>
      <c r="E96" s="13" t="n">
        <v>2</v>
      </c>
      <c r="F96" s="14" t="n">
        <v>9</v>
      </c>
      <c r="G96" s="15" t="n">
        <v>4</v>
      </c>
      <c r="H96" s="13" t="n">
        <v>2</v>
      </c>
      <c r="I96" s="14" t="n">
        <v>9</v>
      </c>
      <c r="J96" s="14" t="n">
        <v>3</v>
      </c>
      <c r="K96" s="13" t="n">
        <v>4</v>
      </c>
      <c r="L96" s="14" t="n">
        <v>11</v>
      </c>
      <c r="M96" s="15" t="n">
        <v>5</v>
      </c>
      <c r="N96" s="0"/>
      <c r="Q96" s="1" t="n">
        <v>100</v>
      </c>
      <c r="R96" s="1" t="n">
        <v>0</v>
      </c>
      <c r="U96" s="1" t="n">
        <v>100</v>
      </c>
      <c r="V96" s="1" t="n">
        <v>0</v>
      </c>
    </row>
    <row r="97" customFormat="false" ht="13.5" hidden="false" customHeight="false" outlineLevel="0" collapsed="false">
      <c r="D97" s="1" t="n">
        <v>11</v>
      </c>
      <c r="E97" s="13" t="n">
        <v>9</v>
      </c>
      <c r="F97" s="14" t="n">
        <v>8</v>
      </c>
      <c r="G97" s="15" t="n">
        <v>1</v>
      </c>
      <c r="H97" s="13" t="n">
        <v>9</v>
      </c>
      <c r="I97" s="14" t="s">
        <v>48</v>
      </c>
      <c r="J97" s="15"/>
      <c r="K97" s="13" t="n">
        <v>8</v>
      </c>
      <c r="L97" s="14" t="n">
        <v>10</v>
      </c>
      <c r="M97" s="15" t="n">
        <v>6</v>
      </c>
      <c r="N97" s="0"/>
      <c r="Q97" s="1" t="n">
        <v>100</v>
      </c>
      <c r="R97" s="1" t="n">
        <v>0</v>
      </c>
      <c r="U97" s="1" t="n">
        <v>100</v>
      </c>
      <c r="V97" s="0"/>
    </row>
    <row r="98" customFormat="false" ht="13.5" hidden="false" customHeight="false" outlineLevel="0" collapsed="false">
      <c r="D98" s="1" t="n">
        <v>12</v>
      </c>
      <c r="E98" s="29" t="n">
        <v>1</v>
      </c>
      <c r="F98" s="27" t="n">
        <v>8</v>
      </c>
      <c r="G98" s="28" t="n">
        <v>2</v>
      </c>
      <c r="H98" s="29" t="n">
        <v>8</v>
      </c>
      <c r="I98" s="27" t="s">
        <v>50</v>
      </c>
      <c r="J98" s="28"/>
      <c r="K98" s="29" t="n">
        <v>3</v>
      </c>
      <c r="L98" s="30" t="n">
        <v>8</v>
      </c>
      <c r="M98" s="28" t="n">
        <v>4</v>
      </c>
      <c r="N98" s="1" t="s">
        <v>13</v>
      </c>
      <c r="Q98" s="0"/>
      <c r="R98" s="0"/>
      <c r="U98" s="0"/>
      <c r="V98" s="0"/>
    </row>
    <row r="99" customFormat="false" ht="13.5" hidden="false" customHeight="false" outlineLevel="0" collapsed="false">
      <c r="Q99" s="1" t="n">
        <f aca="false">SUM(Q5:Q98)</f>
        <v>1300</v>
      </c>
      <c r="R99" s="1" t="n">
        <f aca="false">SUM(R5:R98)</f>
        <v>1750</v>
      </c>
      <c r="U99" s="1" t="n">
        <f aca="false">SUM(U5:U98)</f>
        <v>900</v>
      </c>
      <c r="V99" s="1" t="n">
        <f aca="false">SUM(V5:V98)</f>
        <v>920</v>
      </c>
    </row>
    <row r="100" customFormat="false" ht="13.5" hidden="false" customHeight="false" outlineLevel="0" collapsed="false">
      <c r="R100" s="1" t="n">
        <f aca="false">R99/Q99*100</f>
        <v>134.615384615385</v>
      </c>
      <c r="V100" s="1" t="n">
        <f aca="false">V99/U99*100</f>
        <v>102.222222222222</v>
      </c>
    </row>
  </sheetData>
  <mergeCells count="2">
    <mergeCell ref="O3:R3"/>
    <mergeCell ref="S3:V3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Y147"/>
  <sheetViews>
    <sheetView windowProtection="false" showFormulas="false" showGridLines="true" showRowColHeaders="true" showZeros="true" rightToLeft="false" tabSelected="false" showOutlineSymbols="true" defaultGridColor="true" view="normal" topLeftCell="A108" colorId="64" zoomScale="100" zoomScaleNormal="100" zoomScalePageLayoutView="100" workbookViewId="0">
      <selection pane="topLeft" activeCell="D141" activeCellId="0" sqref="D141"/>
    </sheetView>
  </sheetViews>
  <sheetFormatPr defaultRowHeight="13.5"/>
  <cols>
    <col collapsed="false" hidden="false" max="1025" min="1" style="1" width="9.43181818181818"/>
  </cols>
  <sheetData>
    <row r="1" customFormat="false" ht="13.5" hidden="false" customHeight="false" outlineLevel="0" collapsed="false">
      <c r="A1" s="0"/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</row>
    <row r="2" customFormat="false" ht="13.5" hidden="false" customHeight="false" outlineLevel="0" collapsed="false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</row>
    <row r="3" customFormat="false" ht="13.5" hidden="false" customHeight="false" outlineLevel="0" collapsed="false">
      <c r="A3" s="0"/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2" t="s">
        <v>0</v>
      </c>
      <c r="S3" s="2"/>
      <c r="T3" s="2"/>
      <c r="U3" s="2"/>
      <c r="V3" s="2" t="s">
        <v>1</v>
      </c>
      <c r="W3" s="2"/>
      <c r="X3" s="2"/>
      <c r="Y3" s="2"/>
    </row>
    <row r="4" customFormat="false" ht="13.5" hidden="false" customHeight="false" outlineLevel="0" collapsed="false">
      <c r="A4" s="0"/>
      <c r="B4" s="0"/>
      <c r="C4" s="0"/>
      <c r="D4" s="1" t="s">
        <v>2</v>
      </c>
      <c r="E4" s="3" t="s">
        <v>3</v>
      </c>
      <c r="F4" s="3" t="s">
        <v>4</v>
      </c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1" t="s">
        <v>5</v>
      </c>
      <c r="U4" s="1" t="s">
        <v>6</v>
      </c>
      <c r="V4" s="0"/>
      <c r="W4" s="0"/>
      <c r="X4" s="1" t="s">
        <v>5</v>
      </c>
      <c r="Y4" s="1" t="s">
        <v>6</v>
      </c>
    </row>
    <row r="5" customFormat="false" ht="13.5" hidden="false" customHeight="false" outlineLevel="0" collapsed="false">
      <c r="A5" s="0"/>
      <c r="B5" s="0"/>
      <c r="C5" s="0"/>
      <c r="D5" s="0"/>
      <c r="E5" s="4" t="s">
        <v>7</v>
      </c>
      <c r="F5" s="5" t="s">
        <v>8</v>
      </c>
      <c r="G5" s="6" t="s">
        <v>9</v>
      </c>
      <c r="H5" s="7" t="s">
        <v>10</v>
      </c>
      <c r="I5" s="8" t="s">
        <v>11</v>
      </c>
      <c r="J5" s="9" t="s">
        <v>12</v>
      </c>
      <c r="K5" s="10" t="n">
        <v>1</v>
      </c>
      <c r="L5" s="11" t="n">
        <v>2</v>
      </c>
      <c r="M5" s="12" t="n">
        <v>3</v>
      </c>
      <c r="N5" s="34"/>
      <c r="O5" s="34"/>
      <c r="P5" s="34"/>
      <c r="Q5" s="0"/>
      <c r="R5" s="0"/>
      <c r="S5" s="0"/>
      <c r="T5" s="0"/>
      <c r="U5" s="0"/>
      <c r="V5" s="0"/>
      <c r="W5" s="0"/>
      <c r="X5" s="0"/>
      <c r="Y5" s="0"/>
    </row>
    <row r="6" customFormat="false" ht="13.5" hidden="false" customHeight="false" outlineLevel="0" collapsed="false">
      <c r="A6" s="0"/>
      <c r="B6" s="0"/>
      <c r="C6" s="0"/>
      <c r="D6" s="1" t="n">
        <f aca="false">ROW()-5</f>
        <v>1</v>
      </c>
      <c r="E6" s="13"/>
      <c r="F6" s="14"/>
      <c r="G6" s="15"/>
      <c r="H6" s="13"/>
      <c r="I6" s="14"/>
      <c r="J6" s="15"/>
      <c r="K6" s="13"/>
      <c r="L6" s="14"/>
      <c r="M6" s="15"/>
      <c r="N6" s="14"/>
      <c r="O6" s="14"/>
      <c r="P6" s="14"/>
      <c r="Q6" s="0"/>
      <c r="R6" s="0"/>
      <c r="S6" s="0"/>
      <c r="T6" s="0"/>
      <c r="U6" s="0"/>
      <c r="V6" s="0"/>
      <c r="W6" s="0"/>
      <c r="X6" s="0"/>
      <c r="Y6" s="0"/>
    </row>
    <row r="7" customFormat="false" ht="13.5" hidden="false" customHeight="false" outlineLevel="0" collapsed="false">
      <c r="A7" s="0"/>
      <c r="B7" s="0"/>
      <c r="C7" s="0"/>
      <c r="D7" s="1" t="n">
        <f aca="false">ROW()-5</f>
        <v>2</v>
      </c>
      <c r="E7" s="13"/>
      <c r="F7" s="14"/>
      <c r="G7" s="15"/>
      <c r="H7" s="13"/>
      <c r="I7" s="14"/>
      <c r="J7" s="15"/>
      <c r="K7" s="13"/>
      <c r="L7" s="14"/>
      <c r="M7" s="15"/>
      <c r="N7" s="14"/>
      <c r="O7" s="14"/>
      <c r="P7" s="14"/>
      <c r="Q7" s="0"/>
      <c r="R7" s="0"/>
      <c r="S7" s="0"/>
      <c r="T7" s="0"/>
      <c r="U7" s="0"/>
      <c r="V7" s="0"/>
      <c r="W7" s="0"/>
      <c r="X7" s="0"/>
      <c r="Y7" s="0"/>
    </row>
    <row r="8" customFormat="false" ht="13.5" hidden="false" customHeight="false" outlineLevel="0" collapsed="false">
      <c r="A8" s="0"/>
      <c r="B8" s="0"/>
      <c r="C8" s="0"/>
      <c r="D8" s="1" t="n">
        <f aca="false">ROW()-5</f>
        <v>3</v>
      </c>
      <c r="E8" s="13"/>
      <c r="F8" s="14"/>
      <c r="G8" s="15"/>
      <c r="H8" s="13"/>
      <c r="I8" s="14"/>
      <c r="J8" s="15"/>
      <c r="K8" s="13"/>
      <c r="L8" s="14"/>
      <c r="M8" s="15"/>
      <c r="N8" s="14"/>
      <c r="O8" s="14"/>
      <c r="P8" s="14"/>
      <c r="Q8" s="0"/>
      <c r="R8" s="0"/>
      <c r="S8" s="0"/>
      <c r="T8" s="0"/>
      <c r="U8" s="0"/>
      <c r="V8" s="0"/>
      <c r="W8" s="0"/>
      <c r="X8" s="0"/>
      <c r="Y8" s="0"/>
    </row>
    <row r="9" customFormat="false" ht="13.5" hidden="false" customHeight="false" outlineLevel="0" collapsed="false">
      <c r="A9" s="0"/>
      <c r="B9" s="0"/>
      <c r="C9" s="0"/>
      <c r="D9" s="1" t="n">
        <f aca="false">ROW()-5</f>
        <v>4</v>
      </c>
      <c r="E9" s="13"/>
      <c r="F9" s="14"/>
      <c r="G9" s="15"/>
      <c r="H9" s="13"/>
      <c r="I9" s="14"/>
      <c r="J9" s="15"/>
      <c r="K9" s="13"/>
      <c r="L9" s="14"/>
      <c r="M9" s="15"/>
      <c r="N9" s="14"/>
      <c r="O9" s="14"/>
      <c r="P9" s="14"/>
      <c r="Q9" s="0"/>
      <c r="R9" s="0"/>
      <c r="S9" s="0"/>
      <c r="T9" s="0"/>
      <c r="U9" s="0"/>
      <c r="V9" s="0"/>
      <c r="W9" s="0"/>
      <c r="X9" s="0"/>
      <c r="Y9" s="0"/>
    </row>
    <row r="10" customFormat="false" ht="13.5" hidden="false" customHeight="false" outlineLevel="0" collapsed="false">
      <c r="A10" s="0"/>
      <c r="B10" s="0"/>
      <c r="C10" s="0"/>
      <c r="D10" s="1" t="n">
        <f aca="false">ROW()-5</f>
        <v>5</v>
      </c>
      <c r="E10" s="16"/>
      <c r="F10" s="17"/>
      <c r="G10" s="18"/>
      <c r="H10" s="13"/>
      <c r="I10" s="14"/>
      <c r="J10" s="15"/>
      <c r="K10" s="13"/>
      <c r="L10" s="14"/>
      <c r="M10" s="15"/>
      <c r="N10" s="14"/>
      <c r="O10" s="14"/>
      <c r="P10" s="14"/>
      <c r="Q10" s="0"/>
      <c r="R10" s="0"/>
      <c r="S10" s="0"/>
      <c r="T10" s="0"/>
      <c r="U10" s="0"/>
      <c r="V10" s="0"/>
      <c r="W10" s="0"/>
      <c r="X10" s="0"/>
      <c r="Y10" s="0"/>
    </row>
    <row r="11" customFormat="false" ht="13.5" hidden="false" customHeight="false" outlineLevel="0" collapsed="false">
      <c r="A11" s="0"/>
      <c r="B11" s="0"/>
      <c r="C11" s="0"/>
      <c r="D11" s="1" t="n">
        <f aca="false">ROW()-5</f>
        <v>6</v>
      </c>
      <c r="E11" s="13"/>
      <c r="F11" s="14"/>
      <c r="G11" s="15"/>
      <c r="H11" s="19"/>
      <c r="I11" s="20"/>
      <c r="J11" s="21"/>
      <c r="K11" s="13"/>
      <c r="L11" s="14"/>
      <c r="M11" s="15"/>
      <c r="N11" s="35"/>
      <c r="O11" s="36"/>
      <c r="P11" s="37"/>
      <c r="Q11" s="0"/>
      <c r="R11" s="0"/>
      <c r="S11" s="0"/>
      <c r="T11" s="0"/>
      <c r="U11" s="0"/>
      <c r="V11" s="0"/>
      <c r="W11" s="0"/>
      <c r="X11" s="0"/>
      <c r="Y11" s="0"/>
    </row>
    <row r="12" customFormat="false" ht="13.5" hidden="false" customHeight="false" outlineLevel="0" collapsed="false">
      <c r="A12" s="0"/>
      <c r="B12" s="0"/>
      <c r="C12" s="0"/>
      <c r="D12" s="1" t="n">
        <f aca="false">ROW()-5</f>
        <v>7</v>
      </c>
      <c r="E12" s="16"/>
      <c r="F12" s="17"/>
      <c r="G12" s="18"/>
      <c r="H12" s="19"/>
      <c r="I12" s="20"/>
      <c r="J12" s="21"/>
      <c r="K12" s="13"/>
      <c r="L12" s="14"/>
      <c r="M12" s="15"/>
      <c r="N12" s="13"/>
      <c r="O12" s="14"/>
      <c r="P12" s="15"/>
      <c r="Q12" s="0"/>
      <c r="R12" s="0"/>
      <c r="S12" s="0"/>
      <c r="T12" s="0"/>
      <c r="U12" s="0"/>
      <c r="V12" s="0"/>
      <c r="W12" s="0"/>
      <c r="X12" s="0"/>
      <c r="Y12" s="0"/>
    </row>
    <row r="13" customFormat="false" ht="13.5" hidden="false" customHeight="false" outlineLevel="0" collapsed="false">
      <c r="A13" s="0"/>
      <c r="B13" s="0"/>
      <c r="C13" s="0"/>
      <c r="D13" s="1" t="n">
        <f aca="false">ROW()-5</f>
        <v>8</v>
      </c>
      <c r="E13" s="13" t="n">
        <v>7</v>
      </c>
      <c r="F13" s="14" t="n">
        <v>12</v>
      </c>
      <c r="G13" s="15" t="n">
        <v>8</v>
      </c>
      <c r="H13" s="13" t="n">
        <v>5</v>
      </c>
      <c r="I13" s="14" t="n">
        <v>1</v>
      </c>
      <c r="J13" s="15" t="n">
        <v>7</v>
      </c>
      <c r="K13" s="13" t="n">
        <v>1</v>
      </c>
      <c r="L13" s="14" t="n">
        <v>13</v>
      </c>
      <c r="M13" s="15" t="n">
        <v>14</v>
      </c>
      <c r="N13" s="13"/>
      <c r="O13" s="14"/>
      <c r="P13" s="15"/>
      <c r="Q13" s="1" t="s">
        <v>13</v>
      </c>
      <c r="R13" s="0"/>
      <c r="S13" s="0"/>
      <c r="T13" s="0"/>
      <c r="U13" s="0"/>
      <c r="V13" s="22"/>
      <c r="W13" s="22"/>
      <c r="X13" s="22"/>
      <c r="Y13" s="22"/>
    </row>
    <row r="14" customFormat="false" ht="13.5" hidden="false" customHeight="false" outlineLevel="0" collapsed="false">
      <c r="A14" s="0"/>
      <c r="B14" s="0"/>
      <c r="C14" s="0"/>
      <c r="D14" s="1" t="n">
        <f aca="false">ROW()-5</f>
        <v>9</v>
      </c>
      <c r="E14" s="13" t="n">
        <v>14</v>
      </c>
      <c r="F14" s="14" t="n">
        <v>8</v>
      </c>
      <c r="G14" s="15" t="n">
        <v>11</v>
      </c>
      <c r="H14" s="13" t="n">
        <v>5</v>
      </c>
      <c r="I14" s="14" t="n">
        <v>14</v>
      </c>
      <c r="J14" s="15" t="n">
        <v>8</v>
      </c>
      <c r="K14" s="13" t="n">
        <v>6</v>
      </c>
      <c r="L14" s="14" t="n">
        <v>12</v>
      </c>
      <c r="M14" s="15" t="n">
        <v>1</v>
      </c>
      <c r="N14" s="13"/>
      <c r="O14" s="14"/>
      <c r="P14" s="15"/>
      <c r="Q14" s="1" t="s">
        <v>13</v>
      </c>
      <c r="R14" s="0"/>
      <c r="S14" s="0"/>
      <c r="T14" s="0"/>
      <c r="U14" s="0"/>
      <c r="V14" s="22"/>
      <c r="W14" s="22"/>
      <c r="X14" s="22"/>
      <c r="Y14" s="22"/>
    </row>
    <row r="15" customFormat="false" ht="13.5" hidden="false" customHeight="false" outlineLevel="0" collapsed="false">
      <c r="A15" s="0"/>
      <c r="B15" s="0"/>
      <c r="C15" s="0"/>
      <c r="D15" s="1" t="n">
        <f aca="false">ROW()-5</f>
        <v>10</v>
      </c>
      <c r="E15" s="13" t="n">
        <v>2</v>
      </c>
      <c r="F15" s="14" t="n">
        <v>13</v>
      </c>
      <c r="G15" s="15" t="n">
        <v>15</v>
      </c>
      <c r="H15" s="13" t="n">
        <v>13</v>
      </c>
      <c r="I15" s="14" t="n">
        <v>2</v>
      </c>
      <c r="J15" s="15" t="n">
        <v>15</v>
      </c>
      <c r="K15" s="13" t="n">
        <v>1</v>
      </c>
      <c r="L15" s="14" t="n">
        <v>2</v>
      </c>
      <c r="M15" s="15" t="n">
        <v>14</v>
      </c>
      <c r="N15" s="13"/>
      <c r="O15" s="14"/>
      <c r="P15" s="15"/>
      <c r="Q15" s="1" t="s">
        <v>13</v>
      </c>
      <c r="R15" s="0"/>
      <c r="S15" s="0"/>
      <c r="T15" s="0"/>
      <c r="U15" s="0"/>
      <c r="V15" s="0"/>
      <c r="W15" s="0"/>
      <c r="X15" s="0"/>
      <c r="Y15" s="0"/>
    </row>
    <row r="16" customFormat="false" ht="13.5" hidden="false" customHeight="false" outlineLevel="0" collapsed="false">
      <c r="A16" s="0"/>
      <c r="B16" s="0"/>
      <c r="C16" s="0"/>
      <c r="D16" s="1" t="n">
        <f aca="false">ROW()-5</f>
        <v>11</v>
      </c>
      <c r="E16" s="13" t="n">
        <v>5</v>
      </c>
      <c r="F16" s="14" t="n">
        <v>3</v>
      </c>
      <c r="G16" s="15" t="n">
        <v>8</v>
      </c>
      <c r="H16" s="13" t="n">
        <v>5</v>
      </c>
      <c r="I16" s="14" t="n">
        <v>6</v>
      </c>
      <c r="J16" s="15" t="n">
        <v>7</v>
      </c>
      <c r="K16" s="13" t="n">
        <v>5</v>
      </c>
      <c r="L16" s="14" t="n">
        <v>8</v>
      </c>
      <c r="M16" s="15" t="n">
        <v>1</v>
      </c>
      <c r="N16" s="13"/>
      <c r="O16" s="14"/>
      <c r="P16" s="15"/>
      <c r="Q16" s="14"/>
      <c r="R16" s="14" t="n">
        <v>920</v>
      </c>
      <c r="S16" s="14" t="n">
        <v>270</v>
      </c>
      <c r="T16" s="14" t="n">
        <v>200</v>
      </c>
      <c r="U16" s="1" t="n">
        <f aca="false">R16+S16</f>
        <v>1190</v>
      </c>
      <c r="V16" s="14" t="n">
        <v>920</v>
      </c>
      <c r="W16" s="14" t="n">
        <v>270</v>
      </c>
      <c r="X16" s="14" t="n">
        <v>200</v>
      </c>
      <c r="Y16" s="1" t="n">
        <f aca="false">V16+W16</f>
        <v>1190</v>
      </c>
    </row>
    <row r="17" customFormat="false" ht="13.5" hidden="false" customHeight="false" outlineLevel="0" collapsed="false">
      <c r="A17" s="0"/>
      <c r="B17" s="0"/>
      <c r="C17" s="0"/>
      <c r="D17" s="1" t="n">
        <f aca="false">ROW()-5</f>
        <v>12</v>
      </c>
      <c r="E17" s="16" t="n">
        <v>9</v>
      </c>
      <c r="F17" s="17" t="n">
        <v>12</v>
      </c>
      <c r="G17" s="18" t="n">
        <v>10</v>
      </c>
      <c r="H17" s="19" t="n">
        <v>6</v>
      </c>
      <c r="I17" s="20" t="n">
        <v>9</v>
      </c>
      <c r="J17" s="21" t="n">
        <v>1</v>
      </c>
      <c r="K17" s="13" t="n">
        <v>5</v>
      </c>
      <c r="L17" s="14" t="n">
        <v>9</v>
      </c>
      <c r="M17" s="15" t="n">
        <v>8</v>
      </c>
      <c r="N17" s="29"/>
      <c r="O17" s="27"/>
      <c r="P17" s="28"/>
      <c r="Q17" s="1" t="s">
        <v>13</v>
      </c>
      <c r="R17" s="0"/>
      <c r="S17" s="0"/>
      <c r="T17" s="0"/>
      <c r="U17" s="0"/>
      <c r="V17" s="0"/>
      <c r="W17" s="0"/>
      <c r="X17" s="0"/>
      <c r="Y17" s="0"/>
    </row>
    <row r="18" customFormat="false" ht="13.5" hidden="false" customHeight="false" outlineLevel="0" collapsed="false">
      <c r="A18" s="0"/>
      <c r="B18" s="0"/>
      <c r="C18" s="0"/>
      <c r="D18" s="0"/>
      <c r="E18" s="13"/>
      <c r="F18" s="14"/>
      <c r="G18" s="15"/>
      <c r="H18" s="13"/>
      <c r="I18" s="14"/>
      <c r="J18" s="15"/>
      <c r="K18" s="13"/>
      <c r="L18" s="14"/>
      <c r="M18" s="15"/>
      <c r="N18" s="14"/>
      <c r="O18" s="14"/>
      <c r="P18" s="14"/>
      <c r="Q18" s="0"/>
      <c r="R18" s="0"/>
      <c r="S18" s="0"/>
      <c r="T18" s="0"/>
      <c r="U18" s="0"/>
      <c r="V18" s="0"/>
      <c r="W18" s="0"/>
      <c r="X18" s="0"/>
      <c r="Y18" s="0"/>
    </row>
    <row r="19" customFormat="false" ht="13.5" hidden="false" customHeight="false" outlineLevel="0" collapsed="false">
      <c r="A19" s="0"/>
      <c r="B19" s="0"/>
      <c r="C19" s="0"/>
      <c r="D19" s="1" t="s">
        <v>14</v>
      </c>
      <c r="E19" s="13" t="s">
        <v>15</v>
      </c>
      <c r="F19" s="14" t="s">
        <v>16</v>
      </c>
      <c r="G19" s="15"/>
      <c r="H19" s="13"/>
      <c r="I19" s="14"/>
      <c r="J19" s="15"/>
      <c r="K19" s="13"/>
      <c r="L19" s="14"/>
      <c r="M19" s="15"/>
      <c r="N19" s="35"/>
      <c r="O19" s="36"/>
      <c r="P19" s="37"/>
      <c r="Q19" s="0"/>
      <c r="R19" s="0"/>
      <c r="S19" s="0"/>
      <c r="T19" s="0"/>
      <c r="U19" s="0"/>
      <c r="V19" s="0"/>
      <c r="W19" s="0"/>
      <c r="X19" s="0"/>
      <c r="Y19" s="0"/>
    </row>
    <row r="20" customFormat="false" ht="13.5" hidden="false" customHeight="false" outlineLevel="0" collapsed="false">
      <c r="A20" s="0"/>
      <c r="B20" s="0"/>
      <c r="C20" s="0"/>
      <c r="D20" s="0"/>
      <c r="E20" s="13"/>
      <c r="F20" s="14"/>
      <c r="G20" s="15"/>
      <c r="H20" s="13"/>
      <c r="I20" s="14"/>
      <c r="J20" s="15"/>
      <c r="K20" s="13"/>
      <c r="L20" s="14"/>
      <c r="M20" s="15"/>
      <c r="N20" s="13"/>
      <c r="O20" s="14"/>
      <c r="P20" s="15"/>
      <c r="Q20" s="0"/>
      <c r="R20" s="0"/>
      <c r="S20" s="0"/>
      <c r="T20" s="0"/>
      <c r="U20" s="0"/>
      <c r="V20" s="0"/>
      <c r="W20" s="0"/>
      <c r="X20" s="0"/>
      <c r="Y20" s="0"/>
    </row>
    <row r="21" customFormat="false" ht="13.5" hidden="false" customHeight="false" outlineLevel="0" collapsed="false">
      <c r="A21" s="0"/>
      <c r="B21" s="0"/>
      <c r="C21" s="0"/>
      <c r="D21" s="1" t="n">
        <v>8</v>
      </c>
      <c r="E21" s="19" t="n">
        <v>2</v>
      </c>
      <c r="F21" s="14" t="n">
        <v>12</v>
      </c>
      <c r="G21" s="15" t="n">
        <v>8</v>
      </c>
      <c r="H21" s="19" t="n">
        <v>2</v>
      </c>
      <c r="I21" s="14" t="n">
        <v>11</v>
      </c>
      <c r="J21" s="15" t="n">
        <v>5</v>
      </c>
      <c r="K21" s="13" t="n">
        <v>2</v>
      </c>
      <c r="L21" s="14" t="n">
        <v>10</v>
      </c>
      <c r="M21" s="15" t="n">
        <v>12</v>
      </c>
      <c r="N21" s="13"/>
      <c r="O21" s="14"/>
      <c r="P21" s="15"/>
      <c r="Q21" s="0"/>
      <c r="R21" s="1" t="n">
        <v>350</v>
      </c>
      <c r="S21" s="1" t="n">
        <v>200</v>
      </c>
      <c r="T21" s="14" t="n">
        <v>200</v>
      </c>
      <c r="U21" s="1" t="n">
        <f aca="false">R21+S21</f>
        <v>550</v>
      </c>
      <c r="V21" s="22"/>
      <c r="W21" s="22"/>
      <c r="X21" s="22"/>
      <c r="Y21" s="22"/>
    </row>
    <row r="22" customFormat="false" ht="13.5" hidden="false" customHeight="false" outlineLevel="0" collapsed="false">
      <c r="A22" s="0"/>
      <c r="B22" s="0"/>
      <c r="C22" s="0"/>
      <c r="D22" s="1" t="n">
        <v>9</v>
      </c>
      <c r="E22" s="13" t="n">
        <v>4</v>
      </c>
      <c r="F22" s="14" t="n">
        <v>5</v>
      </c>
      <c r="G22" s="15" t="n">
        <v>2</v>
      </c>
      <c r="H22" s="13" t="n">
        <v>2</v>
      </c>
      <c r="I22" s="14" t="n">
        <v>13</v>
      </c>
      <c r="J22" s="15" t="s">
        <v>17</v>
      </c>
      <c r="K22" s="13" t="n">
        <v>2</v>
      </c>
      <c r="L22" s="14" t="n">
        <v>6</v>
      </c>
      <c r="M22" s="15" t="n">
        <v>5</v>
      </c>
      <c r="N22" s="13"/>
      <c r="O22" s="14"/>
      <c r="P22" s="15"/>
      <c r="Q22" s="1" t="s">
        <v>13</v>
      </c>
      <c r="R22" s="0"/>
      <c r="S22" s="0"/>
      <c r="T22" s="0"/>
      <c r="U22" s="0"/>
      <c r="V22" s="22"/>
      <c r="W22" s="22"/>
      <c r="X22" s="22"/>
      <c r="Y22" s="22"/>
    </row>
    <row r="23" customFormat="false" ht="13.5" hidden="false" customHeight="false" outlineLevel="0" collapsed="false">
      <c r="A23" s="0"/>
      <c r="B23" s="0"/>
      <c r="C23" s="0"/>
      <c r="D23" s="1" t="n">
        <v>10</v>
      </c>
      <c r="E23" s="13" t="n">
        <v>10</v>
      </c>
      <c r="F23" s="14" t="n">
        <v>12</v>
      </c>
      <c r="G23" s="15" t="n">
        <v>8</v>
      </c>
      <c r="H23" s="13" t="s">
        <v>18</v>
      </c>
      <c r="I23" s="14" t="s">
        <v>19</v>
      </c>
      <c r="J23" s="15"/>
      <c r="K23" s="13" t="n">
        <v>12</v>
      </c>
      <c r="L23" s="14" t="n">
        <v>13</v>
      </c>
      <c r="M23" s="15" t="n">
        <v>7</v>
      </c>
      <c r="N23" s="13"/>
      <c r="O23" s="14"/>
      <c r="P23" s="15"/>
      <c r="Q23" s="1" t="s">
        <v>13</v>
      </c>
      <c r="R23" s="0"/>
      <c r="S23" s="0"/>
      <c r="T23" s="0"/>
      <c r="U23" s="0"/>
      <c r="V23" s="0"/>
      <c r="W23" s="0"/>
      <c r="X23" s="0"/>
      <c r="Y23" s="0"/>
    </row>
    <row r="24" customFormat="false" ht="13.5" hidden="false" customHeight="false" outlineLevel="0" collapsed="false">
      <c r="A24" s="0"/>
      <c r="B24" s="0"/>
      <c r="C24" s="0"/>
      <c r="D24" s="1" t="n">
        <v>11</v>
      </c>
      <c r="E24" s="13" t="n">
        <v>10</v>
      </c>
      <c r="F24" s="14" t="n">
        <v>15</v>
      </c>
      <c r="G24" s="15" t="n">
        <v>13</v>
      </c>
      <c r="H24" s="13" t="n">
        <v>13</v>
      </c>
      <c r="I24" s="14" t="s">
        <v>20</v>
      </c>
      <c r="J24" s="15"/>
      <c r="K24" s="13" t="n">
        <v>15</v>
      </c>
      <c r="L24" s="14" t="n">
        <v>10</v>
      </c>
      <c r="M24" s="15" t="n">
        <v>13</v>
      </c>
      <c r="N24" s="13"/>
      <c r="O24" s="14"/>
      <c r="P24" s="15"/>
      <c r="Q24" s="1" t="s">
        <v>13</v>
      </c>
      <c r="R24" s="0"/>
      <c r="S24" s="0"/>
      <c r="T24" s="0"/>
      <c r="U24" s="0"/>
      <c r="V24" s="0"/>
      <c r="W24" s="0"/>
      <c r="X24" s="0"/>
      <c r="Y24" s="0"/>
    </row>
    <row r="25" customFormat="false" ht="13.5" hidden="false" customHeight="false" outlineLevel="0" collapsed="false">
      <c r="A25" s="0"/>
      <c r="B25" s="0"/>
      <c r="C25" s="0"/>
      <c r="D25" s="1" t="n">
        <v>12</v>
      </c>
      <c r="E25" s="13" t="n">
        <v>9</v>
      </c>
      <c r="F25" s="14" t="n">
        <v>10</v>
      </c>
      <c r="G25" s="15" t="n">
        <v>1</v>
      </c>
      <c r="H25" s="13" t="n">
        <v>15</v>
      </c>
      <c r="I25" s="14" t="n">
        <v>10</v>
      </c>
      <c r="J25" s="15" t="n">
        <v>9</v>
      </c>
      <c r="K25" s="13" t="n">
        <v>6</v>
      </c>
      <c r="L25" s="14" t="n">
        <v>4</v>
      </c>
      <c r="M25" s="15" t="n">
        <v>8</v>
      </c>
      <c r="N25" s="29"/>
      <c r="O25" s="27"/>
      <c r="P25" s="28"/>
      <c r="Q25" s="1" t="s">
        <v>13</v>
      </c>
      <c r="R25" s="0"/>
      <c r="S25" s="0"/>
      <c r="T25" s="0"/>
      <c r="U25" s="0"/>
      <c r="V25" s="0"/>
      <c r="W25" s="0"/>
      <c r="X25" s="0"/>
      <c r="Y25" s="0"/>
    </row>
    <row r="26" customFormat="false" ht="13.5" hidden="false" customHeight="false" outlineLevel="0" collapsed="false">
      <c r="A26" s="0"/>
      <c r="B26" s="0"/>
      <c r="C26" s="0"/>
      <c r="D26" s="0"/>
      <c r="E26" s="13"/>
      <c r="F26" s="14"/>
      <c r="G26" s="15"/>
      <c r="H26" s="13"/>
      <c r="I26" s="14"/>
      <c r="J26" s="15"/>
      <c r="K26" s="13"/>
      <c r="L26" s="14"/>
      <c r="M26" s="15"/>
      <c r="N26" s="14"/>
      <c r="O26" s="14"/>
      <c r="P26" s="14"/>
      <c r="Q26" s="0"/>
      <c r="R26" s="0"/>
      <c r="S26" s="0"/>
      <c r="T26" s="0"/>
      <c r="U26" s="0"/>
      <c r="V26" s="0"/>
      <c r="W26" s="0"/>
      <c r="X26" s="0"/>
      <c r="Y26" s="0"/>
    </row>
    <row r="27" customFormat="false" ht="13.5" hidden="false" customHeight="false" outlineLevel="0" collapsed="false">
      <c r="A27" s="0"/>
      <c r="B27" s="0"/>
      <c r="C27" s="0"/>
      <c r="D27" s="1" t="s">
        <v>21</v>
      </c>
      <c r="E27" s="13" t="n">
        <v>3</v>
      </c>
      <c r="F27" s="14" t="s">
        <v>16</v>
      </c>
      <c r="G27" s="15"/>
      <c r="H27" s="13"/>
      <c r="I27" s="14"/>
      <c r="J27" s="15"/>
      <c r="K27" s="13"/>
      <c r="L27" s="14"/>
      <c r="M27" s="15"/>
      <c r="N27" s="35"/>
      <c r="O27" s="36"/>
      <c r="P27" s="37"/>
      <c r="Q27" s="0"/>
      <c r="R27" s="0"/>
      <c r="S27" s="0"/>
      <c r="T27" s="0"/>
      <c r="U27" s="0"/>
      <c r="V27" s="0"/>
      <c r="W27" s="0"/>
      <c r="X27" s="0"/>
      <c r="Y27" s="0"/>
    </row>
    <row r="28" customFormat="false" ht="13.5" hidden="false" customHeight="false" outlineLevel="0" collapsed="false">
      <c r="A28" s="0"/>
      <c r="B28" s="0"/>
      <c r="C28" s="0"/>
      <c r="D28" s="0"/>
      <c r="E28" s="13"/>
      <c r="F28" s="14"/>
      <c r="G28" s="15"/>
      <c r="H28" s="13"/>
      <c r="I28" s="14"/>
      <c r="J28" s="15"/>
      <c r="K28" s="13"/>
      <c r="L28" s="14"/>
      <c r="M28" s="15"/>
      <c r="N28" s="13"/>
      <c r="O28" s="14"/>
      <c r="P28" s="15"/>
      <c r="Q28" s="0"/>
      <c r="R28" s="0"/>
      <c r="S28" s="0"/>
      <c r="T28" s="0"/>
      <c r="U28" s="0"/>
      <c r="V28" s="0"/>
      <c r="W28" s="0"/>
      <c r="X28" s="0"/>
      <c r="Y28" s="0"/>
    </row>
    <row r="29" customFormat="false" ht="13.5" hidden="false" customHeight="false" outlineLevel="0" collapsed="false">
      <c r="A29" s="0"/>
      <c r="B29" s="0"/>
      <c r="C29" s="0"/>
      <c r="D29" s="1" t="n">
        <v>8</v>
      </c>
      <c r="E29" s="23" t="n">
        <v>4</v>
      </c>
      <c r="F29" s="24" t="n">
        <v>2</v>
      </c>
      <c r="G29" s="15" t="n">
        <v>6</v>
      </c>
      <c r="H29" s="23" t="n">
        <v>4</v>
      </c>
      <c r="I29" s="24" t="n">
        <v>2</v>
      </c>
      <c r="J29" s="15" t="s">
        <v>22</v>
      </c>
      <c r="K29" s="13" t="n">
        <v>4</v>
      </c>
      <c r="L29" s="14" t="n">
        <v>10</v>
      </c>
      <c r="M29" s="15" t="n">
        <v>6</v>
      </c>
      <c r="N29" s="13"/>
      <c r="O29" s="14"/>
      <c r="P29" s="15"/>
      <c r="Q29" s="0"/>
      <c r="R29" s="1" t="n">
        <v>210</v>
      </c>
      <c r="S29" s="1" t="n">
        <v>200</v>
      </c>
      <c r="T29" s="14" t="n">
        <v>200</v>
      </c>
      <c r="U29" s="1" t="n">
        <f aca="false">S29+R29</f>
        <v>410</v>
      </c>
      <c r="V29" s="22"/>
      <c r="W29" s="22"/>
      <c r="X29" s="22"/>
      <c r="Y29" s="22"/>
    </row>
    <row r="30" customFormat="false" ht="13.5" hidden="false" customHeight="false" outlineLevel="0" collapsed="false">
      <c r="A30" s="0"/>
      <c r="B30" s="0"/>
      <c r="C30" s="0"/>
      <c r="D30" s="1" t="n">
        <v>9</v>
      </c>
      <c r="E30" s="13" t="n">
        <v>12</v>
      </c>
      <c r="F30" s="14" t="n">
        <v>13</v>
      </c>
      <c r="G30" s="25" t="n">
        <v>10</v>
      </c>
      <c r="H30" s="23" t="n">
        <v>10</v>
      </c>
      <c r="I30" s="14" t="n">
        <v>11</v>
      </c>
      <c r="J30" s="15" t="s">
        <v>23</v>
      </c>
      <c r="K30" s="13" t="n">
        <v>13</v>
      </c>
      <c r="L30" s="14" t="n">
        <v>9</v>
      </c>
      <c r="M30" s="15" t="n">
        <v>8</v>
      </c>
      <c r="N30" s="13"/>
      <c r="O30" s="14"/>
      <c r="P30" s="15"/>
      <c r="Q30" s="1" t="s">
        <v>13</v>
      </c>
      <c r="R30" s="0"/>
      <c r="S30" s="0"/>
      <c r="T30" s="0"/>
      <c r="U30" s="0"/>
      <c r="V30" s="22"/>
      <c r="W30" s="22"/>
      <c r="X30" s="22"/>
      <c r="Y30" s="22"/>
    </row>
    <row r="31" customFormat="false" ht="13.5" hidden="false" customHeight="false" outlineLevel="0" collapsed="false">
      <c r="A31" s="0"/>
      <c r="B31" s="0"/>
      <c r="C31" s="0"/>
      <c r="D31" s="1" t="n">
        <v>10</v>
      </c>
      <c r="E31" s="13" t="n">
        <v>7</v>
      </c>
      <c r="F31" s="24" t="n">
        <v>11</v>
      </c>
      <c r="G31" s="15" t="n">
        <v>8</v>
      </c>
      <c r="H31" s="13" t="n">
        <v>10</v>
      </c>
      <c r="I31" s="24" t="n">
        <v>11</v>
      </c>
      <c r="J31" s="15" t="s">
        <v>19</v>
      </c>
      <c r="K31" s="13" t="n">
        <v>11</v>
      </c>
      <c r="L31" s="14" t="n">
        <v>15</v>
      </c>
      <c r="M31" s="15" t="n">
        <v>16</v>
      </c>
      <c r="N31" s="13"/>
      <c r="O31" s="14"/>
      <c r="P31" s="15"/>
      <c r="Q31" s="1" t="s">
        <v>13</v>
      </c>
      <c r="R31" s="0"/>
      <c r="S31" s="0"/>
      <c r="T31" s="0"/>
      <c r="U31" s="0"/>
      <c r="V31" s="0"/>
      <c r="W31" s="0"/>
      <c r="X31" s="0"/>
      <c r="Y31" s="0"/>
    </row>
    <row r="32" customFormat="false" ht="13.5" hidden="false" customHeight="false" outlineLevel="0" collapsed="false">
      <c r="A32" s="0"/>
      <c r="B32" s="0"/>
      <c r="C32" s="0"/>
      <c r="D32" s="1" t="n">
        <v>11</v>
      </c>
      <c r="E32" s="13"/>
      <c r="F32" s="14"/>
      <c r="G32" s="15"/>
      <c r="H32" s="13"/>
      <c r="I32" s="14"/>
      <c r="J32" s="15"/>
      <c r="K32" s="13"/>
      <c r="L32" s="14"/>
      <c r="M32" s="15"/>
      <c r="N32" s="13"/>
      <c r="O32" s="14"/>
      <c r="P32" s="15"/>
      <c r="Q32" s="0"/>
      <c r="R32" s="0"/>
      <c r="S32" s="0"/>
      <c r="T32" s="0"/>
      <c r="U32" s="0"/>
      <c r="V32" s="0"/>
      <c r="W32" s="0"/>
      <c r="X32" s="0"/>
      <c r="Y32" s="0"/>
    </row>
    <row r="33" customFormat="false" ht="13.5" hidden="false" customHeight="false" outlineLevel="0" collapsed="false">
      <c r="A33" s="0"/>
      <c r="B33" s="0"/>
      <c r="C33" s="0"/>
      <c r="D33" s="1" t="n">
        <v>12</v>
      </c>
      <c r="E33" s="26" t="n">
        <v>9</v>
      </c>
      <c r="F33" s="27" t="n">
        <v>3</v>
      </c>
      <c r="G33" s="28" t="n">
        <v>10</v>
      </c>
      <c r="H33" s="29" t="n">
        <v>7</v>
      </c>
      <c r="I33" s="30" t="n">
        <v>9</v>
      </c>
      <c r="J33" s="28" t="s">
        <v>24</v>
      </c>
      <c r="K33" s="29" t="n">
        <v>9</v>
      </c>
      <c r="L33" s="27" t="n">
        <v>7</v>
      </c>
      <c r="M33" s="28" t="n">
        <v>2</v>
      </c>
      <c r="N33" s="29"/>
      <c r="O33" s="27"/>
      <c r="P33" s="28"/>
      <c r="Q33" s="1" t="s">
        <v>13</v>
      </c>
      <c r="R33" s="0"/>
      <c r="S33" s="0"/>
      <c r="T33" s="0"/>
      <c r="U33" s="0"/>
      <c r="V33" s="0"/>
      <c r="W33" s="0"/>
      <c r="X33" s="0"/>
      <c r="Y33" s="0"/>
    </row>
    <row r="34" customFormat="false" ht="13.5" hidden="false" customHeight="false" outlineLevel="0" collapsed="false">
      <c r="A34" s="0"/>
      <c r="B34" s="0"/>
      <c r="C34" s="0"/>
      <c r="D34" s="0"/>
      <c r="E34" s="0"/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</row>
    <row r="35" customFormat="false" ht="13.5" hidden="false" customHeight="false" outlineLevel="0" collapsed="false">
      <c r="A35" s="0"/>
      <c r="B35" s="0"/>
      <c r="C35" s="0"/>
      <c r="D35" s="0"/>
      <c r="E35" s="0"/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</row>
    <row r="36" customFormat="false" ht="13.5" hidden="false" customHeight="false" outlineLevel="0" collapsed="false">
      <c r="A36" s="0"/>
      <c r="B36" s="0"/>
      <c r="C36" s="0"/>
      <c r="D36" s="1" t="s">
        <v>2</v>
      </c>
      <c r="E36" s="13" t="n">
        <v>1</v>
      </c>
      <c r="F36" s="14" t="s">
        <v>25</v>
      </c>
      <c r="G36" s="15"/>
      <c r="H36" s="13"/>
      <c r="I36" s="14"/>
      <c r="J36" s="15"/>
      <c r="K36" s="13"/>
      <c r="L36" s="14"/>
      <c r="M36" s="15"/>
      <c r="N36" s="35"/>
      <c r="O36" s="36"/>
      <c r="P36" s="37"/>
      <c r="Q36" s="0"/>
      <c r="R36" s="0"/>
      <c r="S36" s="0"/>
      <c r="T36" s="0"/>
      <c r="U36" s="0"/>
      <c r="V36" s="0"/>
      <c r="W36" s="0"/>
      <c r="X36" s="0"/>
      <c r="Y36" s="0"/>
    </row>
    <row r="37" customFormat="false" ht="13.5" hidden="false" customHeight="false" outlineLevel="0" collapsed="false">
      <c r="A37" s="0"/>
      <c r="B37" s="0"/>
      <c r="C37" s="0"/>
      <c r="D37" s="0"/>
      <c r="E37" s="13"/>
      <c r="F37" s="14"/>
      <c r="G37" s="15"/>
      <c r="H37" s="13"/>
      <c r="I37" s="14"/>
      <c r="J37" s="15"/>
      <c r="K37" s="13"/>
      <c r="L37" s="14"/>
      <c r="M37" s="15"/>
      <c r="N37" s="13"/>
      <c r="O37" s="14"/>
      <c r="P37" s="15"/>
      <c r="Q37" s="0"/>
      <c r="R37" s="0"/>
      <c r="S37" s="0"/>
      <c r="T37" s="0"/>
      <c r="U37" s="0"/>
      <c r="V37" s="0"/>
      <c r="W37" s="0"/>
      <c r="X37" s="0"/>
      <c r="Y37" s="0"/>
    </row>
    <row r="38" customFormat="false" ht="13.5" hidden="false" customHeight="false" outlineLevel="0" collapsed="false">
      <c r="A38" s="0"/>
      <c r="B38" s="0"/>
      <c r="C38" s="0"/>
      <c r="D38" s="1" t="n">
        <v>8</v>
      </c>
      <c r="E38" s="13" t="n">
        <v>5</v>
      </c>
      <c r="F38" s="14" t="n">
        <v>10</v>
      </c>
      <c r="G38" s="15" t="n">
        <v>11</v>
      </c>
      <c r="H38" s="13" t="s">
        <v>26</v>
      </c>
      <c r="I38" s="14" t="s">
        <v>27</v>
      </c>
      <c r="J38" s="15"/>
      <c r="K38" s="13" t="n">
        <v>5</v>
      </c>
      <c r="L38" s="14" t="n">
        <v>9</v>
      </c>
      <c r="M38" s="15" t="n">
        <v>11</v>
      </c>
      <c r="N38" s="13"/>
      <c r="O38" s="14"/>
      <c r="P38" s="15"/>
      <c r="Q38" s="0"/>
      <c r="R38" s="1" t="n">
        <v>270</v>
      </c>
      <c r="S38" s="1" t="n">
        <v>200</v>
      </c>
      <c r="T38" s="14" t="n">
        <v>200</v>
      </c>
      <c r="U38" s="1" t="n">
        <f aca="false">R38+S38</f>
        <v>470</v>
      </c>
      <c r="V38" s="22"/>
      <c r="W38" s="22"/>
      <c r="X38" s="22"/>
      <c r="Y38" s="22"/>
    </row>
    <row r="39" customFormat="false" ht="13.5" hidden="false" customHeight="false" outlineLevel="0" collapsed="false">
      <c r="A39" s="0"/>
      <c r="B39" s="0"/>
      <c r="C39" s="0"/>
      <c r="D39" s="1" t="n">
        <v>9</v>
      </c>
      <c r="E39" s="13" t="n">
        <v>3</v>
      </c>
      <c r="F39" s="14" t="n">
        <v>2</v>
      </c>
      <c r="G39" s="15" t="n">
        <v>8</v>
      </c>
      <c r="H39" s="13" t="n">
        <v>5</v>
      </c>
      <c r="I39" s="14" t="n">
        <v>6</v>
      </c>
      <c r="J39" s="15" t="n">
        <v>14</v>
      </c>
      <c r="K39" s="13" t="n">
        <v>13</v>
      </c>
      <c r="L39" s="14" t="n">
        <v>3</v>
      </c>
      <c r="M39" s="15" t="n">
        <v>7</v>
      </c>
      <c r="N39" s="13"/>
      <c r="O39" s="14"/>
      <c r="P39" s="15"/>
      <c r="Q39" s="1" t="s">
        <v>13</v>
      </c>
      <c r="R39" s="0"/>
      <c r="S39" s="0"/>
      <c r="T39" s="0"/>
      <c r="U39" s="0"/>
      <c r="V39" s="22"/>
      <c r="W39" s="22"/>
      <c r="X39" s="22"/>
      <c r="Y39" s="22"/>
    </row>
    <row r="40" customFormat="false" ht="13.5" hidden="false" customHeight="false" outlineLevel="0" collapsed="false">
      <c r="A40" s="0"/>
      <c r="B40" s="0"/>
      <c r="C40" s="0"/>
      <c r="D40" s="1" t="n">
        <v>10</v>
      </c>
      <c r="E40" s="13" t="n">
        <v>10</v>
      </c>
      <c r="F40" s="14" t="n">
        <v>7</v>
      </c>
      <c r="G40" s="15" t="n">
        <v>11</v>
      </c>
      <c r="H40" s="13" t="n">
        <v>10</v>
      </c>
      <c r="I40" s="14" t="n">
        <v>4</v>
      </c>
      <c r="J40" s="15" t="n">
        <v>11</v>
      </c>
      <c r="K40" s="13" t="n">
        <v>11</v>
      </c>
      <c r="L40" s="14" t="n">
        <v>16</v>
      </c>
      <c r="M40" s="15" t="n">
        <v>2</v>
      </c>
      <c r="N40" s="13"/>
      <c r="O40" s="14"/>
      <c r="P40" s="15"/>
      <c r="Q40" s="0"/>
      <c r="R40" s="0"/>
      <c r="S40" s="0"/>
      <c r="T40" s="0"/>
      <c r="U40" s="0"/>
      <c r="V40" s="0"/>
      <c r="W40" s="0"/>
      <c r="X40" s="0"/>
      <c r="Y40" s="0"/>
    </row>
    <row r="41" customFormat="false" ht="13.5" hidden="false" customHeight="false" outlineLevel="0" collapsed="false">
      <c r="A41" s="0"/>
      <c r="B41" s="0"/>
      <c r="C41" s="0"/>
      <c r="D41" s="1" t="n">
        <v>11</v>
      </c>
      <c r="E41" s="13" t="n">
        <v>1</v>
      </c>
      <c r="F41" s="14" t="n">
        <v>3</v>
      </c>
      <c r="G41" s="15" t="n">
        <v>9</v>
      </c>
      <c r="H41" s="13" t="n">
        <v>3</v>
      </c>
      <c r="I41" s="14" t="n">
        <v>1</v>
      </c>
      <c r="J41" s="15" t="n">
        <v>15</v>
      </c>
      <c r="K41" s="13" t="n">
        <v>12</v>
      </c>
      <c r="L41" s="14" t="n">
        <v>15</v>
      </c>
      <c r="M41" s="15"/>
      <c r="N41" s="13"/>
      <c r="O41" s="14"/>
      <c r="P41" s="15"/>
      <c r="Q41" s="1" t="s">
        <v>13</v>
      </c>
      <c r="R41" s="0"/>
      <c r="S41" s="0"/>
      <c r="T41" s="0"/>
      <c r="U41" s="0"/>
      <c r="V41" s="0"/>
      <c r="W41" s="0"/>
      <c r="X41" s="0"/>
      <c r="Y41" s="0"/>
    </row>
    <row r="42" customFormat="false" ht="13.5" hidden="false" customHeight="false" outlineLevel="0" collapsed="false">
      <c r="A42" s="0"/>
      <c r="B42" s="0"/>
      <c r="C42" s="0"/>
      <c r="D42" s="1" t="n">
        <v>12</v>
      </c>
      <c r="E42" s="29" t="n">
        <v>10</v>
      </c>
      <c r="F42" s="27" t="n">
        <v>13</v>
      </c>
      <c r="G42" s="28" t="n">
        <v>11</v>
      </c>
      <c r="H42" s="29" t="n">
        <v>10</v>
      </c>
      <c r="I42" s="27" t="n">
        <v>14</v>
      </c>
      <c r="J42" s="28" t="n">
        <v>3</v>
      </c>
      <c r="K42" s="29" t="n">
        <v>11</v>
      </c>
      <c r="L42" s="30" t="n">
        <v>10</v>
      </c>
      <c r="M42" s="28" t="n">
        <v>6</v>
      </c>
      <c r="N42" s="29"/>
      <c r="O42" s="27"/>
      <c r="P42" s="28"/>
      <c r="Q42" s="0"/>
      <c r="R42" s="0"/>
      <c r="S42" s="1" t="n">
        <v>200</v>
      </c>
      <c r="T42" s="14" t="n">
        <v>200</v>
      </c>
      <c r="U42" s="1" t="n">
        <f aca="false">S42+R42</f>
        <v>200</v>
      </c>
      <c r="V42" s="0"/>
      <c r="W42" s="1" t="n">
        <v>180</v>
      </c>
      <c r="X42" s="1" t="n">
        <v>200</v>
      </c>
      <c r="Y42" s="1" t="n">
        <v>180</v>
      </c>
    </row>
    <row r="43" customFormat="false" ht="13.5" hidden="false" customHeight="false" outlineLevel="0" collapsed="false">
      <c r="A43" s="0"/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</row>
    <row r="44" customFormat="false" ht="13.5" hidden="false" customHeight="false" outlineLevel="0" collapsed="false">
      <c r="A44" s="0"/>
      <c r="B44" s="0"/>
      <c r="C44" s="0"/>
      <c r="D44" s="1" t="s">
        <v>21</v>
      </c>
      <c r="E44" s="13" t="n">
        <v>3</v>
      </c>
      <c r="F44" s="14" t="s">
        <v>28</v>
      </c>
      <c r="G44" s="15"/>
      <c r="H44" s="13"/>
      <c r="I44" s="14"/>
      <c r="J44" s="15"/>
      <c r="K44" s="13"/>
      <c r="L44" s="14"/>
      <c r="M44" s="15"/>
      <c r="N44" s="35"/>
      <c r="O44" s="36"/>
      <c r="P44" s="37"/>
      <c r="Q44" s="0"/>
      <c r="R44" s="0"/>
      <c r="S44" s="0"/>
      <c r="T44" s="0"/>
      <c r="U44" s="0"/>
      <c r="V44" s="0"/>
      <c r="W44" s="0"/>
      <c r="X44" s="0"/>
      <c r="Y44" s="0"/>
    </row>
    <row r="45" customFormat="false" ht="13.5" hidden="false" customHeight="false" outlineLevel="0" collapsed="false">
      <c r="A45" s="0"/>
      <c r="B45" s="0"/>
      <c r="C45" s="0"/>
      <c r="D45" s="0"/>
      <c r="E45" s="13"/>
      <c r="F45" s="14"/>
      <c r="G45" s="15"/>
      <c r="H45" s="13"/>
      <c r="I45" s="14"/>
      <c r="J45" s="15"/>
      <c r="K45" s="13"/>
      <c r="L45" s="14"/>
      <c r="M45" s="15"/>
      <c r="N45" s="13"/>
      <c r="O45" s="14"/>
      <c r="P45" s="15"/>
      <c r="Q45" s="0"/>
      <c r="R45" s="0"/>
      <c r="S45" s="0"/>
      <c r="T45" s="0"/>
      <c r="U45" s="0"/>
      <c r="V45" s="0"/>
      <c r="W45" s="0"/>
      <c r="X45" s="0"/>
      <c r="Y45" s="0"/>
    </row>
    <row r="46" customFormat="false" ht="13.5" hidden="false" customHeight="false" outlineLevel="0" collapsed="false">
      <c r="A46" s="0"/>
      <c r="B46" s="0"/>
      <c r="C46" s="0"/>
      <c r="D46" s="1" t="n">
        <v>8</v>
      </c>
      <c r="E46" s="13"/>
      <c r="F46" s="14"/>
      <c r="G46" s="15"/>
      <c r="H46" s="13"/>
      <c r="I46" s="14"/>
      <c r="J46" s="15"/>
      <c r="K46" s="13"/>
      <c r="L46" s="14"/>
      <c r="M46" s="15"/>
      <c r="N46" s="13"/>
      <c r="O46" s="14"/>
      <c r="P46" s="15"/>
      <c r="Q46" s="0"/>
      <c r="R46" s="0"/>
      <c r="S46" s="0"/>
      <c r="T46" s="0"/>
      <c r="U46" s="0"/>
      <c r="V46" s="22"/>
      <c r="W46" s="22"/>
      <c r="X46" s="22"/>
      <c r="Y46" s="22"/>
    </row>
    <row r="47" customFormat="false" ht="13.5" hidden="false" customHeight="false" outlineLevel="0" collapsed="false">
      <c r="A47" s="0"/>
      <c r="B47" s="0"/>
      <c r="C47" s="0"/>
      <c r="D47" s="1" t="n">
        <v>9</v>
      </c>
      <c r="E47" s="13" t="n">
        <v>7</v>
      </c>
      <c r="F47" s="14" t="n">
        <v>8</v>
      </c>
      <c r="G47" s="15" t="n">
        <v>6</v>
      </c>
      <c r="H47" s="13" t="s">
        <v>29</v>
      </c>
      <c r="I47" s="14" t="s">
        <v>30</v>
      </c>
      <c r="J47" s="15"/>
      <c r="K47" s="13" t="n">
        <v>4</v>
      </c>
      <c r="L47" s="14" t="n">
        <v>3</v>
      </c>
      <c r="M47" s="15" t="n">
        <v>6</v>
      </c>
      <c r="N47" s="13"/>
      <c r="O47" s="14"/>
      <c r="P47" s="15"/>
      <c r="Q47" s="0"/>
      <c r="R47" s="0"/>
      <c r="S47" s="1" t="n">
        <v>200</v>
      </c>
      <c r="T47" s="14" t="n">
        <v>200</v>
      </c>
      <c r="U47" s="1" t="n">
        <v>0</v>
      </c>
      <c r="V47" s="22"/>
      <c r="W47" s="22"/>
      <c r="X47" s="22"/>
      <c r="Y47" s="22"/>
    </row>
    <row r="48" customFormat="false" ht="13.5" hidden="false" customHeight="false" outlineLevel="0" collapsed="false">
      <c r="A48" s="0"/>
      <c r="B48" s="0"/>
      <c r="C48" s="0"/>
      <c r="D48" s="1" t="n">
        <v>10</v>
      </c>
      <c r="E48" s="13"/>
      <c r="F48" s="14"/>
      <c r="G48" s="15"/>
      <c r="H48" s="13"/>
      <c r="I48" s="14"/>
      <c r="J48" s="15"/>
      <c r="K48" s="13"/>
      <c r="L48" s="14"/>
      <c r="M48" s="15"/>
      <c r="N48" s="13"/>
      <c r="O48" s="14"/>
      <c r="P48" s="15"/>
      <c r="Q48" s="0"/>
      <c r="R48" s="0"/>
      <c r="S48" s="0"/>
      <c r="T48" s="0"/>
      <c r="U48" s="0"/>
      <c r="X48" s="0"/>
      <c r="Y48" s="0"/>
    </row>
    <row r="49" customFormat="false" ht="13.5" hidden="false" customHeight="false" outlineLevel="0" collapsed="false">
      <c r="A49" s="0"/>
      <c r="B49" s="0"/>
      <c r="C49" s="0"/>
      <c r="D49" s="1" t="n">
        <v>11</v>
      </c>
      <c r="E49" s="13"/>
      <c r="F49" s="14"/>
      <c r="G49" s="15"/>
      <c r="H49" s="13"/>
      <c r="I49" s="14"/>
      <c r="J49" s="15"/>
      <c r="K49" s="13"/>
      <c r="L49" s="14"/>
      <c r="M49" s="15"/>
      <c r="N49" s="13"/>
      <c r="O49" s="14"/>
      <c r="P49" s="15"/>
      <c r="Q49" s="0"/>
      <c r="R49" s="0"/>
      <c r="S49" s="0"/>
      <c r="T49" s="0"/>
      <c r="U49" s="0"/>
      <c r="X49" s="0"/>
      <c r="Y49" s="0"/>
    </row>
    <row r="50" customFormat="false" ht="13.5" hidden="false" customHeight="false" outlineLevel="0" collapsed="false">
      <c r="A50" s="0"/>
      <c r="B50" s="0"/>
      <c r="C50" s="0"/>
      <c r="D50" s="1" t="n">
        <v>12</v>
      </c>
      <c r="E50" s="29" t="n">
        <v>15</v>
      </c>
      <c r="F50" s="27" t="n">
        <v>13</v>
      </c>
      <c r="G50" s="28" t="n">
        <v>6</v>
      </c>
      <c r="H50" s="29" t="n">
        <v>6</v>
      </c>
      <c r="I50" s="27" t="s">
        <v>31</v>
      </c>
      <c r="J50" s="28"/>
      <c r="K50" s="29" t="n">
        <v>8</v>
      </c>
      <c r="L50" s="30" t="n">
        <v>11</v>
      </c>
      <c r="M50" s="28" t="n">
        <v>16</v>
      </c>
      <c r="N50" s="29"/>
      <c r="O50" s="27"/>
      <c r="P50" s="28"/>
      <c r="Q50" s="1" t="s">
        <v>13</v>
      </c>
      <c r="R50" s="0"/>
      <c r="S50" s="0"/>
      <c r="T50" s="0"/>
      <c r="U50" s="0"/>
      <c r="X50" s="0"/>
      <c r="Y50" s="0"/>
    </row>
    <row r="51" customFormat="false" ht="13.5" hidden="false" customHeight="false" outlineLevel="0" collapsed="false">
      <c r="A51" s="0"/>
      <c r="B51" s="0"/>
      <c r="C51" s="0"/>
      <c r="D51" s="0"/>
      <c r="E51" s="0"/>
      <c r="F51" s="0"/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/>
      <c r="S51" s="1" t="n">
        <v>1400</v>
      </c>
      <c r="T51" s="0"/>
      <c r="U51" s="0"/>
      <c r="X51" s="1" t="n">
        <f aca="false">SUM(X5:X50)</f>
        <v>400</v>
      </c>
      <c r="Y51" s="1" t="n">
        <f aca="false">SUM(Y5:Y50)</f>
        <v>1370</v>
      </c>
    </row>
    <row r="52" customFormat="false" ht="13.5" hidden="false" customHeight="false" outlineLevel="0" collapsed="false">
      <c r="A52" s="38"/>
      <c r="B52" s="38"/>
      <c r="C52" s="38"/>
      <c r="D52" s="1" t="s">
        <v>32</v>
      </c>
      <c r="E52" s="13" t="n">
        <v>3</v>
      </c>
      <c r="F52" s="14" t="s">
        <v>33</v>
      </c>
      <c r="G52" s="15"/>
      <c r="H52" s="13"/>
      <c r="I52" s="14"/>
      <c r="J52" s="15"/>
      <c r="K52" s="13"/>
      <c r="L52" s="14"/>
      <c r="M52" s="15"/>
      <c r="N52" s="35"/>
      <c r="O52" s="36"/>
      <c r="P52" s="37"/>
      <c r="Q52" s="0"/>
      <c r="R52" s="0"/>
      <c r="S52" s="0"/>
      <c r="T52" s="0"/>
      <c r="U52" s="0"/>
      <c r="Y52" s="1" t="n">
        <f aca="false">Y51/X51*100</f>
        <v>342.5</v>
      </c>
    </row>
    <row r="53" customFormat="false" ht="13.5" hidden="false" customHeight="false" outlineLevel="0" collapsed="false">
      <c r="D53" s="0"/>
      <c r="E53" s="13"/>
      <c r="F53" s="14"/>
      <c r="G53" s="15"/>
      <c r="H53" s="13"/>
      <c r="I53" s="14"/>
      <c r="J53" s="15"/>
      <c r="K53" s="13"/>
      <c r="L53" s="14"/>
      <c r="M53" s="15"/>
      <c r="N53" s="13"/>
      <c r="O53" s="14"/>
      <c r="P53" s="15"/>
      <c r="Q53" s="0"/>
      <c r="R53" s="0"/>
      <c r="S53" s="0"/>
      <c r="T53" s="0"/>
      <c r="U53" s="0"/>
    </row>
    <row r="54" customFormat="false" ht="13.5" hidden="false" customHeight="false" outlineLevel="0" collapsed="false">
      <c r="D54" s="1" t="n">
        <v>8</v>
      </c>
      <c r="E54" s="13"/>
      <c r="F54" s="14"/>
      <c r="G54" s="15"/>
      <c r="H54" s="0"/>
      <c r="I54" s="0"/>
      <c r="J54" s="0"/>
      <c r="K54" s="13"/>
      <c r="L54" s="14"/>
      <c r="M54" s="15"/>
      <c r="N54" s="13"/>
      <c r="O54" s="14"/>
      <c r="P54" s="15"/>
      <c r="Q54" s="0"/>
      <c r="R54" s="0"/>
      <c r="S54" s="0"/>
      <c r="T54" s="0"/>
      <c r="U54" s="0"/>
    </row>
    <row r="55" customFormat="false" ht="13.5" hidden="false" customHeight="false" outlineLevel="0" collapsed="false">
      <c r="D55" s="1" t="n">
        <v>9</v>
      </c>
      <c r="E55" s="13" t="n">
        <v>2</v>
      </c>
      <c r="F55" s="14" t="n">
        <v>8</v>
      </c>
      <c r="G55" s="15" t="n">
        <v>6</v>
      </c>
      <c r="H55" s="13" t="n">
        <v>8</v>
      </c>
      <c r="I55" s="14" t="n">
        <v>6</v>
      </c>
      <c r="J55" s="15" t="n">
        <v>7</v>
      </c>
      <c r="K55" s="13" t="n">
        <v>6</v>
      </c>
      <c r="L55" s="14" t="n">
        <v>10</v>
      </c>
      <c r="M55" s="15" t="n">
        <v>2</v>
      </c>
      <c r="N55" s="13"/>
      <c r="O55" s="14"/>
      <c r="P55" s="15"/>
      <c r="Q55" s="1" t="s">
        <v>13</v>
      </c>
      <c r="R55" s="0"/>
      <c r="S55" s="0"/>
      <c r="T55" s="0"/>
      <c r="U55" s="0"/>
    </row>
    <row r="56" customFormat="false" ht="13.5" hidden="false" customHeight="false" outlineLevel="0" collapsed="false">
      <c r="D56" s="1" t="n">
        <v>10</v>
      </c>
      <c r="E56" s="13" t="n">
        <v>11</v>
      </c>
      <c r="F56" s="14" t="n">
        <v>1</v>
      </c>
      <c r="G56" s="15" t="n">
        <v>5</v>
      </c>
      <c r="H56" s="13" t="s">
        <v>34</v>
      </c>
      <c r="I56" s="14"/>
      <c r="J56" s="14" t="n">
        <v>11</v>
      </c>
      <c r="K56" s="13" t="n">
        <v>5</v>
      </c>
      <c r="L56" s="14" t="n">
        <v>4</v>
      </c>
      <c r="M56" s="15" t="n">
        <v>2</v>
      </c>
      <c r="N56" s="13"/>
      <c r="O56" s="14"/>
      <c r="P56" s="15"/>
      <c r="Q56" s="1" t="s">
        <v>13</v>
      </c>
      <c r="R56" s="0"/>
      <c r="S56" s="0"/>
      <c r="T56" s="0"/>
      <c r="U56" s="0"/>
    </row>
    <row r="57" customFormat="false" ht="13.5" hidden="false" customHeight="false" outlineLevel="0" collapsed="false">
      <c r="D57" s="1" t="n">
        <v>11</v>
      </c>
      <c r="E57" s="19" t="n">
        <v>14</v>
      </c>
      <c r="F57" s="20" t="n">
        <v>10</v>
      </c>
      <c r="G57" s="21" t="n">
        <v>5</v>
      </c>
      <c r="H57" s="19" t="n">
        <v>14</v>
      </c>
      <c r="I57" s="20" t="n">
        <v>9</v>
      </c>
      <c r="J57" s="21" t="n">
        <v>8</v>
      </c>
      <c r="K57" s="19" t="n">
        <v>4</v>
      </c>
      <c r="L57" s="20" t="n">
        <v>7</v>
      </c>
      <c r="M57" s="21" t="n">
        <v>9</v>
      </c>
      <c r="N57" s="13"/>
      <c r="O57" s="14"/>
      <c r="P57" s="15"/>
      <c r="Q57" s="0"/>
      <c r="R57" s="0"/>
      <c r="S57" s="0"/>
      <c r="T57" s="14" t="n">
        <v>200</v>
      </c>
      <c r="U57" s="1" t="n">
        <f aca="false">S57+R57</f>
        <v>0</v>
      </c>
    </row>
    <row r="58" customFormat="false" ht="13.5" hidden="false" customHeight="false" outlineLevel="0" collapsed="false">
      <c r="D58" s="1" t="n">
        <v>12</v>
      </c>
      <c r="E58" s="29" t="n">
        <v>5</v>
      </c>
      <c r="F58" s="27" t="n">
        <v>6</v>
      </c>
      <c r="G58" s="28" t="n">
        <v>11</v>
      </c>
      <c r="H58" s="29" t="n">
        <v>9</v>
      </c>
      <c r="I58" s="27" t="n">
        <v>11</v>
      </c>
      <c r="J58" s="28" t="n">
        <v>5</v>
      </c>
      <c r="K58" s="29" t="n">
        <v>5</v>
      </c>
      <c r="L58" s="27" t="n">
        <v>7</v>
      </c>
      <c r="M58" s="28" t="n">
        <v>4</v>
      </c>
      <c r="N58" s="29"/>
      <c r="O58" s="27"/>
      <c r="P58" s="28"/>
      <c r="Q58" s="1" t="s">
        <v>13</v>
      </c>
      <c r="R58" s="0"/>
      <c r="S58" s="0"/>
      <c r="T58" s="0"/>
      <c r="U58" s="0"/>
    </row>
    <row r="59" customFormat="false" ht="13.5" hidden="false" customHeight="false" outlineLevel="0" collapsed="false">
      <c r="D59" s="0"/>
      <c r="E59" s="0"/>
      <c r="F59" s="0"/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</row>
    <row r="60" customFormat="false" ht="13.5" hidden="false" customHeight="false" outlineLevel="0" collapsed="false">
      <c r="D60" s="1" t="s">
        <v>35</v>
      </c>
      <c r="E60" s="13" t="n">
        <v>2</v>
      </c>
      <c r="F60" s="14" t="s">
        <v>33</v>
      </c>
      <c r="G60" s="15"/>
      <c r="H60" s="13"/>
      <c r="I60" s="14"/>
      <c r="J60" s="15"/>
      <c r="K60" s="13"/>
      <c r="L60" s="14"/>
      <c r="M60" s="15"/>
      <c r="N60" s="35"/>
      <c r="O60" s="36"/>
      <c r="P60" s="37"/>
      <c r="Q60" s="0"/>
      <c r="R60" s="0"/>
      <c r="S60" s="0"/>
      <c r="T60" s="0"/>
      <c r="U60" s="0"/>
    </row>
    <row r="61" customFormat="false" ht="13.5" hidden="false" customHeight="false" outlineLevel="0" collapsed="false">
      <c r="D61" s="0"/>
      <c r="E61" s="13"/>
      <c r="F61" s="14"/>
      <c r="G61" s="15"/>
      <c r="H61" s="13"/>
      <c r="I61" s="14"/>
      <c r="J61" s="15"/>
      <c r="K61" s="13"/>
      <c r="L61" s="14"/>
      <c r="M61" s="15"/>
      <c r="N61" s="13"/>
      <c r="O61" s="14"/>
      <c r="P61" s="15"/>
      <c r="Q61" s="0"/>
      <c r="R61" s="0"/>
      <c r="S61" s="0"/>
      <c r="T61" s="0"/>
      <c r="U61" s="0"/>
    </row>
    <row r="62" customFormat="false" ht="13.5" hidden="false" customHeight="false" outlineLevel="0" collapsed="false">
      <c r="D62" s="1" t="n">
        <v>8</v>
      </c>
      <c r="E62" s="13"/>
      <c r="F62" s="14"/>
      <c r="G62" s="15"/>
      <c r="H62" s="0"/>
      <c r="I62" s="0"/>
      <c r="J62" s="0"/>
      <c r="K62" s="13"/>
      <c r="L62" s="14"/>
      <c r="M62" s="15"/>
      <c r="N62" s="13"/>
      <c r="O62" s="14"/>
      <c r="P62" s="15"/>
      <c r="Q62" s="0"/>
      <c r="R62" s="0"/>
      <c r="S62" s="0"/>
      <c r="T62" s="0"/>
      <c r="U62" s="0"/>
    </row>
    <row r="63" customFormat="false" ht="13.5" hidden="false" customHeight="false" outlineLevel="0" collapsed="false">
      <c r="D63" s="1" t="n">
        <v>9</v>
      </c>
      <c r="E63" s="13" t="n">
        <v>7</v>
      </c>
      <c r="F63" s="14" t="n">
        <v>10</v>
      </c>
      <c r="G63" s="15" t="n">
        <v>1</v>
      </c>
      <c r="H63" s="13" t="n">
        <v>11</v>
      </c>
      <c r="I63" s="14" t="n">
        <v>12</v>
      </c>
      <c r="J63" s="15" t="n">
        <v>7</v>
      </c>
      <c r="K63" s="13" t="n">
        <v>10</v>
      </c>
      <c r="L63" s="14" t="n">
        <v>7</v>
      </c>
      <c r="M63" s="15" t="n">
        <v>3</v>
      </c>
      <c r="N63" s="13"/>
      <c r="O63" s="14"/>
      <c r="P63" s="15"/>
      <c r="Q63" s="1" t="s">
        <v>13</v>
      </c>
      <c r="R63" s="0"/>
      <c r="S63" s="0"/>
      <c r="T63" s="0"/>
      <c r="U63" s="0"/>
    </row>
    <row r="64" customFormat="false" ht="13.5" hidden="false" customHeight="false" outlineLevel="0" collapsed="false">
      <c r="D64" s="1" t="n">
        <v>10</v>
      </c>
      <c r="E64" s="13" t="n">
        <v>6</v>
      </c>
      <c r="F64" s="14" t="n">
        <v>2</v>
      </c>
      <c r="G64" s="15" t="n">
        <v>1</v>
      </c>
      <c r="H64" s="13" t="n">
        <v>14</v>
      </c>
      <c r="I64" s="14" t="n">
        <v>2</v>
      </c>
      <c r="J64" s="14" t="n">
        <v>6</v>
      </c>
      <c r="K64" s="13" t="n">
        <v>4</v>
      </c>
      <c r="L64" s="14" t="n">
        <v>3</v>
      </c>
      <c r="M64" s="15" t="n">
        <v>9</v>
      </c>
      <c r="N64" s="13"/>
      <c r="O64" s="14"/>
      <c r="P64" s="15"/>
      <c r="Q64" s="1" t="s">
        <v>13</v>
      </c>
      <c r="R64" s="0"/>
      <c r="S64" s="0"/>
      <c r="T64" s="0"/>
      <c r="U64" s="0"/>
    </row>
    <row r="65" customFormat="false" ht="13.5" hidden="false" customHeight="false" outlineLevel="0" collapsed="false">
      <c r="D65" s="1" t="n">
        <v>11</v>
      </c>
      <c r="E65" s="19" t="n">
        <v>15</v>
      </c>
      <c r="F65" s="20" t="n">
        <v>6</v>
      </c>
      <c r="G65" s="21" t="n">
        <v>11</v>
      </c>
      <c r="H65" s="19" t="s">
        <v>31</v>
      </c>
      <c r="I65" s="20"/>
      <c r="J65" s="21" t="s">
        <v>36</v>
      </c>
      <c r="K65" s="19" t="n">
        <v>5</v>
      </c>
      <c r="L65" s="20" t="n">
        <v>7</v>
      </c>
      <c r="M65" s="21" t="n">
        <v>18</v>
      </c>
      <c r="N65" s="13"/>
      <c r="O65" s="14"/>
      <c r="P65" s="15"/>
      <c r="Q65" s="0"/>
      <c r="R65" s="0"/>
      <c r="S65" s="0"/>
      <c r="T65" s="14" t="n">
        <v>200</v>
      </c>
      <c r="U65" s="1" t="n">
        <f aca="false">S65+R65</f>
        <v>0</v>
      </c>
    </row>
    <row r="66" customFormat="false" ht="13.5" hidden="false" customHeight="false" outlineLevel="0" collapsed="false">
      <c r="D66" s="1" t="n">
        <v>12</v>
      </c>
      <c r="E66" s="31" t="n">
        <v>9</v>
      </c>
      <c r="F66" s="32" t="n">
        <v>3</v>
      </c>
      <c r="G66" s="33" t="n">
        <v>2</v>
      </c>
      <c r="H66" s="31" t="n">
        <v>9</v>
      </c>
      <c r="I66" s="32" t="n">
        <v>3</v>
      </c>
      <c r="J66" s="33" t="n">
        <v>7</v>
      </c>
      <c r="K66" s="31" t="n">
        <v>14</v>
      </c>
      <c r="L66" s="32" t="n">
        <v>11</v>
      </c>
      <c r="M66" s="33" t="n">
        <v>3</v>
      </c>
      <c r="N66" s="29"/>
      <c r="O66" s="27"/>
      <c r="P66" s="28"/>
      <c r="Q66" s="0"/>
      <c r="R66" s="0"/>
      <c r="S66" s="0"/>
      <c r="T66" s="14" t="n">
        <v>200</v>
      </c>
      <c r="U66" s="1" t="n">
        <f aca="false">S66+R66</f>
        <v>0</v>
      </c>
    </row>
    <row r="67" customFormat="false" ht="13.5" hidden="false" customHeight="false" outlineLevel="0" collapsed="false"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/>
      <c r="S67" s="0"/>
      <c r="T67" s="0"/>
      <c r="U67" s="0"/>
    </row>
    <row r="68" customFormat="false" ht="13.5" hidden="false" customHeight="false" outlineLevel="0" collapsed="false">
      <c r="D68" s="1" t="s">
        <v>37</v>
      </c>
      <c r="E68" s="13" t="n">
        <v>1</v>
      </c>
      <c r="F68" s="14" t="s">
        <v>38</v>
      </c>
      <c r="G68" s="15"/>
      <c r="H68" s="13"/>
      <c r="I68" s="14"/>
      <c r="J68" s="15"/>
      <c r="K68" s="13"/>
      <c r="L68" s="14"/>
      <c r="M68" s="15"/>
      <c r="N68" s="35"/>
      <c r="O68" s="36"/>
      <c r="P68" s="37"/>
      <c r="Q68" s="0"/>
      <c r="R68" s="0"/>
      <c r="S68" s="0"/>
      <c r="T68" s="0"/>
      <c r="U68" s="0"/>
    </row>
    <row r="69" customFormat="false" ht="13.5" hidden="false" customHeight="false" outlineLevel="0" collapsed="false">
      <c r="D69" s="0"/>
      <c r="E69" s="13"/>
      <c r="F69" s="14"/>
      <c r="G69" s="15"/>
      <c r="H69" s="13"/>
      <c r="I69" s="14"/>
      <c r="J69" s="15"/>
      <c r="K69" s="13"/>
      <c r="L69" s="14"/>
      <c r="M69" s="15"/>
      <c r="N69" s="13"/>
      <c r="O69" s="14"/>
      <c r="P69" s="15"/>
      <c r="Q69" s="0"/>
      <c r="R69" s="0"/>
      <c r="S69" s="0"/>
      <c r="T69" s="0"/>
      <c r="U69" s="0"/>
    </row>
    <row r="70" customFormat="false" ht="13.5" hidden="false" customHeight="false" outlineLevel="0" collapsed="false">
      <c r="D70" s="1" t="n">
        <v>8</v>
      </c>
      <c r="E70" s="13"/>
      <c r="F70" s="14"/>
      <c r="G70" s="15"/>
      <c r="H70" s="0"/>
      <c r="I70" s="0"/>
      <c r="J70" s="0"/>
      <c r="K70" s="13"/>
      <c r="L70" s="14"/>
      <c r="M70" s="15"/>
      <c r="N70" s="13"/>
      <c r="O70" s="14"/>
      <c r="P70" s="15"/>
      <c r="Q70" s="0"/>
      <c r="R70" s="0"/>
      <c r="S70" s="0"/>
      <c r="T70" s="0"/>
      <c r="U70" s="0"/>
    </row>
    <row r="71" customFormat="false" ht="13.5" hidden="false" customHeight="false" outlineLevel="0" collapsed="false">
      <c r="D71" s="1" t="n">
        <v>9</v>
      </c>
      <c r="E71" s="13" t="n">
        <v>15</v>
      </c>
      <c r="F71" s="14" t="n">
        <v>1</v>
      </c>
      <c r="G71" s="15" t="n">
        <v>4</v>
      </c>
      <c r="H71" s="13" t="n">
        <v>1</v>
      </c>
      <c r="I71" s="14" t="n">
        <v>4</v>
      </c>
      <c r="J71" s="15" t="s">
        <v>39</v>
      </c>
      <c r="K71" s="13" t="n">
        <v>4</v>
      </c>
      <c r="L71" s="14" t="n">
        <v>15</v>
      </c>
      <c r="M71" s="15" t="n">
        <v>8</v>
      </c>
      <c r="N71" s="13"/>
      <c r="O71" s="14"/>
      <c r="P71" s="15"/>
      <c r="Q71" s="1" t="s">
        <v>13</v>
      </c>
      <c r="R71" s="0"/>
      <c r="S71" s="0"/>
      <c r="T71" s="0"/>
      <c r="U71" s="0"/>
    </row>
    <row r="72" customFormat="false" ht="13.5" hidden="false" customHeight="false" outlineLevel="0" collapsed="false">
      <c r="D72" s="1" t="n">
        <v>10</v>
      </c>
      <c r="E72" s="19" t="n">
        <v>5</v>
      </c>
      <c r="F72" s="20" t="n">
        <v>9</v>
      </c>
      <c r="G72" s="21" t="n">
        <v>7</v>
      </c>
      <c r="H72" s="19" t="s">
        <v>40</v>
      </c>
      <c r="I72" s="20"/>
      <c r="J72" s="20"/>
      <c r="K72" s="19" t="n">
        <v>14</v>
      </c>
      <c r="L72" s="20" t="n">
        <v>16</v>
      </c>
      <c r="M72" s="21" t="n">
        <v>15</v>
      </c>
      <c r="N72" s="13"/>
      <c r="O72" s="14"/>
      <c r="P72" s="15"/>
      <c r="Q72" s="0"/>
      <c r="R72" s="0"/>
      <c r="S72" s="20"/>
      <c r="T72" s="1" t="n">
        <v>200</v>
      </c>
      <c r="U72" s="1" t="n">
        <f aca="false">S72+R72</f>
        <v>0</v>
      </c>
    </row>
    <row r="73" customFormat="false" ht="13.5" hidden="false" customHeight="false" outlineLevel="0" collapsed="false">
      <c r="D73" s="1" t="n">
        <v>11</v>
      </c>
      <c r="E73" s="13" t="n">
        <v>1</v>
      </c>
      <c r="F73" s="14" t="n">
        <v>3</v>
      </c>
      <c r="G73" s="15" t="n">
        <v>2</v>
      </c>
      <c r="H73" s="13" t="n">
        <v>3</v>
      </c>
      <c r="I73" s="14" t="s">
        <v>41</v>
      </c>
      <c r="J73" s="15"/>
      <c r="K73" s="13" t="n">
        <v>8</v>
      </c>
      <c r="L73" s="14" t="n">
        <v>1</v>
      </c>
      <c r="M73" s="15" t="n">
        <v>10</v>
      </c>
      <c r="N73" s="13"/>
      <c r="O73" s="14"/>
      <c r="P73" s="15"/>
      <c r="Q73" s="1" t="s">
        <v>13</v>
      </c>
      <c r="R73" s="0"/>
      <c r="S73" s="0"/>
      <c r="T73" s="0"/>
      <c r="U73" s="0"/>
    </row>
    <row r="74" customFormat="false" ht="13.5" hidden="false" customHeight="false" outlineLevel="0" collapsed="false">
      <c r="D74" s="1" t="n">
        <v>12</v>
      </c>
      <c r="E74" s="29" t="n">
        <v>10</v>
      </c>
      <c r="F74" s="27" t="n">
        <v>14</v>
      </c>
      <c r="G74" s="28" t="n">
        <v>12</v>
      </c>
      <c r="H74" s="29" t="n">
        <v>11</v>
      </c>
      <c r="I74" s="27" t="n">
        <v>10</v>
      </c>
      <c r="J74" s="28" t="n">
        <v>15</v>
      </c>
      <c r="K74" s="29" t="n">
        <v>15</v>
      </c>
      <c r="L74" s="27" t="n">
        <v>2</v>
      </c>
      <c r="M74" s="28" t="n">
        <v>10</v>
      </c>
      <c r="N74" s="29"/>
      <c r="O74" s="27"/>
      <c r="P74" s="28"/>
      <c r="Q74" s="1" t="s">
        <v>13</v>
      </c>
      <c r="R74" s="0"/>
      <c r="S74" s="0"/>
      <c r="T74" s="0"/>
      <c r="U74" s="0"/>
    </row>
    <row r="75" customFormat="false" ht="13.5" hidden="false" customHeight="false" outlineLevel="0" collapsed="false">
      <c r="D75" s="0"/>
      <c r="E75" s="0"/>
      <c r="F75" s="0"/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</row>
    <row r="76" customFormat="false" ht="13.5" hidden="false" customHeight="false" outlineLevel="0" collapsed="false">
      <c r="D76" s="1" t="s">
        <v>32</v>
      </c>
      <c r="E76" s="13" t="n">
        <v>3</v>
      </c>
      <c r="F76" s="14" t="s">
        <v>42</v>
      </c>
      <c r="G76" s="15"/>
      <c r="H76" s="13"/>
      <c r="I76" s="14"/>
      <c r="J76" s="15"/>
      <c r="K76" s="13"/>
      <c r="L76" s="14"/>
      <c r="M76" s="15"/>
      <c r="N76" s="35"/>
      <c r="O76" s="36"/>
      <c r="P76" s="37"/>
      <c r="Q76" s="0"/>
      <c r="R76" s="0"/>
      <c r="S76" s="0"/>
      <c r="T76" s="0"/>
      <c r="U76" s="0"/>
    </row>
    <row r="77" customFormat="false" ht="13.5" hidden="false" customHeight="false" outlineLevel="0" collapsed="false">
      <c r="D77" s="0"/>
      <c r="E77" s="13"/>
      <c r="F77" s="14"/>
      <c r="G77" s="15"/>
      <c r="H77" s="13"/>
      <c r="I77" s="14"/>
      <c r="J77" s="15"/>
      <c r="K77" s="13"/>
      <c r="L77" s="14"/>
      <c r="M77" s="15"/>
      <c r="N77" s="13"/>
      <c r="O77" s="14"/>
      <c r="P77" s="15"/>
      <c r="Q77" s="0"/>
      <c r="R77" s="0"/>
      <c r="S77" s="0"/>
      <c r="T77" s="0"/>
      <c r="U77" s="0"/>
    </row>
    <row r="78" customFormat="false" ht="13.5" hidden="false" customHeight="false" outlineLevel="0" collapsed="false">
      <c r="D78" s="1" t="n">
        <v>8</v>
      </c>
      <c r="E78" s="13"/>
      <c r="F78" s="14"/>
      <c r="G78" s="15"/>
      <c r="H78" s="0"/>
      <c r="I78" s="0"/>
      <c r="J78" s="0"/>
      <c r="K78" s="13"/>
      <c r="L78" s="14"/>
      <c r="M78" s="15"/>
      <c r="N78" s="13"/>
      <c r="O78" s="14"/>
      <c r="P78" s="15"/>
      <c r="Q78" s="0"/>
      <c r="R78" s="0"/>
      <c r="S78" s="0"/>
      <c r="T78" s="0"/>
      <c r="U78" s="0"/>
    </row>
    <row r="79" customFormat="false" ht="13.5" hidden="false" customHeight="false" outlineLevel="0" collapsed="false">
      <c r="D79" s="1" t="n">
        <v>9</v>
      </c>
      <c r="E79" s="13" t="n">
        <v>10</v>
      </c>
      <c r="F79" s="14" t="n">
        <v>9</v>
      </c>
      <c r="G79" s="15" t="n">
        <v>3</v>
      </c>
      <c r="H79" s="13" t="n">
        <v>2</v>
      </c>
      <c r="I79" s="14" t="n">
        <v>10</v>
      </c>
      <c r="J79" s="15" t="s">
        <v>43</v>
      </c>
      <c r="K79" s="13" t="n">
        <v>10</v>
      </c>
      <c r="L79" s="14" t="n">
        <v>2</v>
      </c>
      <c r="M79" s="15" t="n">
        <v>5</v>
      </c>
      <c r="N79" s="13"/>
      <c r="O79" s="14"/>
      <c r="P79" s="15"/>
      <c r="Q79" s="1" t="s">
        <v>13</v>
      </c>
      <c r="R79" s="0"/>
      <c r="S79" s="0"/>
      <c r="T79" s="0"/>
      <c r="U79" s="0"/>
    </row>
    <row r="80" customFormat="false" ht="13.5" hidden="false" customHeight="false" outlineLevel="0" collapsed="false">
      <c r="D80" s="1" t="n">
        <v>10</v>
      </c>
      <c r="E80" s="13" t="n">
        <v>7</v>
      </c>
      <c r="F80" s="14" t="n">
        <v>5</v>
      </c>
      <c r="G80" s="15" t="n">
        <v>8</v>
      </c>
      <c r="H80" s="13" t="s">
        <v>20</v>
      </c>
      <c r="I80" s="14"/>
      <c r="J80" s="14" t="s">
        <v>44</v>
      </c>
      <c r="K80" s="13" t="n">
        <v>10</v>
      </c>
      <c r="L80" s="14" t="n">
        <v>7</v>
      </c>
      <c r="M80" s="15" t="n">
        <v>1</v>
      </c>
      <c r="N80" s="13"/>
      <c r="O80" s="14"/>
      <c r="P80" s="15"/>
      <c r="Q80" s="0"/>
      <c r="R80" s="0"/>
      <c r="S80" s="1" t="n">
        <v>270</v>
      </c>
      <c r="T80" s="1" t="n">
        <v>200</v>
      </c>
      <c r="U80" s="1" t="n">
        <f aca="false">S80+R80</f>
        <v>270</v>
      </c>
    </row>
    <row r="81" customFormat="false" ht="13.5" hidden="false" customHeight="false" outlineLevel="0" collapsed="false">
      <c r="D81" s="1" t="n">
        <v>11</v>
      </c>
      <c r="E81" s="13" t="n">
        <v>2</v>
      </c>
      <c r="F81" s="14" t="n">
        <v>11</v>
      </c>
      <c r="G81" s="15" t="n">
        <v>5</v>
      </c>
      <c r="H81" s="13" t="n">
        <v>11</v>
      </c>
      <c r="I81" s="14" t="n">
        <v>1</v>
      </c>
      <c r="J81" s="15" t="s">
        <v>45</v>
      </c>
      <c r="K81" s="13" t="n">
        <v>2</v>
      </c>
      <c r="L81" s="14" t="n">
        <v>11</v>
      </c>
      <c r="M81" s="15" t="n">
        <v>10</v>
      </c>
      <c r="N81" s="13"/>
      <c r="O81" s="14"/>
      <c r="P81" s="15"/>
      <c r="Q81" s="1" t="s">
        <v>13</v>
      </c>
      <c r="R81" s="0"/>
      <c r="S81" s="0"/>
      <c r="T81" s="0"/>
      <c r="U81" s="0"/>
    </row>
    <row r="82" customFormat="false" ht="13.5" hidden="false" customHeight="false" outlineLevel="0" collapsed="false">
      <c r="D82" s="1" t="n">
        <v>12</v>
      </c>
      <c r="E82" s="29" t="n">
        <v>8</v>
      </c>
      <c r="F82" s="27" t="n">
        <v>9</v>
      </c>
      <c r="G82" s="28" t="n">
        <v>7</v>
      </c>
      <c r="H82" s="29" t="s">
        <v>46</v>
      </c>
      <c r="I82" s="27"/>
      <c r="J82" s="28" t="s">
        <v>47</v>
      </c>
      <c r="K82" s="29" t="n">
        <v>10</v>
      </c>
      <c r="L82" s="27" t="n">
        <v>7</v>
      </c>
      <c r="M82" s="28" t="n">
        <v>3</v>
      </c>
      <c r="N82" s="29"/>
      <c r="O82" s="27"/>
      <c r="P82" s="28"/>
      <c r="Q82" s="1" t="s">
        <v>13</v>
      </c>
      <c r="R82" s="0"/>
      <c r="S82" s="0"/>
      <c r="T82" s="0"/>
      <c r="U82" s="0"/>
    </row>
    <row r="83" customFormat="false" ht="13.5" hidden="false" customHeight="false" outlineLevel="0" collapsed="false">
      <c r="D83" s="0"/>
      <c r="E83" s="0"/>
      <c r="F83" s="0"/>
      <c r="G83" s="0"/>
      <c r="H83" s="0"/>
      <c r="I83" s="0"/>
      <c r="J83" s="0"/>
      <c r="K83" s="0"/>
      <c r="L83" s="0"/>
      <c r="M83" s="0"/>
      <c r="N83" s="0"/>
      <c r="O83" s="0"/>
      <c r="P83" s="0"/>
      <c r="Q83" s="0"/>
      <c r="R83" s="0"/>
      <c r="S83" s="0"/>
      <c r="T83" s="0"/>
      <c r="U83" s="0"/>
    </row>
    <row r="84" customFormat="false" ht="13.5" hidden="false" customHeight="false" outlineLevel="0" collapsed="false">
      <c r="D84" s="1" t="s">
        <v>35</v>
      </c>
      <c r="E84" s="13"/>
      <c r="F84" s="14"/>
      <c r="G84" s="15"/>
      <c r="H84" s="13"/>
      <c r="I84" s="14"/>
      <c r="J84" s="15"/>
      <c r="K84" s="13"/>
      <c r="L84" s="14"/>
      <c r="M84" s="15"/>
      <c r="N84" s="35"/>
      <c r="O84" s="36"/>
      <c r="P84" s="37"/>
      <c r="Q84" s="0"/>
      <c r="R84" s="0"/>
      <c r="S84" s="0"/>
      <c r="T84" s="0"/>
      <c r="U84" s="0"/>
    </row>
    <row r="85" customFormat="false" ht="13.5" hidden="false" customHeight="false" outlineLevel="0" collapsed="false">
      <c r="D85" s="0"/>
      <c r="E85" s="13"/>
      <c r="F85" s="14"/>
      <c r="G85" s="15"/>
      <c r="H85" s="13"/>
      <c r="I85" s="14"/>
      <c r="J85" s="15"/>
      <c r="K85" s="13"/>
      <c r="L85" s="14"/>
      <c r="M85" s="15"/>
      <c r="N85" s="13"/>
      <c r="O85" s="14"/>
      <c r="P85" s="15"/>
      <c r="Q85" s="0"/>
      <c r="R85" s="0"/>
      <c r="S85" s="0"/>
      <c r="T85" s="0"/>
      <c r="U85" s="0"/>
    </row>
    <row r="86" customFormat="false" ht="13.5" hidden="false" customHeight="false" outlineLevel="0" collapsed="false">
      <c r="D86" s="1" t="n">
        <v>8</v>
      </c>
      <c r="E86" s="13"/>
      <c r="F86" s="14"/>
      <c r="G86" s="15"/>
      <c r="H86" s="0"/>
      <c r="I86" s="0"/>
      <c r="J86" s="0"/>
      <c r="K86" s="13"/>
      <c r="L86" s="14"/>
      <c r="M86" s="15"/>
      <c r="N86" s="13"/>
      <c r="O86" s="14"/>
      <c r="P86" s="15"/>
      <c r="Q86" s="0"/>
      <c r="R86" s="0"/>
      <c r="S86" s="0"/>
      <c r="T86" s="0"/>
      <c r="U86" s="0"/>
    </row>
    <row r="87" customFormat="false" ht="13.5" hidden="false" customHeight="false" outlineLevel="0" collapsed="false">
      <c r="D87" s="1" t="n">
        <v>9</v>
      </c>
      <c r="E87" s="13" t="n">
        <v>8</v>
      </c>
      <c r="F87" s="14" t="n">
        <v>10</v>
      </c>
      <c r="G87" s="15" t="n">
        <v>7</v>
      </c>
      <c r="H87" s="13" t="s">
        <v>48</v>
      </c>
      <c r="I87" s="14"/>
      <c r="J87" s="15" t="n">
        <v>2</v>
      </c>
      <c r="K87" s="13" t="n">
        <v>6</v>
      </c>
      <c r="L87" s="14" t="n">
        <v>10</v>
      </c>
      <c r="M87" s="15" t="n">
        <v>8</v>
      </c>
      <c r="N87" s="13"/>
      <c r="O87" s="14"/>
      <c r="P87" s="15"/>
      <c r="Q87" s="0"/>
      <c r="R87" s="0"/>
      <c r="S87" s="0"/>
      <c r="T87" s="1" t="n">
        <v>200</v>
      </c>
      <c r="U87" s="0"/>
    </row>
    <row r="88" customFormat="false" ht="13.5" hidden="false" customHeight="false" outlineLevel="0" collapsed="false">
      <c r="D88" s="1" t="n">
        <v>10</v>
      </c>
      <c r="E88" s="13" t="n">
        <v>11</v>
      </c>
      <c r="F88" s="14" t="n">
        <v>13</v>
      </c>
      <c r="G88" s="15" t="n">
        <v>9</v>
      </c>
      <c r="H88" s="13" t="n">
        <v>11</v>
      </c>
      <c r="I88" s="14" t="n">
        <v>1</v>
      </c>
      <c r="J88" s="14" t="n">
        <v>5</v>
      </c>
      <c r="K88" s="13" t="n">
        <v>9</v>
      </c>
      <c r="L88" s="14" t="n">
        <v>12</v>
      </c>
      <c r="M88" s="15" t="n">
        <v>3</v>
      </c>
      <c r="N88" s="13"/>
      <c r="O88" s="14"/>
      <c r="P88" s="15"/>
      <c r="Q88" s="0"/>
      <c r="R88" s="0"/>
      <c r="S88" s="0"/>
      <c r="T88" s="14" t="n">
        <v>200</v>
      </c>
      <c r="U88" s="1" t="n">
        <v>0</v>
      </c>
    </row>
    <row r="89" customFormat="false" ht="13.5" hidden="false" customHeight="false" outlineLevel="0" collapsed="false">
      <c r="D89" s="1" t="n">
        <v>11</v>
      </c>
      <c r="E89" s="13" t="n">
        <v>10</v>
      </c>
      <c r="F89" s="14" t="n">
        <v>13</v>
      </c>
      <c r="G89" s="15" t="n">
        <v>9</v>
      </c>
      <c r="H89" s="13" t="n">
        <v>13</v>
      </c>
      <c r="I89" s="14" t="n">
        <v>11</v>
      </c>
      <c r="J89" s="15" t="s">
        <v>49</v>
      </c>
      <c r="K89" s="13" t="n">
        <v>11</v>
      </c>
      <c r="L89" s="14" t="n">
        <v>15</v>
      </c>
      <c r="M89" s="15" t="n">
        <v>8</v>
      </c>
      <c r="N89" s="13"/>
      <c r="O89" s="14"/>
      <c r="P89" s="15"/>
      <c r="Q89" s="1" t="s">
        <v>13</v>
      </c>
      <c r="R89" s="0"/>
      <c r="S89" s="0"/>
      <c r="T89" s="0"/>
      <c r="U89" s="0"/>
    </row>
    <row r="90" customFormat="false" ht="13.5" hidden="false" customHeight="false" outlineLevel="0" collapsed="false">
      <c r="D90" s="1" t="n">
        <v>12</v>
      </c>
      <c r="E90" s="29" t="n">
        <v>1</v>
      </c>
      <c r="F90" s="27" t="n">
        <v>9</v>
      </c>
      <c r="G90" s="28" t="n">
        <v>3</v>
      </c>
      <c r="H90" s="29" t="n">
        <v>1</v>
      </c>
      <c r="I90" s="27" t="n">
        <v>6</v>
      </c>
      <c r="J90" s="28" t="n">
        <v>16</v>
      </c>
      <c r="K90" s="29" t="n">
        <v>14</v>
      </c>
      <c r="L90" s="27" t="n">
        <v>3</v>
      </c>
      <c r="M90" s="33" t="n">
        <v>1</v>
      </c>
      <c r="N90" s="29"/>
      <c r="O90" s="27"/>
      <c r="P90" s="28"/>
      <c r="Q90" s="0"/>
      <c r="R90" s="0"/>
      <c r="S90" s="0"/>
      <c r="T90" s="14" t="n">
        <v>200</v>
      </c>
      <c r="U90" s="1" t="n">
        <v>0</v>
      </c>
    </row>
    <row r="91" customFormat="false" ht="13.5" hidden="false" customHeight="false" outlineLevel="0" collapsed="false">
      <c r="D91" s="0"/>
      <c r="E91" s="0"/>
      <c r="F91" s="0"/>
      <c r="G91" s="0"/>
      <c r="H91" s="0"/>
      <c r="I91" s="0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</row>
    <row r="92" customFormat="false" ht="13.5" hidden="false" customHeight="false" outlineLevel="0" collapsed="false">
      <c r="D92" s="1" t="s">
        <v>37</v>
      </c>
      <c r="E92" s="13"/>
      <c r="F92" s="14"/>
      <c r="G92" s="15"/>
      <c r="H92" s="13"/>
      <c r="I92" s="14"/>
      <c r="J92" s="15"/>
      <c r="K92" s="13"/>
      <c r="L92" s="14"/>
      <c r="M92" s="15"/>
      <c r="N92" s="35"/>
      <c r="O92" s="36"/>
      <c r="P92" s="37"/>
      <c r="Q92" s="0"/>
      <c r="R92" s="0"/>
      <c r="S92" s="0"/>
      <c r="T92" s="0"/>
      <c r="U92" s="0"/>
    </row>
    <row r="93" customFormat="false" ht="13.5" hidden="false" customHeight="false" outlineLevel="0" collapsed="false">
      <c r="D93" s="0"/>
      <c r="E93" s="13"/>
      <c r="F93" s="14"/>
      <c r="G93" s="15"/>
      <c r="H93" s="13"/>
      <c r="I93" s="14"/>
      <c r="J93" s="15"/>
      <c r="K93" s="13"/>
      <c r="L93" s="14"/>
      <c r="M93" s="15"/>
      <c r="N93" s="13"/>
      <c r="O93" s="14"/>
      <c r="P93" s="15"/>
      <c r="Q93" s="0"/>
      <c r="R93" s="0"/>
      <c r="S93" s="0"/>
      <c r="T93" s="0"/>
      <c r="U93" s="0"/>
    </row>
    <row r="94" customFormat="false" ht="13.5" hidden="false" customHeight="false" outlineLevel="0" collapsed="false">
      <c r="D94" s="1" t="n">
        <v>8</v>
      </c>
      <c r="E94" s="13"/>
      <c r="F94" s="14"/>
      <c r="G94" s="15"/>
      <c r="H94" s="0"/>
      <c r="I94" s="0"/>
      <c r="J94" s="0"/>
      <c r="K94" s="13"/>
      <c r="L94" s="14"/>
      <c r="M94" s="15"/>
      <c r="N94" s="13"/>
      <c r="O94" s="14"/>
      <c r="P94" s="15"/>
      <c r="Q94" s="0"/>
      <c r="R94" s="0"/>
      <c r="S94" s="0"/>
      <c r="T94" s="0"/>
      <c r="U94" s="0"/>
    </row>
    <row r="95" customFormat="false" ht="13.5" hidden="false" customHeight="false" outlineLevel="0" collapsed="false">
      <c r="D95" s="1" t="n">
        <v>9</v>
      </c>
      <c r="E95" s="13" t="n">
        <v>7</v>
      </c>
      <c r="F95" s="14" t="n">
        <v>2</v>
      </c>
      <c r="G95" s="15" t="n">
        <v>12</v>
      </c>
      <c r="H95" s="13" t="n">
        <v>5</v>
      </c>
      <c r="I95" s="14" t="n">
        <v>16</v>
      </c>
      <c r="J95" s="15" t="n">
        <v>1</v>
      </c>
      <c r="K95" s="13" t="n">
        <v>12</v>
      </c>
      <c r="L95" s="14" t="n">
        <v>6</v>
      </c>
      <c r="M95" s="15" t="n">
        <v>7</v>
      </c>
      <c r="N95" s="13"/>
      <c r="O95" s="14"/>
      <c r="P95" s="15"/>
      <c r="Q95" s="1" t="s">
        <v>13</v>
      </c>
      <c r="R95" s="0"/>
      <c r="S95" s="0"/>
      <c r="T95" s="0"/>
      <c r="U95" s="0"/>
    </row>
    <row r="96" customFormat="false" ht="13.5" hidden="false" customHeight="false" outlineLevel="0" collapsed="false">
      <c r="D96" s="1" t="n">
        <v>10</v>
      </c>
      <c r="E96" s="13" t="n">
        <v>2</v>
      </c>
      <c r="F96" s="14" t="n">
        <v>9</v>
      </c>
      <c r="G96" s="15" t="n">
        <v>4</v>
      </c>
      <c r="H96" s="13" t="n">
        <v>2</v>
      </c>
      <c r="I96" s="14" t="n">
        <v>9</v>
      </c>
      <c r="J96" s="14" t="n">
        <v>3</v>
      </c>
      <c r="K96" s="13" t="n">
        <v>4</v>
      </c>
      <c r="L96" s="14" t="n">
        <v>11</v>
      </c>
      <c r="M96" s="15" t="n">
        <v>5</v>
      </c>
      <c r="N96" s="13"/>
      <c r="O96" s="14"/>
      <c r="P96" s="15"/>
      <c r="Q96" s="0"/>
      <c r="R96" s="0"/>
      <c r="S96" s="0"/>
      <c r="T96" s="14" t="n">
        <v>200</v>
      </c>
      <c r="U96" s="1" t="n">
        <v>0</v>
      </c>
    </row>
    <row r="97" customFormat="false" ht="13.5" hidden="false" customHeight="false" outlineLevel="0" collapsed="false">
      <c r="D97" s="1" t="n">
        <v>11</v>
      </c>
      <c r="E97" s="13" t="n">
        <v>9</v>
      </c>
      <c r="F97" s="14" t="n">
        <v>8</v>
      </c>
      <c r="G97" s="15" t="n">
        <v>1</v>
      </c>
      <c r="H97" s="13" t="n">
        <v>9</v>
      </c>
      <c r="I97" s="14" t="s">
        <v>48</v>
      </c>
      <c r="J97" s="15"/>
      <c r="K97" s="13" t="n">
        <v>8</v>
      </c>
      <c r="L97" s="14" t="n">
        <v>10</v>
      </c>
      <c r="M97" s="15" t="n">
        <v>6</v>
      </c>
      <c r="N97" s="13"/>
      <c r="O97" s="14"/>
      <c r="P97" s="15"/>
      <c r="Q97" s="0"/>
      <c r="R97" s="0"/>
      <c r="S97" s="0"/>
      <c r="T97" s="14" t="n">
        <v>200</v>
      </c>
      <c r="U97" s="1" t="n">
        <v>0</v>
      </c>
    </row>
    <row r="98" customFormat="false" ht="13.5" hidden="false" customHeight="false" outlineLevel="0" collapsed="false">
      <c r="D98" s="1" t="n">
        <v>12</v>
      </c>
      <c r="E98" s="29" t="n">
        <v>1</v>
      </c>
      <c r="F98" s="27" t="n">
        <v>8</v>
      </c>
      <c r="G98" s="28" t="n">
        <v>2</v>
      </c>
      <c r="H98" s="29" t="n">
        <v>8</v>
      </c>
      <c r="I98" s="27" t="s">
        <v>50</v>
      </c>
      <c r="J98" s="28"/>
      <c r="K98" s="29" t="n">
        <v>3</v>
      </c>
      <c r="L98" s="30" t="n">
        <v>8</v>
      </c>
      <c r="M98" s="28" t="n">
        <v>4</v>
      </c>
      <c r="N98" s="29"/>
      <c r="O98" s="27"/>
      <c r="P98" s="28"/>
      <c r="Q98" s="1" t="s">
        <v>13</v>
      </c>
      <c r="R98" s="0"/>
      <c r="S98" s="0"/>
      <c r="T98" s="0"/>
      <c r="U98" s="0"/>
    </row>
    <row r="99" customFormat="false" ht="13.5" hidden="false" customHeight="false" outlineLevel="0" collapsed="false">
      <c r="D99" s="0"/>
      <c r="E99" s="0"/>
      <c r="F99" s="0"/>
      <c r="G99" s="0"/>
      <c r="H99" s="0"/>
      <c r="I99" s="0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</row>
    <row r="100" customFormat="false" ht="13.5" hidden="false" customHeight="false" outlineLevel="0" collapsed="false">
      <c r="D100" s="0"/>
      <c r="E100" s="0"/>
      <c r="F100" s="0"/>
      <c r="G100" s="0"/>
      <c r="H100" s="0"/>
      <c r="I100" s="0"/>
      <c r="J100" s="0"/>
      <c r="K100" s="0"/>
      <c r="L100" s="0"/>
      <c r="M100" s="0"/>
      <c r="N100" s="0"/>
      <c r="O100" s="0"/>
      <c r="P100" s="0"/>
      <c r="Q100" s="0"/>
      <c r="R100" s="0"/>
      <c r="S100" s="0"/>
      <c r="T100" s="0"/>
      <c r="U100" s="0"/>
    </row>
    <row r="101" customFormat="false" ht="13.5" hidden="false" customHeight="false" outlineLevel="0" collapsed="false">
      <c r="D101" s="1" t="s">
        <v>51</v>
      </c>
      <c r="E101" s="13" t="n">
        <v>1</v>
      </c>
      <c r="F101" s="14" t="s">
        <v>52</v>
      </c>
      <c r="G101" s="15"/>
      <c r="H101" s="13"/>
      <c r="I101" s="14"/>
      <c r="J101" s="15"/>
      <c r="K101" s="13"/>
      <c r="L101" s="14"/>
      <c r="M101" s="15"/>
      <c r="N101" s="35"/>
      <c r="O101" s="36"/>
      <c r="P101" s="37"/>
      <c r="Q101" s="0"/>
      <c r="R101" s="0"/>
      <c r="S101" s="0"/>
      <c r="T101" s="0"/>
      <c r="U101" s="0"/>
    </row>
    <row r="102" customFormat="false" ht="13.5" hidden="false" customHeight="false" outlineLevel="0" collapsed="false">
      <c r="D102" s="0"/>
      <c r="E102" s="13"/>
      <c r="F102" s="14"/>
      <c r="G102" s="15"/>
      <c r="H102" s="13"/>
      <c r="I102" s="14"/>
      <c r="J102" s="15"/>
      <c r="K102" s="13"/>
      <c r="L102" s="14"/>
      <c r="M102" s="15"/>
      <c r="N102" s="13"/>
      <c r="O102" s="14"/>
      <c r="P102" s="15"/>
      <c r="Q102" s="0"/>
      <c r="R102" s="0"/>
      <c r="S102" s="0"/>
      <c r="T102" s="0"/>
      <c r="U102" s="0"/>
    </row>
    <row r="103" customFormat="false" ht="13.5" hidden="false" customHeight="false" outlineLevel="0" collapsed="false">
      <c r="D103" s="1" t="n">
        <v>8</v>
      </c>
      <c r="E103" s="13"/>
      <c r="F103" s="14"/>
      <c r="G103" s="15"/>
      <c r="H103" s="0"/>
      <c r="I103" s="0"/>
      <c r="J103" s="0"/>
      <c r="K103" s="13"/>
      <c r="L103" s="14"/>
      <c r="M103" s="15"/>
      <c r="N103" s="13"/>
      <c r="O103" s="14"/>
      <c r="P103" s="15"/>
      <c r="Q103" s="0"/>
      <c r="R103" s="0"/>
      <c r="S103" s="0"/>
      <c r="T103" s="14"/>
      <c r="U103" s="0"/>
    </row>
    <row r="104" customFormat="false" ht="13.5" hidden="false" customHeight="false" outlineLevel="0" collapsed="false">
      <c r="D104" s="1" t="n">
        <v>9</v>
      </c>
      <c r="E104" s="13"/>
      <c r="F104" s="14"/>
      <c r="G104" s="15"/>
      <c r="H104" s="13"/>
      <c r="I104" s="14"/>
      <c r="J104" s="15"/>
      <c r="K104" s="13"/>
      <c r="L104" s="14"/>
      <c r="M104" s="15"/>
      <c r="N104" s="13"/>
      <c r="O104" s="14"/>
      <c r="P104" s="15"/>
      <c r="Q104" s="0"/>
      <c r="R104" s="0"/>
      <c r="S104" s="0"/>
      <c r="T104" s="0"/>
      <c r="U104" s="0"/>
    </row>
    <row r="105" customFormat="false" ht="13.5" hidden="false" customHeight="false" outlineLevel="0" collapsed="false">
      <c r="D105" s="1" t="n">
        <v>10</v>
      </c>
      <c r="E105" s="13" t="n">
        <v>8</v>
      </c>
      <c r="F105" s="14" t="n">
        <v>4</v>
      </c>
      <c r="G105" s="15" t="n">
        <v>9</v>
      </c>
      <c r="H105" s="13" t="n">
        <v>4</v>
      </c>
      <c r="I105" s="14" t="n">
        <v>1</v>
      </c>
      <c r="J105" s="14" t="n">
        <v>8</v>
      </c>
      <c r="K105" s="13"/>
      <c r="L105" s="14"/>
      <c r="M105" s="15"/>
      <c r="N105" s="13"/>
      <c r="O105" s="14"/>
      <c r="P105" s="15"/>
      <c r="Q105" s="1" t="s">
        <v>13</v>
      </c>
      <c r="R105" s="0"/>
      <c r="S105" s="0"/>
      <c r="T105" s="14"/>
      <c r="U105" s="0"/>
    </row>
    <row r="106" customFormat="false" ht="13.5" hidden="false" customHeight="false" outlineLevel="0" collapsed="false">
      <c r="D106" s="1" t="n">
        <v>11</v>
      </c>
      <c r="E106" s="13" t="n">
        <v>11</v>
      </c>
      <c r="F106" s="14" t="n">
        <v>15</v>
      </c>
      <c r="G106" s="15" t="n">
        <v>8</v>
      </c>
      <c r="H106" s="13" t="n">
        <v>16</v>
      </c>
      <c r="I106" s="14" t="n">
        <v>8</v>
      </c>
      <c r="J106" s="15" t="n">
        <v>5</v>
      </c>
      <c r="K106" s="13"/>
      <c r="L106" s="14"/>
      <c r="M106" s="15"/>
      <c r="N106" s="13"/>
      <c r="O106" s="14"/>
      <c r="P106" s="15"/>
      <c r="Q106" s="1" t="s">
        <v>13</v>
      </c>
      <c r="R106" s="0"/>
      <c r="S106" s="0"/>
      <c r="T106" s="0"/>
      <c r="U106" s="0"/>
    </row>
    <row r="107" customFormat="false" ht="13.5" hidden="false" customHeight="false" outlineLevel="0" collapsed="false">
      <c r="D107" s="1" t="n">
        <v>12</v>
      </c>
      <c r="E107" s="29" t="n">
        <v>8</v>
      </c>
      <c r="F107" s="27" t="n">
        <v>10</v>
      </c>
      <c r="G107" s="28" t="n">
        <v>5</v>
      </c>
      <c r="H107" s="29" t="n">
        <v>8</v>
      </c>
      <c r="I107" s="27" t="n">
        <v>10</v>
      </c>
      <c r="J107" s="28" t="n">
        <v>5</v>
      </c>
      <c r="K107" s="29" t="n">
        <v>3</v>
      </c>
      <c r="L107" s="39" t="n">
        <v>1</v>
      </c>
      <c r="M107" s="28" t="n">
        <v>2</v>
      </c>
      <c r="N107" s="29"/>
      <c r="O107" s="27"/>
      <c r="P107" s="28"/>
      <c r="Q107" s="0"/>
      <c r="R107" s="0"/>
      <c r="S107" s="0"/>
      <c r="T107" s="14"/>
      <c r="U107" s="0"/>
    </row>
    <row r="108" customFormat="false" ht="13.5" hidden="false" customHeight="false" outlineLevel="0" collapsed="false">
      <c r="D108" s="0"/>
      <c r="E108" s="0"/>
      <c r="F108" s="0"/>
      <c r="G108" s="0"/>
      <c r="H108" s="0"/>
      <c r="I108" s="0"/>
      <c r="J108" s="0"/>
      <c r="K108" s="0"/>
      <c r="L108" s="0"/>
      <c r="M108" s="0"/>
      <c r="N108" s="0"/>
      <c r="O108" s="0"/>
      <c r="P108" s="0"/>
      <c r="Q108" s="0"/>
      <c r="R108" s="0"/>
      <c r="S108" s="0"/>
      <c r="T108" s="1" t="n">
        <f aca="false">SUM(T5:T98)</f>
        <v>3200</v>
      </c>
      <c r="U108" s="1" t="n">
        <f aca="false">SUM(U5:U98)</f>
        <v>3090</v>
      </c>
    </row>
    <row r="109" customFormat="false" ht="13.5" hidden="false" customHeight="false" outlineLevel="0" collapsed="false">
      <c r="D109" s="1" t="s">
        <v>51</v>
      </c>
      <c r="E109" s="13" t="n">
        <v>1</v>
      </c>
      <c r="F109" s="14" t="s">
        <v>53</v>
      </c>
      <c r="G109" s="15"/>
      <c r="H109" s="13"/>
      <c r="I109" s="14"/>
      <c r="J109" s="15"/>
      <c r="K109" s="13"/>
      <c r="L109" s="14"/>
      <c r="M109" s="15"/>
      <c r="N109" s="35"/>
      <c r="O109" s="36"/>
      <c r="P109" s="37"/>
      <c r="Q109" s="0"/>
      <c r="R109" s="0"/>
      <c r="S109" s="0"/>
      <c r="U109" s="1" t="n">
        <f aca="false">U108/T108*100</f>
        <v>96.5625</v>
      </c>
    </row>
    <row r="110" customFormat="false" ht="13.5" hidden="false" customHeight="false" outlineLevel="0" collapsed="false">
      <c r="D110" s="0"/>
      <c r="E110" s="13"/>
      <c r="F110" s="14"/>
      <c r="G110" s="15"/>
      <c r="H110" s="13"/>
      <c r="I110" s="14"/>
      <c r="J110" s="15"/>
      <c r="K110" s="13"/>
      <c r="L110" s="14"/>
      <c r="M110" s="15"/>
      <c r="N110" s="13"/>
      <c r="O110" s="14"/>
      <c r="P110" s="15"/>
      <c r="Q110" s="0"/>
      <c r="R110" s="0"/>
      <c r="S110" s="0"/>
    </row>
    <row r="111" customFormat="false" ht="13.5" hidden="false" customHeight="false" outlineLevel="0" collapsed="false">
      <c r="D111" s="1" t="n">
        <v>8</v>
      </c>
      <c r="E111" s="13" t="n">
        <v>9</v>
      </c>
      <c r="F111" s="14" t="n">
        <v>16</v>
      </c>
      <c r="G111" s="15" t="n">
        <v>10</v>
      </c>
      <c r="H111" s="14" t="n">
        <v>11</v>
      </c>
      <c r="I111" s="14" t="n">
        <v>9</v>
      </c>
      <c r="J111" s="14" t="n">
        <v>2</v>
      </c>
      <c r="K111" s="13"/>
      <c r="L111" s="14"/>
      <c r="M111" s="15"/>
      <c r="N111" s="13"/>
      <c r="O111" s="14"/>
      <c r="P111" s="15"/>
      <c r="Q111" s="1" t="s">
        <v>13</v>
      </c>
      <c r="R111" s="0"/>
      <c r="S111" s="0"/>
    </row>
    <row r="112" customFormat="false" ht="13.5" hidden="false" customHeight="false" outlineLevel="0" collapsed="false">
      <c r="D112" s="1" t="n">
        <v>9</v>
      </c>
      <c r="E112" s="13" t="n">
        <v>4</v>
      </c>
      <c r="F112" s="14" t="n">
        <v>12</v>
      </c>
      <c r="G112" s="15" t="n">
        <v>9</v>
      </c>
      <c r="H112" s="13" t="n">
        <v>12</v>
      </c>
      <c r="I112" s="14" t="n">
        <v>3</v>
      </c>
      <c r="J112" s="15" t="n">
        <v>9</v>
      </c>
      <c r="K112" s="13"/>
      <c r="L112" s="14"/>
      <c r="M112" s="15"/>
      <c r="N112" s="13"/>
      <c r="O112" s="14"/>
      <c r="P112" s="15"/>
      <c r="Q112" s="1" t="s">
        <v>13</v>
      </c>
      <c r="R112" s="0"/>
      <c r="S112" s="0"/>
    </row>
    <row r="113" customFormat="false" ht="13.5" hidden="false" customHeight="false" outlineLevel="0" collapsed="false">
      <c r="D113" s="1" t="n">
        <v>10</v>
      </c>
      <c r="E113" s="13"/>
      <c r="F113" s="14"/>
      <c r="G113" s="15"/>
      <c r="H113" s="13"/>
      <c r="I113" s="14"/>
      <c r="J113" s="14"/>
      <c r="K113" s="13"/>
      <c r="L113" s="14"/>
      <c r="M113" s="15"/>
      <c r="N113" s="13"/>
      <c r="O113" s="14"/>
      <c r="P113" s="15"/>
      <c r="Q113" s="0"/>
      <c r="R113" s="0"/>
      <c r="S113" s="0"/>
    </row>
    <row r="114" customFormat="false" ht="13.5" hidden="false" customHeight="false" outlineLevel="0" collapsed="false">
      <c r="D114" s="1" t="n">
        <v>11</v>
      </c>
      <c r="E114" s="13" t="n">
        <v>9</v>
      </c>
      <c r="F114" s="14" t="n">
        <v>15</v>
      </c>
      <c r="G114" s="15" t="n">
        <v>4</v>
      </c>
      <c r="H114" s="13" t="n">
        <v>14</v>
      </c>
      <c r="I114" s="14" t="n">
        <v>2</v>
      </c>
      <c r="J114" s="15" t="s">
        <v>54</v>
      </c>
      <c r="K114" s="13"/>
      <c r="L114" s="14"/>
      <c r="M114" s="15"/>
      <c r="N114" s="13"/>
      <c r="O114" s="14"/>
      <c r="P114" s="15"/>
      <c r="Q114" s="1" t="s">
        <v>13</v>
      </c>
      <c r="R114" s="0"/>
      <c r="S114" s="0"/>
    </row>
    <row r="115" customFormat="false" ht="13.5" hidden="false" customHeight="false" outlineLevel="0" collapsed="false">
      <c r="D115" s="1" t="n">
        <v>12</v>
      </c>
      <c r="E115" s="29" t="n">
        <v>16</v>
      </c>
      <c r="F115" s="27" t="n">
        <v>15</v>
      </c>
      <c r="G115" s="28" t="n">
        <v>11</v>
      </c>
      <c r="H115" s="29" t="s">
        <v>55</v>
      </c>
      <c r="I115" s="27"/>
      <c r="J115" s="28"/>
      <c r="K115" s="29" t="n">
        <v>4</v>
      </c>
      <c r="L115" s="39" t="n">
        <v>1</v>
      </c>
      <c r="M115" s="28" t="n">
        <v>16</v>
      </c>
      <c r="N115" s="29"/>
      <c r="O115" s="27"/>
      <c r="P115" s="28"/>
      <c r="R115" s="0"/>
      <c r="S115" s="1" t="n">
        <v>340</v>
      </c>
    </row>
    <row r="116" customFormat="false" ht="13.5" hidden="false" customHeight="false" outlineLevel="0" collapsed="false">
      <c r="D116" s="0"/>
      <c r="E116" s="0"/>
      <c r="F116" s="0"/>
      <c r="G116" s="0"/>
      <c r="H116" s="0"/>
      <c r="I116" s="0"/>
      <c r="J116" s="0"/>
      <c r="K116" s="0"/>
      <c r="L116" s="0"/>
      <c r="M116" s="0"/>
      <c r="N116" s="0"/>
      <c r="O116" s="0"/>
      <c r="P116" s="0"/>
      <c r="R116" s="0"/>
      <c r="S116" s="0"/>
    </row>
    <row r="117" customFormat="false" ht="13.5" hidden="false" customHeight="false" outlineLevel="0" collapsed="false">
      <c r="D117" s="1" t="s">
        <v>56</v>
      </c>
      <c r="E117" s="13" t="n">
        <v>2</v>
      </c>
      <c r="F117" s="14" t="s">
        <v>38</v>
      </c>
      <c r="G117" s="15"/>
      <c r="H117" s="13"/>
      <c r="I117" s="14"/>
      <c r="J117" s="15"/>
      <c r="K117" s="13"/>
      <c r="L117" s="14"/>
      <c r="M117" s="15"/>
      <c r="N117" s="35"/>
      <c r="O117" s="36"/>
      <c r="P117" s="37"/>
      <c r="R117" s="0"/>
      <c r="S117" s="0"/>
    </row>
    <row r="118" customFormat="false" ht="13.5" hidden="false" customHeight="false" outlineLevel="0" collapsed="false">
      <c r="D118" s="0"/>
      <c r="E118" s="13"/>
      <c r="F118" s="14"/>
      <c r="G118" s="15"/>
      <c r="H118" s="13"/>
      <c r="I118" s="14"/>
      <c r="J118" s="15"/>
      <c r="K118" s="13"/>
      <c r="L118" s="14"/>
      <c r="M118" s="15"/>
      <c r="N118" s="13"/>
      <c r="O118" s="14"/>
      <c r="P118" s="15"/>
      <c r="R118" s="0"/>
      <c r="S118" s="0"/>
    </row>
    <row r="119" customFormat="false" ht="13.5" hidden="false" customHeight="false" outlineLevel="0" collapsed="false">
      <c r="D119" s="1" t="n">
        <v>8</v>
      </c>
      <c r="E119" s="13" t="n">
        <v>10</v>
      </c>
      <c r="F119" s="14" t="n">
        <v>1</v>
      </c>
      <c r="G119" s="15" t="n">
        <v>13</v>
      </c>
      <c r="H119" s="14" t="n">
        <v>10</v>
      </c>
      <c r="I119" s="14" t="s">
        <v>57</v>
      </c>
      <c r="J119" s="14"/>
      <c r="K119" s="13" t="n">
        <v>13</v>
      </c>
      <c r="L119" s="14" t="n">
        <v>9</v>
      </c>
      <c r="M119" s="15" t="n">
        <v>1</v>
      </c>
      <c r="N119" s="13" t="n">
        <v>820</v>
      </c>
      <c r="O119" s="14" t="n">
        <v>140</v>
      </c>
      <c r="P119" s="15" t="n">
        <v>1100</v>
      </c>
      <c r="R119" s="1" t="n">
        <v>300</v>
      </c>
      <c r="S119" s="1" t="n">
        <f aca="false">820+1100</f>
        <v>1920</v>
      </c>
    </row>
    <row r="120" customFormat="false" ht="13.5" hidden="false" customHeight="false" outlineLevel="0" collapsed="false">
      <c r="D120" s="1" t="n">
        <v>9</v>
      </c>
      <c r="E120" s="13" t="n">
        <v>11</v>
      </c>
      <c r="F120" s="14" t="n">
        <v>9</v>
      </c>
      <c r="G120" s="15" t="n">
        <v>12</v>
      </c>
      <c r="H120" s="13" t="n">
        <v>11</v>
      </c>
      <c r="I120" s="14" t="n">
        <v>12</v>
      </c>
      <c r="J120" s="15" t="n">
        <v>9</v>
      </c>
      <c r="K120" s="13" t="n">
        <v>7</v>
      </c>
      <c r="L120" s="14" t="n">
        <v>12</v>
      </c>
      <c r="M120" s="15" t="n">
        <v>8</v>
      </c>
      <c r="N120" s="13" t="n">
        <v>110</v>
      </c>
      <c r="O120" s="14" t="n">
        <v>120</v>
      </c>
      <c r="P120" s="15" t="n">
        <v>320</v>
      </c>
    </row>
    <row r="121" customFormat="false" ht="13.5" hidden="false" customHeight="false" outlineLevel="0" collapsed="false">
      <c r="D121" s="1" t="n">
        <v>10</v>
      </c>
      <c r="E121" s="13" t="n">
        <v>7</v>
      </c>
      <c r="F121" s="14" t="n">
        <v>1</v>
      </c>
      <c r="G121" s="15" t="n">
        <v>10</v>
      </c>
      <c r="H121" s="13" t="n">
        <v>3</v>
      </c>
      <c r="I121" s="14" t="n">
        <v>10</v>
      </c>
      <c r="J121" s="14" t="n">
        <v>7</v>
      </c>
      <c r="K121" s="13" t="n">
        <v>9</v>
      </c>
      <c r="L121" s="14" t="n">
        <v>5</v>
      </c>
      <c r="M121" s="15" t="n">
        <v>1</v>
      </c>
      <c r="N121" s="13" t="n">
        <v>670</v>
      </c>
      <c r="O121" s="14" t="n">
        <v>190</v>
      </c>
      <c r="P121" s="15" t="n">
        <v>200</v>
      </c>
    </row>
    <row r="122" customFormat="false" ht="13.5" hidden="false" customHeight="false" outlineLevel="0" collapsed="false">
      <c r="D122" s="1" t="n">
        <v>11</v>
      </c>
      <c r="E122" s="13" t="n">
        <v>8</v>
      </c>
      <c r="F122" s="14" t="n">
        <v>15</v>
      </c>
      <c r="G122" s="15" t="n">
        <v>9</v>
      </c>
      <c r="H122" s="13" t="s">
        <v>58</v>
      </c>
      <c r="I122" s="14"/>
      <c r="J122" s="15" t="n">
        <v>9</v>
      </c>
      <c r="K122" s="13" t="n">
        <v>6</v>
      </c>
      <c r="L122" s="14" t="n">
        <v>7</v>
      </c>
      <c r="M122" s="15" t="n">
        <v>1</v>
      </c>
      <c r="N122" s="13" t="n">
        <v>260</v>
      </c>
      <c r="O122" s="14" t="n">
        <v>610</v>
      </c>
      <c r="P122" s="15" t="n">
        <v>750</v>
      </c>
    </row>
    <row r="123" customFormat="false" ht="13.5" hidden="false" customHeight="false" outlineLevel="0" collapsed="false">
      <c r="D123" s="1" t="n">
        <v>12</v>
      </c>
      <c r="E123" s="29" t="n">
        <v>12</v>
      </c>
      <c r="F123" s="27" t="n">
        <v>15</v>
      </c>
      <c r="G123" s="28" t="n">
        <v>2</v>
      </c>
      <c r="H123" s="29" t="n">
        <v>2</v>
      </c>
      <c r="I123" s="27"/>
      <c r="J123" s="28" t="s">
        <v>59</v>
      </c>
      <c r="K123" s="29" t="n">
        <v>3</v>
      </c>
      <c r="L123" s="39" t="n">
        <v>15</v>
      </c>
      <c r="M123" s="28" t="n">
        <v>6</v>
      </c>
      <c r="N123" s="29" t="n">
        <v>210</v>
      </c>
      <c r="O123" s="27" t="n">
        <v>160</v>
      </c>
      <c r="P123" s="28" t="n">
        <v>200</v>
      </c>
    </row>
    <row r="124" customFormat="false" ht="13.5" hidden="false" customHeight="false" outlineLevel="0" collapsed="false">
      <c r="D124" s="0"/>
      <c r="E124" s="0"/>
      <c r="F124" s="0"/>
      <c r="G124" s="0"/>
      <c r="H124" s="0"/>
      <c r="I124" s="0"/>
      <c r="J124" s="0"/>
      <c r="K124" s="0"/>
      <c r="L124" s="0"/>
      <c r="M124" s="0"/>
      <c r="N124" s="0"/>
      <c r="O124" s="0"/>
      <c r="P124" s="0"/>
    </row>
    <row r="125" customFormat="false" ht="13.5" hidden="false" customHeight="false" outlineLevel="0" collapsed="false">
      <c r="D125" s="1" t="s">
        <v>56</v>
      </c>
      <c r="E125" s="13" t="n">
        <v>2</v>
      </c>
      <c r="F125" s="14" t="s">
        <v>60</v>
      </c>
      <c r="G125" s="15"/>
      <c r="H125" s="13"/>
      <c r="I125" s="14"/>
      <c r="J125" s="15"/>
      <c r="K125" s="13"/>
      <c r="L125" s="14"/>
      <c r="M125" s="15"/>
      <c r="N125" s="35"/>
      <c r="O125" s="36"/>
      <c r="P125" s="37"/>
    </row>
    <row r="126" customFormat="false" ht="13.5" hidden="false" customHeight="false" outlineLevel="0" collapsed="false">
      <c r="D126" s="0"/>
      <c r="E126" s="13"/>
      <c r="F126" s="14"/>
      <c r="G126" s="15"/>
      <c r="H126" s="13"/>
      <c r="I126" s="14"/>
      <c r="J126" s="15"/>
      <c r="K126" s="13"/>
      <c r="L126" s="14"/>
      <c r="M126" s="15"/>
      <c r="N126" s="13"/>
      <c r="O126" s="14"/>
      <c r="P126" s="15"/>
    </row>
    <row r="127" customFormat="false" ht="13.5" hidden="false" customHeight="false" outlineLevel="0" collapsed="false">
      <c r="D127" s="1" t="n">
        <v>8</v>
      </c>
      <c r="E127" s="13" t="n">
        <v>1</v>
      </c>
      <c r="F127" s="14" t="n">
        <v>9</v>
      </c>
      <c r="G127" s="15" t="n">
        <v>7</v>
      </c>
      <c r="H127" s="14" t="n">
        <v>1</v>
      </c>
      <c r="I127" s="14" t="n">
        <v>7</v>
      </c>
      <c r="J127" s="14" t="n">
        <v>11</v>
      </c>
      <c r="K127" s="13" t="n">
        <v>13</v>
      </c>
      <c r="L127" s="14" t="n">
        <v>1</v>
      </c>
      <c r="M127" s="15" t="n">
        <v>12</v>
      </c>
      <c r="N127" s="13" t="n">
        <v>490</v>
      </c>
      <c r="O127" s="14" t="n">
        <v>210</v>
      </c>
      <c r="P127" s="15" t="n">
        <v>370</v>
      </c>
    </row>
    <row r="128" customFormat="false" ht="13.5" hidden="false" customHeight="false" outlineLevel="0" collapsed="false">
      <c r="D128" s="1" t="n">
        <v>9</v>
      </c>
      <c r="E128" s="13" t="n">
        <v>9</v>
      </c>
      <c r="F128" s="14" t="n">
        <v>4</v>
      </c>
      <c r="G128" s="15" t="n">
        <v>3</v>
      </c>
      <c r="H128" s="13" t="n">
        <v>9</v>
      </c>
      <c r="I128" s="14" t="n">
        <v>2</v>
      </c>
      <c r="J128" s="15" t="n">
        <v>4</v>
      </c>
      <c r="K128" s="13" t="n">
        <v>9</v>
      </c>
      <c r="L128" s="14" t="n">
        <v>4</v>
      </c>
      <c r="M128" s="15" t="n">
        <v>1</v>
      </c>
      <c r="N128" s="13" t="n">
        <v>200</v>
      </c>
      <c r="O128" s="14" t="n">
        <v>180</v>
      </c>
      <c r="P128" s="15" t="n">
        <v>110</v>
      </c>
    </row>
    <row r="129" customFormat="false" ht="13.5" hidden="false" customHeight="false" outlineLevel="0" collapsed="false">
      <c r="D129" s="1" t="n">
        <v>10</v>
      </c>
      <c r="E129" s="13" t="n">
        <v>9</v>
      </c>
      <c r="F129" s="14" t="n">
        <v>6</v>
      </c>
      <c r="G129" s="15" t="n">
        <v>12</v>
      </c>
      <c r="H129" s="13" t="n">
        <v>6</v>
      </c>
      <c r="I129" s="14" t="s">
        <v>61</v>
      </c>
      <c r="J129" s="14"/>
      <c r="K129" s="13" t="n">
        <v>8</v>
      </c>
      <c r="L129" s="14" t="n">
        <v>2</v>
      </c>
      <c r="M129" s="15" t="n">
        <v>6</v>
      </c>
      <c r="N129" s="13" t="n">
        <v>110</v>
      </c>
      <c r="O129" s="14" t="n">
        <v>190</v>
      </c>
      <c r="P129" s="15" t="n">
        <v>310</v>
      </c>
    </row>
    <row r="130" customFormat="false" ht="13.5" hidden="false" customHeight="false" outlineLevel="0" collapsed="false">
      <c r="D130" s="1" t="n">
        <v>11</v>
      </c>
      <c r="E130" s="13" t="n">
        <v>6</v>
      </c>
      <c r="F130" s="14" t="n">
        <v>2</v>
      </c>
      <c r="G130" s="15" t="n">
        <v>16</v>
      </c>
      <c r="H130" s="13" t="s">
        <v>62</v>
      </c>
      <c r="I130" s="14"/>
      <c r="J130" s="15" t="n">
        <v>9</v>
      </c>
      <c r="K130" s="13" t="n">
        <v>4</v>
      </c>
      <c r="L130" s="14" t="n">
        <v>7</v>
      </c>
      <c r="M130" s="15" t="n">
        <v>12</v>
      </c>
      <c r="N130" s="13" t="n">
        <v>300</v>
      </c>
      <c r="O130" s="14" t="n">
        <v>340</v>
      </c>
      <c r="P130" s="15" t="n">
        <v>190</v>
      </c>
    </row>
    <row r="131" customFormat="false" ht="13.5" hidden="false" customHeight="false" outlineLevel="0" collapsed="false">
      <c r="D131" s="1" t="n">
        <v>12</v>
      </c>
      <c r="E131" s="29" t="n">
        <v>2</v>
      </c>
      <c r="F131" s="27" t="n">
        <v>1</v>
      </c>
      <c r="G131" s="28" t="n">
        <v>16</v>
      </c>
      <c r="H131" s="29" t="n">
        <v>16</v>
      </c>
      <c r="I131" s="27" t="n">
        <v>13</v>
      </c>
      <c r="J131" s="28" t="n">
        <v>2</v>
      </c>
      <c r="K131" s="29" t="n">
        <v>8</v>
      </c>
      <c r="L131" s="39" t="n">
        <v>4</v>
      </c>
      <c r="M131" s="28" t="n">
        <v>1</v>
      </c>
      <c r="N131" s="29" t="n">
        <v>170</v>
      </c>
      <c r="O131" s="27" t="n">
        <v>470</v>
      </c>
      <c r="P131" s="28" t="n">
        <v>220</v>
      </c>
    </row>
    <row r="132" customFormat="false" ht="13.5" hidden="false" customHeight="false" outlineLevel="0" collapsed="false">
      <c r="D132" s="0"/>
      <c r="E132" s="0"/>
      <c r="F132" s="0"/>
      <c r="G132" s="0"/>
      <c r="H132" s="0"/>
      <c r="I132" s="0"/>
      <c r="J132" s="0"/>
      <c r="K132" s="0"/>
      <c r="L132" s="0"/>
      <c r="M132" s="0"/>
      <c r="N132" s="0"/>
      <c r="O132" s="0"/>
      <c r="P132" s="0"/>
    </row>
    <row r="133" customFormat="false" ht="13.5" hidden="false" customHeight="false" outlineLevel="0" collapsed="false">
      <c r="D133" s="1" t="s">
        <v>63</v>
      </c>
      <c r="E133" s="13" t="n">
        <v>3</v>
      </c>
      <c r="F133" s="14" t="s">
        <v>38</v>
      </c>
      <c r="G133" s="15"/>
      <c r="H133" s="13"/>
      <c r="I133" s="14"/>
      <c r="J133" s="15"/>
      <c r="K133" s="13"/>
      <c r="L133" s="14"/>
      <c r="M133" s="15"/>
      <c r="N133" s="35"/>
      <c r="O133" s="36"/>
      <c r="P133" s="37"/>
    </row>
    <row r="134" customFormat="false" ht="13.5" hidden="false" customHeight="false" outlineLevel="0" collapsed="false">
      <c r="D134" s="0"/>
      <c r="E134" s="13"/>
      <c r="F134" s="14"/>
      <c r="G134" s="15"/>
      <c r="H134" s="13"/>
      <c r="I134" s="14"/>
      <c r="J134" s="15"/>
      <c r="K134" s="13"/>
      <c r="L134" s="14"/>
      <c r="M134" s="15"/>
      <c r="N134" s="13"/>
      <c r="O134" s="14"/>
      <c r="P134" s="15"/>
    </row>
    <row r="135" customFormat="false" ht="13.5" hidden="false" customHeight="false" outlineLevel="0" collapsed="false">
      <c r="D135" s="1" t="n">
        <v>8</v>
      </c>
      <c r="E135" s="13"/>
      <c r="F135" s="14"/>
      <c r="G135" s="15"/>
      <c r="H135" s="14"/>
      <c r="I135" s="14"/>
      <c r="J135" s="14"/>
      <c r="K135" s="13"/>
      <c r="L135" s="14"/>
      <c r="M135" s="15"/>
      <c r="N135" s="13"/>
      <c r="O135" s="14"/>
      <c r="P135" s="15"/>
    </row>
    <row r="136" customFormat="false" ht="13.5" hidden="false" customHeight="false" outlineLevel="0" collapsed="false">
      <c r="D136" s="1" t="n">
        <v>9</v>
      </c>
      <c r="E136" s="13"/>
      <c r="F136" s="14"/>
      <c r="G136" s="15"/>
      <c r="H136" s="13"/>
      <c r="I136" s="14"/>
      <c r="J136" s="15"/>
      <c r="K136" s="13"/>
      <c r="L136" s="14"/>
      <c r="M136" s="15"/>
      <c r="N136" s="13"/>
      <c r="O136" s="14"/>
      <c r="P136" s="15"/>
    </row>
    <row r="137" customFormat="false" ht="13.5" hidden="false" customHeight="false" outlineLevel="0" collapsed="false">
      <c r="D137" s="1" t="n">
        <v>10</v>
      </c>
      <c r="E137" s="13" t="n">
        <v>5</v>
      </c>
      <c r="F137" s="14" t="n">
        <v>11</v>
      </c>
      <c r="G137" s="15" t="n">
        <v>2</v>
      </c>
      <c r="H137" s="13" t="s">
        <v>64</v>
      </c>
      <c r="I137" s="14"/>
      <c r="J137" s="14" t="n">
        <v>2</v>
      </c>
      <c r="K137" s="13" t="n">
        <v>7</v>
      </c>
      <c r="L137" s="14" t="n">
        <v>3</v>
      </c>
      <c r="M137" s="15" t="n">
        <v>12</v>
      </c>
      <c r="N137" s="13" t="n">
        <v>150</v>
      </c>
      <c r="O137" s="14" t="n">
        <v>200</v>
      </c>
      <c r="P137" s="15" t="n">
        <v>170</v>
      </c>
    </row>
    <row r="138" customFormat="false" ht="13.5" hidden="false" customHeight="false" outlineLevel="0" collapsed="false">
      <c r="D138" s="1" t="n">
        <v>11</v>
      </c>
      <c r="E138" s="13" t="n">
        <v>8</v>
      </c>
      <c r="F138" s="14" t="n">
        <v>7</v>
      </c>
      <c r="G138" s="15" t="n">
        <v>3</v>
      </c>
      <c r="H138" s="13" t="n">
        <v>16</v>
      </c>
      <c r="I138" s="14" t="s">
        <v>65</v>
      </c>
      <c r="J138" s="15"/>
      <c r="K138" s="13" t="n">
        <v>12</v>
      </c>
      <c r="L138" s="14" t="n">
        <v>2</v>
      </c>
      <c r="M138" s="15" t="n">
        <v>8</v>
      </c>
      <c r="N138" s="13" t="n">
        <v>230</v>
      </c>
      <c r="O138" s="14" t="n">
        <v>170</v>
      </c>
      <c r="P138" s="15" t="n">
        <v>470</v>
      </c>
    </row>
    <row r="139" customFormat="false" ht="13.5" hidden="false" customHeight="false" outlineLevel="0" collapsed="false">
      <c r="D139" s="1" t="n">
        <v>12</v>
      </c>
      <c r="E139" s="29" t="n">
        <v>3</v>
      </c>
      <c r="F139" s="27" t="n">
        <v>9</v>
      </c>
      <c r="G139" s="28" t="n">
        <v>2</v>
      </c>
      <c r="H139" s="29" t="s">
        <v>66</v>
      </c>
      <c r="I139" s="27"/>
      <c r="J139" s="28" t="n">
        <v>6</v>
      </c>
      <c r="K139" s="29" t="n">
        <v>14</v>
      </c>
      <c r="L139" s="39" t="n">
        <v>15</v>
      </c>
      <c r="M139" s="28" t="n">
        <v>2</v>
      </c>
      <c r="N139" s="29" t="n">
        <v>540</v>
      </c>
      <c r="O139" s="27" t="n">
        <v>260</v>
      </c>
      <c r="P139" s="28" t="n">
        <v>160</v>
      </c>
    </row>
    <row r="140" customFormat="false" ht="13.5" hidden="false" customHeight="false" outlineLevel="0" collapsed="false">
      <c r="D140" s="0"/>
      <c r="E140" s="0"/>
      <c r="F140" s="0"/>
      <c r="G140" s="0"/>
      <c r="H140" s="0"/>
      <c r="I140" s="0"/>
      <c r="J140" s="0"/>
      <c r="K140" s="0"/>
      <c r="L140" s="0"/>
      <c r="M140" s="0"/>
      <c r="N140" s="0"/>
      <c r="O140" s="0"/>
      <c r="P140" s="0"/>
    </row>
    <row r="141" customFormat="false" ht="13.5" hidden="false" customHeight="false" outlineLevel="0" collapsed="false">
      <c r="D141" s="1" t="s">
        <v>63</v>
      </c>
      <c r="E141" s="35" t="n">
        <v>3</v>
      </c>
      <c r="F141" s="40" t="s">
        <v>60</v>
      </c>
      <c r="G141" s="37"/>
      <c r="H141" s="35"/>
      <c r="I141" s="40"/>
      <c r="J141" s="37"/>
      <c r="K141" s="35"/>
      <c r="L141" s="36"/>
      <c r="M141" s="37"/>
      <c r="N141" s="35"/>
      <c r="O141" s="36"/>
      <c r="P141" s="37"/>
    </row>
    <row r="142" customFormat="false" ht="13.5" hidden="false" customHeight="false" outlineLevel="0" collapsed="false">
      <c r="D142" s="0"/>
      <c r="E142" s="13"/>
      <c r="F142" s="14"/>
      <c r="G142" s="15"/>
      <c r="H142" s="13"/>
      <c r="I142" s="14"/>
      <c r="J142" s="15"/>
      <c r="K142" s="13"/>
      <c r="L142" s="14"/>
      <c r="M142" s="15"/>
      <c r="N142" s="13"/>
      <c r="O142" s="14"/>
      <c r="P142" s="15"/>
    </row>
    <row r="143" customFormat="false" ht="13.5" hidden="false" customHeight="false" outlineLevel="0" collapsed="false">
      <c r="D143" s="1" t="n">
        <v>8</v>
      </c>
      <c r="E143" s="13" t="n">
        <v>6</v>
      </c>
      <c r="F143" s="14" t="n">
        <v>7</v>
      </c>
      <c r="G143" s="15" t="n">
        <v>14</v>
      </c>
      <c r="H143" s="14" t="n">
        <v>7</v>
      </c>
      <c r="I143" s="14" t="n">
        <v>6</v>
      </c>
      <c r="J143" s="14" t="n">
        <v>9</v>
      </c>
      <c r="K143" s="13" t="n">
        <v>12</v>
      </c>
      <c r="L143" s="14" t="n">
        <v>11</v>
      </c>
      <c r="M143" s="15" t="n">
        <v>8</v>
      </c>
      <c r="N143" s="13" t="n">
        <v>170</v>
      </c>
      <c r="O143" s="14" t="n">
        <v>250</v>
      </c>
      <c r="P143" s="15" t="n">
        <v>190</v>
      </c>
    </row>
    <row r="144" customFormat="false" ht="13.5" hidden="false" customHeight="false" outlineLevel="0" collapsed="false">
      <c r="D144" s="1" t="n">
        <v>9</v>
      </c>
      <c r="E144" s="13" t="n">
        <v>11</v>
      </c>
      <c r="F144" s="14" t="n">
        <v>7</v>
      </c>
      <c r="G144" s="15" t="n">
        <v>3</v>
      </c>
      <c r="H144" s="13" t="n">
        <v>7</v>
      </c>
      <c r="I144" s="14" t="n">
        <v>5</v>
      </c>
      <c r="J144" s="15" t="n">
        <v>11</v>
      </c>
      <c r="K144" s="13" t="n">
        <v>10</v>
      </c>
      <c r="L144" s="14" t="n">
        <v>14</v>
      </c>
      <c r="M144" s="15" t="n">
        <v>7</v>
      </c>
      <c r="N144" s="13" t="n">
        <v>110</v>
      </c>
      <c r="O144" s="14" t="n">
        <v>140</v>
      </c>
      <c r="P144" s="15" t="n">
        <v>250</v>
      </c>
    </row>
    <row r="145" customFormat="false" ht="13.5" hidden="false" customHeight="false" outlineLevel="0" collapsed="false">
      <c r="D145" s="1" t="n">
        <v>10</v>
      </c>
      <c r="E145" s="13" t="n">
        <v>9</v>
      </c>
      <c r="F145" s="14" t="n">
        <v>6</v>
      </c>
      <c r="G145" s="15" t="n">
        <v>5</v>
      </c>
      <c r="H145" s="13" t="n">
        <v>7</v>
      </c>
      <c r="I145" s="14" t="n">
        <v>2</v>
      </c>
      <c r="J145" s="14" t="s">
        <v>67</v>
      </c>
      <c r="K145" s="13" t="n">
        <v>4</v>
      </c>
      <c r="L145" s="14" t="n">
        <v>5</v>
      </c>
      <c r="M145" s="15" t="n">
        <v>2</v>
      </c>
      <c r="N145" s="13" t="n">
        <v>150</v>
      </c>
      <c r="O145" s="14" t="n">
        <v>530</v>
      </c>
      <c r="P145" s="15" t="n">
        <v>140</v>
      </c>
    </row>
    <row r="146" customFormat="false" ht="13.5" hidden="false" customHeight="false" outlineLevel="0" collapsed="false">
      <c r="D146" s="1" t="n">
        <v>11</v>
      </c>
      <c r="E146" s="13" t="n">
        <v>15</v>
      </c>
      <c r="F146" s="14" t="n">
        <v>2</v>
      </c>
      <c r="G146" s="15" t="n">
        <v>14</v>
      </c>
      <c r="H146" s="13" t="s">
        <v>68</v>
      </c>
      <c r="I146" s="14"/>
      <c r="J146" s="15"/>
      <c r="K146" s="13" t="n">
        <v>8</v>
      </c>
      <c r="L146" s="14" t="n">
        <v>9</v>
      </c>
      <c r="M146" s="15" t="n">
        <v>12</v>
      </c>
      <c r="N146" s="13" t="n">
        <v>320</v>
      </c>
      <c r="O146" s="14" t="n">
        <v>140</v>
      </c>
      <c r="P146" s="15" t="n">
        <v>160</v>
      </c>
    </row>
    <row r="147" customFormat="false" ht="13.5" hidden="false" customHeight="false" outlineLevel="0" collapsed="false">
      <c r="D147" s="1" t="n">
        <v>12</v>
      </c>
      <c r="E147" s="29" t="n">
        <v>7</v>
      </c>
      <c r="F147" s="27" t="n">
        <v>9</v>
      </c>
      <c r="G147" s="28" t="n">
        <v>4</v>
      </c>
      <c r="H147" s="29" t="n">
        <v>7</v>
      </c>
      <c r="I147" s="27" t="n">
        <v>13</v>
      </c>
      <c r="J147" s="28" t="s">
        <v>69</v>
      </c>
      <c r="K147" s="29" t="n">
        <v>10</v>
      </c>
      <c r="L147" s="39" t="n">
        <v>8</v>
      </c>
      <c r="M147" s="28" t="n">
        <v>9</v>
      </c>
      <c r="N147" s="29" t="n">
        <v>170</v>
      </c>
      <c r="O147" s="27" t="n">
        <v>150</v>
      </c>
      <c r="P147" s="28" t="n">
        <v>230</v>
      </c>
    </row>
  </sheetData>
  <mergeCells count="2">
    <mergeCell ref="R3:U3"/>
    <mergeCell ref="V3:Y3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29" activeCellId="0" sqref="F29"/>
    </sheetView>
  </sheetViews>
  <sheetFormatPr defaultRowHeight="13.5"/>
  <cols>
    <col collapsed="false" hidden="false" max="1025" min="1" style="1" width="9.43181818181818"/>
  </cols>
  <sheetData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D1:V100"/>
  <sheetViews>
    <sheetView windowProtection="false" showFormulas="false" showGridLines="true" showRowColHeaders="true" showZeros="true" rightToLeft="false" tabSelected="false" showOutlineSymbols="true" defaultGridColor="true" view="normal" topLeftCell="A10" colorId="64" zoomScale="100" zoomScaleNormal="100" zoomScalePageLayoutView="100" workbookViewId="0">
      <selection pane="topLeft" activeCell="R47" activeCellId="0" sqref="R47"/>
    </sheetView>
  </sheetViews>
  <sheetFormatPr defaultRowHeight="13.5"/>
  <cols>
    <col collapsed="false" hidden="false" max="1025" min="1" style="1" width="9.43181818181818"/>
  </cols>
  <sheetData>
    <row r="1" customFormat="false" ht="13.5" hidden="false" customHeight="false" outlineLevel="0" collapsed="false"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</row>
    <row r="2" customFormat="false" ht="13.5" hidden="false" customHeight="false" outlineLevel="0" collapsed="false"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</row>
    <row r="3" customFormat="false" ht="13.5" hidden="false" customHeight="false" outlineLevel="0" collapsed="false"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2" t="s">
        <v>0</v>
      </c>
      <c r="P3" s="2"/>
      <c r="Q3" s="2"/>
      <c r="R3" s="2"/>
      <c r="S3" s="2" t="s">
        <v>1</v>
      </c>
      <c r="T3" s="2"/>
      <c r="U3" s="2"/>
      <c r="V3" s="2"/>
    </row>
    <row r="4" customFormat="false" ht="13.5" hidden="false" customHeight="false" outlineLevel="0" collapsed="false">
      <c r="D4" s="1" t="s">
        <v>2</v>
      </c>
      <c r="E4" s="3" t="s">
        <v>3</v>
      </c>
      <c r="F4" s="3" t="s">
        <v>4</v>
      </c>
      <c r="G4" s="0"/>
      <c r="H4" s="0"/>
      <c r="I4" s="0"/>
      <c r="J4" s="0"/>
      <c r="K4" s="0"/>
      <c r="L4" s="0"/>
      <c r="M4" s="0"/>
      <c r="N4" s="0"/>
      <c r="O4" s="0"/>
      <c r="P4" s="0"/>
      <c r="Q4" s="1" t="s">
        <v>5</v>
      </c>
      <c r="R4" s="1" t="s">
        <v>6</v>
      </c>
      <c r="S4" s="0"/>
      <c r="T4" s="0"/>
      <c r="U4" s="1" t="s">
        <v>5</v>
      </c>
      <c r="V4" s="1" t="s">
        <v>6</v>
      </c>
    </row>
    <row r="5" customFormat="false" ht="13.5" hidden="false" customHeight="false" outlineLevel="0" collapsed="false">
      <c r="D5" s="0"/>
      <c r="E5" s="4" t="s">
        <v>7</v>
      </c>
      <c r="F5" s="5" t="s">
        <v>8</v>
      </c>
      <c r="G5" s="6" t="s">
        <v>9</v>
      </c>
      <c r="H5" s="7" t="s">
        <v>10</v>
      </c>
      <c r="I5" s="8" t="s">
        <v>11</v>
      </c>
      <c r="J5" s="9" t="s">
        <v>12</v>
      </c>
      <c r="K5" s="10" t="n">
        <v>1</v>
      </c>
      <c r="L5" s="11" t="n">
        <v>2</v>
      </c>
      <c r="M5" s="12" t="n">
        <v>3</v>
      </c>
      <c r="N5" s="0"/>
      <c r="O5" s="0"/>
      <c r="P5" s="0"/>
      <c r="Q5" s="0"/>
      <c r="R5" s="0"/>
      <c r="S5" s="0"/>
      <c r="T5" s="0"/>
      <c r="U5" s="0"/>
      <c r="V5" s="0"/>
    </row>
    <row r="6" customFormat="false" ht="13.5" hidden="false" customHeight="false" outlineLevel="0" collapsed="false">
      <c r="D6" s="1" t="n">
        <f aca="false">ROW()-5</f>
        <v>1</v>
      </c>
      <c r="E6" s="13"/>
      <c r="F6" s="14"/>
      <c r="G6" s="15"/>
      <c r="H6" s="13"/>
      <c r="I6" s="14"/>
      <c r="J6" s="15"/>
      <c r="K6" s="13"/>
      <c r="L6" s="14"/>
      <c r="M6" s="15"/>
      <c r="N6" s="0"/>
      <c r="O6" s="0"/>
      <c r="P6" s="0"/>
      <c r="Q6" s="0"/>
      <c r="R6" s="0"/>
      <c r="S6" s="0"/>
      <c r="T6" s="0"/>
      <c r="U6" s="0"/>
      <c r="V6" s="0"/>
    </row>
    <row r="7" customFormat="false" ht="13.5" hidden="false" customHeight="false" outlineLevel="0" collapsed="false">
      <c r="D7" s="1" t="n">
        <f aca="false">ROW()-5</f>
        <v>2</v>
      </c>
      <c r="E7" s="13"/>
      <c r="F7" s="14"/>
      <c r="G7" s="15"/>
      <c r="H7" s="13"/>
      <c r="I7" s="14"/>
      <c r="J7" s="15"/>
      <c r="K7" s="13"/>
      <c r="L7" s="14"/>
      <c r="M7" s="15"/>
      <c r="N7" s="0"/>
      <c r="O7" s="0"/>
      <c r="P7" s="0"/>
      <c r="Q7" s="0"/>
      <c r="R7" s="0"/>
      <c r="S7" s="0"/>
      <c r="T7" s="0"/>
      <c r="U7" s="0"/>
      <c r="V7" s="0"/>
    </row>
    <row r="8" customFormat="false" ht="13.5" hidden="false" customHeight="false" outlineLevel="0" collapsed="false">
      <c r="D8" s="1" t="n">
        <f aca="false">ROW()-5</f>
        <v>3</v>
      </c>
      <c r="E8" s="13"/>
      <c r="F8" s="14"/>
      <c r="G8" s="15"/>
      <c r="H8" s="13"/>
      <c r="I8" s="14"/>
      <c r="J8" s="15"/>
      <c r="K8" s="13"/>
      <c r="L8" s="14"/>
      <c r="M8" s="15"/>
      <c r="N8" s="0"/>
      <c r="O8" s="0"/>
      <c r="P8" s="0"/>
      <c r="Q8" s="0"/>
      <c r="R8" s="0"/>
      <c r="S8" s="0"/>
      <c r="T8" s="0"/>
      <c r="U8" s="0"/>
      <c r="V8" s="0"/>
    </row>
    <row r="9" customFormat="false" ht="13.5" hidden="false" customHeight="false" outlineLevel="0" collapsed="false">
      <c r="D9" s="1" t="n">
        <f aca="false">ROW()-5</f>
        <v>4</v>
      </c>
      <c r="E9" s="13"/>
      <c r="F9" s="14"/>
      <c r="G9" s="15"/>
      <c r="H9" s="13"/>
      <c r="I9" s="14"/>
      <c r="J9" s="15"/>
      <c r="K9" s="13"/>
      <c r="L9" s="14"/>
      <c r="M9" s="15"/>
      <c r="N9" s="0"/>
      <c r="O9" s="0"/>
      <c r="P9" s="0"/>
      <c r="Q9" s="0"/>
      <c r="R9" s="0"/>
      <c r="S9" s="0"/>
      <c r="T9" s="0"/>
      <c r="U9" s="0"/>
      <c r="V9" s="0"/>
    </row>
    <row r="10" customFormat="false" ht="13.5" hidden="false" customHeight="false" outlineLevel="0" collapsed="false">
      <c r="D10" s="1" t="n">
        <f aca="false">ROW()-5</f>
        <v>5</v>
      </c>
      <c r="E10" s="16"/>
      <c r="F10" s="17"/>
      <c r="G10" s="18"/>
      <c r="H10" s="13"/>
      <c r="I10" s="14"/>
      <c r="J10" s="15"/>
      <c r="K10" s="13"/>
      <c r="L10" s="14"/>
      <c r="M10" s="15"/>
      <c r="N10" s="0"/>
      <c r="O10" s="0"/>
      <c r="P10" s="0"/>
      <c r="Q10" s="0"/>
      <c r="R10" s="0"/>
      <c r="S10" s="0"/>
      <c r="T10" s="0"/>
      <c r="U10" s="0"/>
      <c r="V10" s="0"/>
    </row>
    <row r="11" customFormat="false" ht="13.5" hidden="false" customHeight="false" outlineLevel="0" collapsed="false">
      <c r="D11" s="1" t="n">
        <f aca="false">ROW()-5</f>
        <v>6</v>
      </c>
      <c r="E11" s="13"/>
      <c r="F11" s="14"/>
      <c r="G11" s="15"/>
      <c r="H11" s="19"/>
      <c r="I11" s="20"/>
      <c r="J11" s="21"/>
      <c r="K11" s="13"/>
      <c r="L11" s="14"/>
      <c r="M11" s="15"/>
      <c r="N11" s="0"/>
      <c r="O11" s="0"/>
      <c r="P11" s="0"/>
      <c r="Q11" s="0"/>
      <c r="R11" s="0"/>
      <c r="S11" s="0"/>
      <c r="T11" s="0"/>
      <c r="U11" s="0"/>
      <c r="V11" s="0"/>
    </row>
    <row r="12" customFormat="false" ht="13.5" hidden="false" customHeight="false" outlineLevel="0" collapsed="false">
      <c r="D12" s="1" t="n">
        <f aca="false">ROW()-5</f>
        <v>7</v>
      </c>
      <c r="E12" s="16"/>
      <c r="F12" s="17"/>
      <c r="G12" s="18"/>
      <c r="H12" s="19"/>
      <c r="I12" s="20"/>
      <c r="J12" s="21"/>
      <c r="K12" s="13"/>
      <c r="L12" s="14"/>
      <c r="M12" s="15"/>
      <c r="N12" s="0"/>
      <c r="O12" s="0"/>
      <c r="P12" s="0"/>
      <c r="Q12" s="0"/>
      <c r="R12" s="0"/>
      <c r="S12" s="0"/>
      <c r="T12" s="0"/>
      <c r="U12" s="0"/>
      <c r="V12" s="0"/>
    </row>
    <row r="13" customFormat="false" ht="13.5" hidden="false" customHeight="false" outlineLevel="0" collapsed="false">
      <c r="D13" s="1" t="n">
        <f aca="false">ROW()-5</f>
        <v>8</v>
      </c>
      <c r="E13" s="13" t="n">
        <v>7</v>
      </c>
      <c r="F13" s="14" t="n">
        <v>12</v>
      </c>
      <c r="G13" s="15" t="n">
        <v>8</v>
      </c>
      <c r="H13" s="13" t="n">
        <v>5</v>
      </c>
      <c r="I13" s="14" t="n">
        <v>1</v>
      </c>
      <c r="J13" s="15" t="n">
        <v>7</v>
      </c>
      <c r="K13" s="13" t="n">
        <v>1</v>
      </c>
      <c r="L13" s="14" t="n">
        <v>13</v>
      </c>
      <c r="M13" s="15" t="n">
        <v>14</v>
      </c>
      <c r="N13" s="1" t="s">
        <v>13</v>
      </c>
      <c r="O13" s="0"/>
      <c r="P13" s="0"/>
      <c r="Q13" s="0"/>
      <c r="R13" s="0"/>
      <c r="S13" s="22"/>
      <c r="T13" s="22"/>
      <c r="U13" s="22"/>
      <c r="V13" s="22"/>
    </row>
    <row r="14" customFormat="false" ht="13.5" hidden="false" customHeight="false" outlineLevel="0" collapsed="false">
      <c r="D14" s="1" t="n">
        <f aca="false">ROW()-5</f>
        <v>9</v>
      </c>
      <c r="E14" s="13" t="n">
        <v>14</v>
      </c>
      <c r="F14" s="14" t="n">
        <v>8</v>
      </c>
      <c r="G14" s="15" t="n">
        <v>11</v>
      </c>
      <c r="H14" s="13" t="n">
        <v>5</v>
      </c>
      <c r="I14" s="14" t="n">
        <v>14</v>
      </c>
      <c r="J14" s="15" t="n">
        <v>8</v>
      </c>
      <c r="K14" s="13" t="n">
        <v>6</v>
      </c>
      <c r="L14" s="14" t="n">
        <v>12</v>
      </c>
      <c r="M14" s="15" t="n">
        <v>1</v>
      </c>
      <c r="N14" s="1" t="s">
        <v>13</v>
      </c>
      <c r="O14" s="0"/>
      <c r="P14" s="0"/>
      <c r="Q14" s="0"/>
      <c r="R14" s="0"/>
      <c r="S14" s="22"/>
      <c r="T14" s="22"/>
      <c r="U14" s="22"/>
      <c r="V14" s="22"/>
    </row>
    <row r="15" customFormat="false" ht="13.5" hidden="false" customHeight="false" outlineLevel="0" collapsed="false">
      <c r="D15" s="1" t="n">
        <f aca="false">ROW()-5</f>
        <v>10</v>
      </c>
      <c r="E15" s="13" t="n">
        <v>2</v>
      </c>
      <c r="F15" s="14" t="n">
        <v>13</v>
      </c>
      <c r="G15" s="15" t="n">
        <v>15</v>
      </c>
      <c r="H15" s="13" t="n">
        <v>13</v>
      </c>
      <c r="I15" s="14" t="n">
        <v>2</v>
      </c>
      <c r="J15" s="15" t="n">
        <v>15</v>
      </c>
      <c r="K15" s="13" t="n">
        <v>1</v>
      </c>
      <c r="L15" s="14" t="n">
        <v>2</v>
      </c>
      <c r="M15" s="15" t="n">
        <v>14</v>
      </c>
      <c r="N15" s="1" t="s">
        <v>13</v>
      </c>
      <c r="O15" s="0"/>
      <c r="P15" s="0"/>
      <c r="Q15" s="0"/>
      <c r="R15" s="0"/>
      <c r="S15" s="0"/>
      <c r="T15" s="0"/>
      <c r="U15" s="0"/>
      <c r="V15" s="0"/>
    </row>
    <row r="16" customFormat="false" ht="13.5" hidden="false" customHeight="false" outlineLevel="0" collapsed="false">
      <c r="D16" s="1" t="n">
        <f aca="false">ROW()-5</f>
        <v>11</v>
      </c>
      <c r="E16" s="13" t="n">
        <v>5</v>
      </c>
      <c r="F16" s="14" t="n">
        <v>3</v>
      </c>
      <c r="G16" s="15" t="n">
        <v>8</v>
      </c>
      <c r="H16" s="13" t="n">
        <v>5</v>
      </c>
      <c r="I16" s="14" t="n">
        <v>6</v>
      </c>
      <c r="J16" s="15" t="n">
        <v>7</v>
      </c>
      <c r="K16" s="13" t="n">
        <v>5</v>
      </c>
      <c r="L16" s="14" t="n">
        <v>8</v>
      </c>
      <c r="M16" s="15" t="n">
        <v>1</v>
      </c>
      <c r="N16" s="14"/>
      <c r="O16" s="14" t="n">
        <v>920</v>
      </c>
      <c r="P16" s="14" t="n">
        <v>270</v>
      </c>
      <c r="Q16" s="14" t="n">
        <v>200</v>
      </c>
      <c r="R16" s="1" t="n">
        <f aca="false">O16+P16</f>
        <v>1190</v>
      </c>
      <c r="S16" s="14" t="n">
        <v>920</v>
      </c>
      <c r="T16" s="14" t="n">
        <v>270</v>
      </c>
      <c r="U16" s="14" t="n">
        <v>200</v>
      </c>
      <c r="V16" s="1" t="n">
        <f aca="false">S16+T16</f>
        <v>1190</v>
      </c>
    </row>
    <row r="17" customFormat="false" ht="13.5" hidden="false" customHeight="false" outlineLevel="0" collapsed="false">
      <c r="D17" s="1" t="n">
        <f aca="false">ROW()-5</f>
        <v>12</v>
      </c>
      <c r="E17" s="16" t="n">
        <v>9</v>
      </c>
      <c r="F17" s="17" t="n">
        <v>12</v>
      </c>
      <c r="G17" s="18" t="n">
        <v>10</v>
      </c>
      <c r="H17" s="19" t="n">
        <v>6</v>
      </c>
      <c r="I17" s="20" t="n">
        <v>9</v>
      </c>
      <c r="J17" s="21" t="n">
        <v>1</v>
      </c>
      <c r="K17" s="13" t="n">
        <v>5</v>
      </c>
      <c r="L17" s="14" t="n">
        <v>9</v>
      </c>
      <c r="M17" s="15" t="n">
        <v>8</v>
      </c>
      <c r="N17" s="1" t="s">
        <v>13</v>
      </c>
      <c r="O17" s="0"/>
      <c r="P17" s="0"/>
      <c r="Q17" s="0"/>
      <c r="R17" s="0"/>
      <c r="S17" s="0"/>
      <c r="T17" s="0"/>
      <c r="U17" s="0"/>
      <c r="V17" s="0"/>
    </row>
    <row r="18" customFormat="false" ht="13.5" hidden="false" customHeight="false" outlineLevel="0" collapsed="false">
      <c r="D18" s="0"/>
      <c r="E18" s="13"/>
      <c r="F18" s="14"/>
      <c r="G18" s="15"/>
      <c r="H18" s="13"/>
      <c r="I18" s="14"/>
      <c r="J18" s="15"/>
      <c r="K18" s="13"/>
      <c r="L18" s="14"/>
      <c r="M18" s="15"/>
      <c r="N18" s="0"/>
      <c r="O18" s="0"/>
      <c r="P18" s="0"/>
      <c r="Q18" s="0"/>
      <c r="R18" s="0"/>
      <c r="S18" s="0"/>
      <c r="T18" s="0"/>
      <c r="U18" s="0"/>
      <c r="V18" s="0"/>
    </row>
    <row r="19" customFormat="false" ht="13.5" hidden="false" customHeight="false" outlineLevel="0" collapsed="false">
      <c r="D19" s="1" t="s">
        <v>14</v>
      </c>
      <c r="E19" s="13" t="s">
        <v>15</v>
      </c>
      <c r="F19" s="14" t="s">
        <v>16</v>
      </c>
      <c r="G19" s="15"/>
      <c r="H19" s="13"/>
      <c r="I19" s="14"/>
      <c r="J19" s="15"/>
      <c r="K19" s="13"/>
      <c r="L19" s="14"/>
      <c r="M19" s="15"/>
      <c r="N19" s="0"/>
      <c r="O19" s="0"/>
      <c r="P19" s="0"/>
      <c r="Q19" s="0"/>
      <c r="R19" s="0"/>
      <c r="S19" s="0"/>
      <c r="T19" s="0"/>
      <c r="U19" s="0"/>
      <c r="V19" s="0"/>
    </row>
    <row r="20" customFormat="false" ht="13.5" hidden="false" customHeight="false" outlineLevel="0" collapsed="false">
      <c r="D20" s="0"/>
      <c r="E20" s="13"/>
      <c r="F20" s="14"/>
      <c r="G20" s="15"/>
      <c r="H20" s="13"/>
      <c r="I20" s="14"/>
      <c r="J20" s="15"/>
      <c r="K20" s="13"/>
      <c r="L20" s="14"/>
      <c r="M20" s="15"/>
      <c r="N20" s="0"/>
      <c r="O20" s="0"/>
      <c r="P20" s="0"/>
      <c r="Q20" s="0"/>
      <c r="R20" s="0"/>
      <c r="S20" s="0"/>
      <c r="T20" s="0"/>
      <c r="U20" s="0"/>
      <c r="V20" s="0"/>
    </row>
    <row r="21" customFormat="false" ht="13.5" hidden="false" customHeight="false" outlineLevel="0" collapsed="false">
      <c r="D21" s="1" t="n">
        <v>8</v>
      </c>
      <c r="E21" s="19" t="n">
        <v>2</v>
      </c>
      <c r="F21" s="14" t="n">
        <v>12</v>
      </c>
      <c r="G21" s="15" t="n">
        <v>8</v>
      </c>
      <c r="H21" s="19" t="n">
        <v>2</v>
      </c>
      <c r="I21" s="14" t="n">
        <v>11</v>
      </c>
      <c r="J21" s="15" t="n">
        <v>5</v>
      </c>
      <c r="K21" s="13" t="n">
        <v>2</v>
      </c>
      <c r="L21" s="14" t="n">
        <v>10</v>
      </c>
      <c r="M21" s="15" t="n">
        <v>12</v>
      </c>
      <c r="N21" s="0"/>
      <c r="O21" s="1" t="n">
        <v>350</v>
      </c>
      <c r="P21" s="1" t="n">
        <v>200</v>
      </c>
      <c r="Q21" s="14" t="n">
        <v>200</v>
      </c>
      <c r="R21" s="1" t="n">
        <f aca="false">O21+P21</f>
        <v>550</v>
      </c>
      <c r="S21" s="22"/>
      <c r="T21" s="22"/>
      <c r="U21" s="22"/>
      <c r="V21" s="22"/>
    </row>
    <row r="22" customFormat="false" ht="13.5" hidden="false" customHeight="false" outlineLevel="0" collapsed="false">
      <c r="D22" s="1" t="n">
        <v>9</v>
      </c>
      <c r="E22" s="13" t="n">
        <v>4</v>
      </c>
      <c r="F22" s="14" t="n">
        <v>5</v>
      </c>
      <c r="G22" s="15" t="n">
        <v>2</v>
      </c>
      <c r="H22" s="13" t="n">
        <v>2</v>
      </c>
      <c r="I22" s="14" t="n">
        <v>13</v>
      </c>
      <c r="J22" s="15" t="s">
        <v>17</v>
      </c>
      <c r="K22" s="13" t="n">
        <v>2</v>
      </c>
      <c r="L22" s="14" t="n">
        <v>6</v>
      </c>
      <c r="M22" s="15" t="n">
        <v>5</v>
      </c>
      <c r="N22" s="1" t="s">
        <v>13</v>
      </c>
      <c r="O22" s="0"/>
      <c r="P22" s="0"/>
      <c r="Q22" s="0"/>
      <c r="R22" s="0"/>
      <c r="S22" s="22"/>
      <c r="T22" s="22"/>
      <c r="U22" s="22"/>
      <c r="V22" s="22"/>
    </row>
    <row r="23" customFormat="false" ht="13.5" hidden="false" customHeight="false" outlineLevel="0" collapsed="false">
      <c r="D23" s="1" t="n">
        <v>10</v>
      </c>
      <c r="E23" s="13" t="n">
        <v>10</v>
      </c>
      <c r="F23" s="14" t="n">
        <v>12</v>
      </c>
      <c r="G23" s="15" t="n">
        <v>8</v>
      </c>
      <c r="H23" s="13" t="s">
        <v>18</v>
      </c>
      <c r="I23" s="14" t="s">
        <v>19</v>
      </c>
      <c r="J23" s="15"/>
      <c r="K23" s="13" t="n">
        <v>12</v>
      </c>
      <c r="L23" s="14" t="n">
        <v>13</v>
      </c>
      <c r="M23" s="15" t="n">
        <v>7</v>
      </c>
      <c r="N23" s="1" t="s">
        <v>13</v>
      </c>
      <c r="O23" s="0"/>
      <c r="P23" s="0"/>
      <c r="Q23" s="0"/>
      <c r="R23" s="0"/>
      <c r="S23" s="0"/>
      <c r="T23" s="0"/>
      <c r="U23" s="0"/>
      <c r="V23" s="0"/>
    </row>
    <row r="24" customFormat="false" ht="13.5" hidden="false" customHeight="false" outlineLevel="0" collapsed="false">
      <c r="D24" s="1" t="n">
        <v>11</v>
      </c>
      <c r="E24" s="13" t="n">
        <v>10</v>
      </c>
      <c r="F24" s="14" t="n">
        <v>15</v>
      </c>
      <c r="G24" s="15" t="n">
        <v>13</v>
      </c>
      <c r="H24" s="13" t="n">
        <v>13</v>
      </c>
      <c r="I24" s="14" t="s">
        <v>20</v>
      </c>
      <c r="J24" s="15"/>
      <c r="K24" s="13" t="n">
        <v>15</v>
      </c>
      <c r="L24" s="14" t="n">
        <v>10</v>
      </c>
      <c r="M24" s="15" t="n">
        <v>13</v>
      </c>
      <c r="N24" s="1" t="s">
        <v>13</v>
      </c>
      <c r="O24" s="0"/>
      <c r="P24" s="0"/>
      <c r="Q24" s="0"/>
      <c r="R24" s="0"/>
      <c r="S24" s="0"/>
      <c r="T24" s="0"/>
      <c r="U24" s="0"/>
      <c r="V24" s="0"/>
    </row>
    <row r="25" customFormat="false" ht="13.5" hidden="false" customHeight="false" outlineLevel="0" collapsed="false">
      <c r="D25" s="1" t="n">
        <v>12</v>
      </c>
      <c r="E25" s="13" t="n">
        <v>9</v>
      </c>
      <c r="F25" s="14" t="n">
        <v>10</v>
      </c>
      <c r="G25" s="15" t="n">
        <v>1</v>
      </c>
      <c r="H25" s="13" t="n">
        <v>15</v>
      </c>
      <c r="I25" s="14" t="n">
        <v>10</v>
      </c>
      <c r="J25" s="15" t="n">
        <v>9</v>
      </c>
      <c r="K25" s="13" t="n">
        <v>6</v>
      </c>
      <c r="L25" s="14" t="n">
        <v>4</v>
      </c>
      <c r="M25" s="15" t="n">
        <v>8</v>
      </c>
      <c r="N25" s="1" t="s">
        <v>13</v>
      </c>
      <c r="O25" s="0"/>
      <c r="P25" s="0"/>
      <c r="Q25" s="0"/>
      <c r="R25" s="0"/>
      <c r="S25" s="0"/>
      <c r="T25" s="0"/>
      <c r="U25" s="0"/>
      <c r="V25" s="0"/>
    </row>
    <row r="26" customFormat="false" ht="13.5" hidden="false" customHeight="false" outlineLevel="0" collapsed="false">
      <c r="D26" s="0"/>
      <c r="E26" s="13"/>
      <c r="F26" s="14"/>
      <c r="G26" s="15"/>
      <c r="H26" s="13"/>
      <c r="I26" s="14"/>
      <c r="J26" s="15"/>
      <c r="K26" s="13"/>
      <c r="L26" s="14"/>
      <c r="M26" s="15"/>
      <c r="N26" s="0"/>
      <c r="O26" s="0"/>
      <c r="P26" s="0"/>
      <c r="Q26" s="0"/>
      <c r="R26" s="0"/>
      <c r="S26" s="0"/>
      <c r="T26" s="0"/>
      <c r="U26" s="0"/>
      <c r="V26" s="0"/>
    </row>
    <row r="27" customFormat="false" ht="13.5" hidden="false" customHeight="false" outlineLevel="0" collapsed="false">
      <c r="D27" s="1" t="s">
        <v>21</v>
      </c>
      <c r="E27" s="13" t="n">
        <v>3</v>
      </c>
      <c r="F27" s="14" t="s">
        <v>16</v>
      </c>
      <c r="G27" s="15"/>
      <c r="H27" s="13"/>
      <c r="I27" s="14"/>
      <c r="J27" s="15"/>
      <c r="K27" s="13"/>
      <c r="L27" s="14"/>
      <c r="M27" s="15"/>
      <c r="N27" s="0"/>
      <c r="O27" s="0"/>
      <c r="P27" s="0"/>
      <c r="Q27" s="0"/>
      <c r="R27" s="0"/>
      <c r="S27" s="0"/>
      <c r="T27" s="0"/>
      <c r="U27" s="0"/>
      <c r="V27" s="0"/>
    </row>
    <row r="28" customFormat="false" ht="13.5" hidden="false" customHeight="false" outlineLevel="0" collapsed="false">
      <c r="D28" s="0"/>
      <c r="E28" s="13"/>
      <c r="F28" s="14"/>
      <c r="G28" s="15"/>
      <c r="H28" s="13"/>
      <c r="I28" s="14"/>
      <c r="J28" s="15"/>
      <c r="K28" s="13"/>
      <c r="L28" s="14"/>
      <c r="M28" s="15"/>
      <c r="N28" s="0"/>
      <c r="O28" s="0"/>
      <c r="P28" s="0"/>
      <c r="Q28" s="0"/>
      <c r="R28" s="0"/>
      <c r="S28" s="0"/>
      <c r="T28" s="0"/>
      <c r="U28" s="0"/>
      <c r="V28" s="0"/>
    </row>
    <row r="29" customFormat="false" ht="13.5" hidden="false" customHeight="false" outlineLevel="0" collapsed="false">
      <c r="D29" s="1" t="n">
        <v>8</v>
      </c>
      <c r="E29" s="23" t="n">
        <v>4</v>
      </c>
      <c r="F29" s="24" t="n">
        <v>2</v>
      </c>
      <c r="G29" s="15" t="n">
        <v>6</v>
      </c>
      <c r="H29" s="23" t="n">
        <v>4</v>
      </c>
      <c r="I29" s="24" t="n">
        <v>2</v>
      </c>
      <c r="J29" s="15" t="s">
        <v>22</v>
      </c>
      <c r="K29" s="13" t="n">
        <v>4</v>
      </c>
      <c r="L29" s="14" t="n">
        <v>10</v>
      </c>
      <c r="M29" s="15" t="n">
        <v>6</v>
      </c>
      <c r="N29" s="0"/>
      <c r="O29" s="1" t="n">
        <v>210</v>
      </c>
      <c r="P29" s="1" t="n">
        <v>200</v>
      </c>
      <c r="Q29" s="14" t="n">
        <v>200</v>
      </c>
      <c r="R29" s="1" t="n">
        <f aca="false">P29+O29</f>
        <v>410</v>
      </c>
      <c r="S29" s="22"/>
      <c r="T29" s="22"/>
      <c r="U29" s="22"/>
      <c r="V29" s="22"/>
    </row>
    <row r="30" customFormat="false" ht="13.5" hidden="false" customHeight="false" outlineLevel="0" collapsed="false">
      <c r="D30" s="1" t="n">
        <v>9</v>
      </c>
      <c r="E30" s="13" t="n">
        <v>12</v>
      </c>
      <c r="F30" s="14" t="n">
        <v>13</v>
      </c>
      <c r="G30" s="25" t="n">
        <v>10</v>
      </c>
      <c r="H30" s="23" t="n">
        <v>10</v>
      </c>
      <c r="I30" s="14" t="n">
        <v>11</v>
      </c>
      <c r="J30" s="15" t="s">
        <v>23</v>
      </c>
      <c r="K30" s="13" t="n">
        <v>13</v>
      </c>
      <c r="L30" s="14" t="n">
        <v>9</v>
      </c>
      <c r="M30" s="15" t="n">
        <v>8</v>
      </c>
      <c r="N30" s="1" t="s">
        <v>13</v>
      </c>
      <c r="O30" s="0"/>
      <c r="P30" s="0"/>
      <c r="Q30" s="0"/>
      <c r="R30" s="0"/>
      <c r="S30" s="22"/>
      <c r="T30" s="22"/>
      <c r="U30" s="22"/>
      <c r="V30" s="22"/>
    </row>
    <row r="31" customFormat="false" ht="13.5" hidden="false" customHeight="false" outlineLevel="0" collapsed="false">
      <c r="D31" s="1" t="n">
        <v>10</v>
      </c>
      <c r="E31" s="13" t="n">
        <v>7</v>
      </c>
      <c r="F31" s="24" t="n">
        <v>11</v>
      </c>
      <c r="G31" s="15" t="n">
        <v>8</v>
      </c>
      <c r="H31" s="13" t="n">
        <v>10</v>
      </c>
      <c r="I31" s="24" t="n">
        <v>11</v>
      </c>
      <c r="J31" s="15" t="s">
        <v>19</v>
      </c>
      <c r="K31" s="13" t="n">
        <v>11</v>
      </c>
      <c r="L31" s="14" t="n">
        <v>15</v>
      </c>
      <c r="M31" s="15" t="n">
        <v>16</v>
      </c>
      <c r="N31" s="1" t="s">
        <v>13</v>
      </c>
      <c r="O31" s="0"/>
      <c r="P31" s="0"/>
      <c r="Q31" s="0"/>
      <c r="R31" s="0"/>
      <c r="S31" s="0"/>
      <c r="T31" s="0"/>
      <c r="U31" s="0"/>
      <c r="V31" s="0"/>
    </row>
    <row r="32" customFormat="false" ht="13.5" hidden="false" customHeight="false" outlineLevel="0" collapsed="false">
      <c r="D32" s="1" t="n">
        <v>11</v>
      </c>
      <c r="E32" s="13"/>
      <c r="F32" s="14"/>
      <c r="G32" s="15"/>
      <c r="H32" s="13"/>
      <c r="I32" s="14"/>
      <c r="J32" s="15"/>
      <c r="K32" s="13"/>
      <c r="L32" s="14"/>
      <c r="M32" s="15"/>
      <c r="N32" s="0"/>
      <c r="O32" s="0"/>
      <c r="P32" s="0"/>
      <c r="Q32" s="0"/>
      <c r="R32" s="0"/>
      <c r="S32" s="0"/>
      <c r="T32" s="0"/>
      <c r="U32" s="0"/>
      <c r="V32" s="0"/>
    </row>
    <row r="33" customFormat="false" ht="13.5" hidden="false" customHeight="false" outlineLevel="0" collapsed="false">
      <c r="D33" s="1" t="n">
        <v>12</v>
      </c>
      <c r="E33" s="26" t="n">
        <v>9</v>
      </c>
      <c r="F33" s="27" t="n">
        <v>3</v>
      </c>
      <c r="G33" s="28" t="n">
        <v>10</v>
      </c>
      <c r="H33" s="29" t="n">
        <v>7</v>
      </c>
      <c r="I33" s="30" t="n">
        <v>9</v>
      </c>
      <c r="J33" s="28" t="s">
        <v>24</v>
      </c>
      <c r="K33" s="29" t="n">
        <v>9</v>
      </c>
      <c r="L33" s="27" t="n">
        <v>7</v>
      </c>
      <c r="M33" s="28" t="n">
        <v>2</v>
      </c>
      <c r="N33" s="1" t="s">
        <v>13</v>
      </c>
      <c r="O33" s="0"/>
      <c r="P33" s="0"/>
      <c r="Q33" s="0"/>
      <c r="R33" s="0"/>
      <c r="S33" s="0"/>
      <c r="T33" s="0"/>
      <c r="U33" s="0"/>
      <c r="V33" s="0"/>
    </row>
    <row r="34" customFormat="false" ht="13.5" hidden="false" customHeight="false" outlineLevel="0" collapsed="false">
      <c r="D34" s="0"/>
      <c r="E34" s="0"/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</row>
    <row r="35" customFormat="false" ht="13.5" hidden="false" customHeight="false" outlineLevel="0" collapsed="false">
      <c r="D35" s="0"/>
      <c r="E35" s="0"/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</row>
    <row r="36" customFormat="false" ht="13.5" hidden="false" customHeight="false" outlineLevel="0" collapsed="false">
      <c r="D36" s="1" t="s">
        <v>2</v>
      </c>
      <c r="E36" s="13" t="n">
        <v>1</v>
      </c>
      <c r="F36" s="14" t="s">
        <v>25</v>
      </c>
      <c r="G36" s="15"/>
      <c r="H36" s="13"/>
      <c r="I36" s="14"/>
      <c r="J36" s="15"/>
      <c r="K36" s="13"/>
      <c r="L36" s="14"/>
      <c r="M36" s="15"/>
      <c r="N36" s="0"/>
      <c r="O36" s="0"/>
      <c r="P36" s="0"/>
      <c r="Q36" s="0"/>
      <c r="R36" s="0"/>
      <c r="S36" s="0"/>
      <c r="T36" s="0"/>
      <c r="U36" s="0"/>
      <c r="V36" s="0"/>
    </row>
    <row r="37" customFormat="false" ht="13.5" hidden="false" customHeight="false" outlineLevel="0" collapsed="false">
      <c r="D37" s="0"/>
      <c r="E37" s="13"/>
      <c r="F37" s="14"/>
      <c r="G37" s="15"/>
      <c r="H37" s="13"/>
      <c r="I37" s="14"/>
      <c r="J37" s="15"/>
      <c r="K37" s="13"/>
      <c r="L37" s="14"/>
      <c r="M37" s="15"/>
      <c r="N37" s="0"/>
      <c r="O37" s="0"/>
      <c r="P37" s="0"/>
      <c r="Q37" s="0"/>
      <c r="R37" s="0"/>
      <c r="S37" s="0"/>
      <c r="T37" s="0"/>
      <c r="U37" s="0"/>
      <c r="V37" s="0"/>
    </row>
    <row r="38" customFormat="false" ht="13.5" hidden="false" customHeight="false" outlineLevel="0" collapsed="false">
      <c r="D38" s="1" t="n">
        <v>8</v>
      </c>
      <c r="E38" s="13" t="n">
        <v>5</v>
      </c>
      <c r="F38" s="14" t="n">
        <v>10</v>
      </c>
      <c r="G38" s="15" t="n">
        <v>11</v>
      </c>
      <c r="H38" s="13" t="s">
        <v>26</v>
      </c>
      <c r="I38" s="14" t="s">
        <v>27</v>
      </c>
      <c r="J38" s="15"/>
      <c r="K38" s="13" t="n">
        <v>5</v>
      </c>
      <c r="L38" s="14" t="n">
        <v>9</v>
      </c>
      <c r="M38" s="15" t="n">
        <v>11</v>
      </c>
      <c r="N38" s="0"/>
      <c r="O38" s="1" t="n">
        <v>270</v>
      </c>
      <c r="P38" s="1" t="n">
        <v>200</v>
      </c>
      <c r="Q38" s="14" t="n">
        <v>200</v>
      </c>
      <c r="R38" s="1" t="n">
        <f aca="false">O38+P38</f>
        <v>470</v>
      </c>
      <c r="S38" s="22"/>
      <c r="T38" s="22"/>
      <c r="U38" s="22"/>
      <c r="V38" s="22"/>
    </row>
    <row r="39" customFormat="false" ht="13.5" hidden="false" customHeight="false" outlineLevel="0" collapsed="false">
      <c r="D39" s="1" t="n">
        <v>9</v>
      </c>
      <c r="E39" s="13" t="n">
        <v>3</v>
      </c>
      <c r="F39" s="14" t="n">
        <v>2</v>
      </c>
      <c r="G39" s="15" t="n">
        <v>8</v>
      </c>
      <c r="H39" s="13" t="n">
        <v>5</v>
      </c>
      <c r="I39" s="14" t="n">
        <v>6</v>
      </c>
      <c r="J39" s="15" t="n">
        <v>14</v>
      </c>
      <c r="K39" s="13" t="n">
        <v>13</v>
      </c>
      <c r="L39" s="14" t="n">
        <v>3</v>
      </c>
      <c r="M39" s="15" t="n">
        <v>7</v>
      </c>
      <c r="N39" s="1" t="s">
        <v>13</v>
      </c>
      <c r="P39" s="0"/>
      <c r="Q39" s="0"/>
      <c r="R39" s="0"/>
      <c r="S39" s="22"/>
      <c r="T39" s="22"/>
      <c r="U39" s="22"/>
      <c r="V39" s="22"/>
    </row>
    <row r="40" customFormat="false" ht="13.5" hidden="false" customHeight="false" outlineLevel="0" collapsed="false">
      <c r="D40" s="1" t="n">
        <v>10</v>
      </c>
      <c r="E40" s="13" t="n">
        <v>10</v>
      </c>
      <c r="F40" s="14" t="n">
        <v>7</v>
      </c>
      <c r="G40" s="15" t="n">
        <v>11</v>
      </c>
      <c r="H40" s="13" t="n">
        <v>10</v>
      </c>
      <c r="I40" s="14" t="n">
        <v>4</v>
      </c>
      <c r="J40" s="15" t="n">
        <v>11</v>
      </c>
      <c r="K40" s="13" t="n">
        <v>11</v>
      </c>
      <c r="L40" s="14" t="n">
        <v>16</v>
      </c>
      <c r="M40" s="15" t="n">
        <v>2</v>
      </c>
      <c r="N40" s="0"/>
      <c r="P40" s="0"/>
      <c r="Q40" s="0"/>
      <c r="R40" s="0"/>
      <c r="S40" s="0"/>
      <c r="T40" s="0"/>
      <c r="U40" s="0"/>
      <c r="V40" s="0"/>
    </row>
    <row r="41" customFormat="false" ht="13.5" hidden="false" customHeight="false" outlineLevel="0" collapsed="false">
      <c r="D41" s="1" t="n">
        <v>11</v>
      </c>
      <c r="E41" s="13" t="n">
        <v>1</v>
      </c>
      <c r="F41" s="14" t="n">
        <v>3</v>
      </c>
      <c r="G41" s="15" t="n">
        <v>9</v>
      </c>
      <c r="H41" s="13" t="n">
        <v>3</v>
      </c>
      <c r="I41" s="14" t="n">
        <v>1</v>
      </c>
      <c r="J41" s="15" t="n">
        <v>15</v>
      </c>
      <c r="K41" s="13" t="n">
        <v>12</v>
      </c>
      <c r="L41" s="14" t="n">
        <v>15</v>
      </c>
      <c r="M41" s="15"/>
      <c r="N41" s="1" t="s">
        <v>13</v>
      </c>
      <c r="P41" s="0"/>
      <c r="Q41" s="0"/>
      <c r="R41" s="0"/>
      <c r="S41" s="0"/>
      <c r="T41" s="0"/>
      <c r="U41" s="0"/>
      <c r="V41" s="0"/>
    </row>
    <row r="42" customFormat="false" ht="13.5" hidden="false" customHeight="false" outlineLevel="0" collapsed="false">
      <c r="D42" s="1" t="n">
        <v>12</v>
      </c>
      <c r="E42" s="29" t="n">
        <v>10</v>
      </c>
      <c r="F42" s="27" t="n">
        <v>13</v>
      </c>
      <c r="G42" s="28" t="n">
        <v>11</v>
      </c>
      <c r="H42" s="29" t="n">
        <v>10</v>
      </c>
      <c r="I42" s="27" t="n">
        <v>14</v>
      </c>
      <c r="J42" s="28" t="n">
        <v>3</v>
      </c>
      <c r="K42" s="29" t="n">
        <v>11</v>
      </c>
      <c r="L42" s="30" t="n">
        <v>10</v>
      </c>
      <c r="M42" s="28" t="n">
        <v>6</v>
      </c>
      <c r="N42" s="0"/>
      <c r="P42" s="1" t="n">
        <v>200</v>
      </c>
      <c r="Q42" s="14" t="n">
        <v>200</v>
      </c>
      <c r="R42" s="1" t="n">
        <f aca="false">P42+O42</f>
        <v>200</v>
      </c>
      <c r="S42" s="0"/>
      <c r="T42" s="1" t="n">
        <v>180</v>
      </c>
      <c r="U42" s="1" t="n">
        <v>200</v>
      </c>
      <c r="V42" s="1" t="n">
        <v>180</v>
      </c>
    </row>
    <row r="43" customFormat="false" ht="13.5" hidden="false" customHeight="false" outlineLevel="0" collapsed="false"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P43" s="0"/>
      <c r="Q43" s="0"/>
      <c r="R43" s="0"/>
      <c r="S43" s="0"/>
      <c r="T43" s="0"/>
      <c r="U43" s="0"/>
      <c r="V43" s="0"/>
    </row>
    <row r="44" customFormat="false" ht="13.5" hidden="false" customHeight="false" outlineLevel="0" collapsed="false">
      <c r="D44" s="1" t="s">
        <v>21</v>
      </c>
      <c r="E44" s="13" t="n">
        <v>3</v>
      </c>
      <c r="F44" s="14" t="s">
        <v>28</v>
      </c>
      <c r="G44" s="15"/>
      <c r="H44" s="13"/>
      <c r="I44" s="14"/>
      <c r="J44" s="15"/>
      <c r="K44" s="13"/>
      <c r="L44" s="14"/>
      <c r="M44" s="15"/>
      <c r="N44" s="0"/>
      <c r="P44" s="0"/>
      <c r="Q44" s="0"/>
      <c r="R44" s="0"/>
      <c r="S44" s="0"/>
      <c r="T44" s="0"/>
      <c r="U44" s="0"/>
      <c r="V44" s="0"/>
    </row>
    <row r="45" customFormat="false" ht="13.5" hidden="false" customHeight="false" outlineLevel="0" collapsed="false">
      <c r="D45" s="0"/>
      <c r="E45" s="13"/>
      <c r="F45" s="14"/>
      <c r="G45" s="15"/>
      <c r="H45" s="13"/>
      <c r="I45" s="14"/>
      <c r="J45" s="15"/>
      <c r="K45" s="13"/>
      <c r="L45" s="14"/>
      <c r="M45" s="15"/>
      <c r="N45" s="0"/>
      <c r="P45" s="0"/>
      <c r="Q45" s="0"/>
      <c r="R45" s="0"/>
      <c r="S45" s="0"/>
      <c r="T45" s="0"/>
      <c r="U45" s="0"/>
      <c r="V45" s="0"/>
    </row>
    <row r="46" customFormat="false" ht="13.5" hidden="false" customHeight="false" outlineLevel="0" collapsed="false">
      <c r="D46" s="1" t="n">
        <v>8</v>
      </c>
      <c r="E46" s="13"/>
      <c r="F46" s="14"/>
      <c r="G46" s="15"/>
      <c r="H46" s="13"/>
      <c r="I46" s="14"/>
      <c r="J46" s="15"/>
      <c r="K46" s="13"/>
      <c r="L46" s="14"/>
      <c r="M46" s="15"/>
      <c r="N46" s="0"/>
      <c r="P46" s="0"/>
      <c r="Q46" s="0"/>
      <c r="R46" s="0"/>
      <c r="S46" s="22"/>
      <c r="T46" s="22"/>
      <c r="U46" s="22"/>
      <c r="V46" s="22"/>
    </row>
    <row r="47" customFormat="false" ht="13.5" hidden="false" customHeight="false" outlineLevel="0" collapsed="false">
      <c r="D47" s="1" t="n">
        <v>9</v>
      </c>
      <c r="E47" s="13" t="n">
        <v>7</v>
      </c>
      <c r="F47" s="14" t="n">
        <v>8</v>
      </c>
      <c r="G47" s="15" t="n">
        <v>6</v>
      </c>
      <c r="H47" s="13" t="s">
        <v>29</v>
      </c>
      <c r="I47" s="14" t="s">
        <v>30</v>
      </c>
      <c r="J47" s="15"/>
      <c r="K47" s="13" t="n">
        <v>4</v>
      </c>
      <c r="L47" s="14" t="n">
        <v>3</v>
      </c>
      <c r="M47" s="15" t="n">
        <v>6</v>
      </c>
      <c r="N47" s="0"/>
      <c r="P47" s="1" t="n">
        <v>200</v>
      </c>
      <c r="Q47" s="14" t="n">
        <v>200</v>
      </c>
      <c r="R47" s="1" t="n">
        <v>0</v>
      </c>
      <c r="S47" s="22"/>
      <c r="T47" s="22"/>
      <c r="U47" s="22"/>
      <c r="V47" s="22"/>
    </row>
    <row r="48" customFormat="false" ht="13.5" hidden="false" customHeight="false" outlineLevel="0" collapsed="false">
      <c r="D48" s="1" t="n">
        <v>10</v>
      </c>
      <c r="E48" s="13"/>
      <c r="F48" s="14"/>
      <c r="G48" s="15"/>
      <c r="H48" s="13"/>
      <c r="I48" s="14"/>
      <c r="J48" s="15"/>
      <c r="K48" s="13"/>
      <c r="L48" s="14"/>
      <c r="M48" s="15"/>
      <c r="N48" s="0"/>
      <c r="P48" s="0"/>
      <c r="Q48" s="0"/>
      <c r="R48" s="0"/>
      <c r="U48" s="0"/>
      <c r="V48" s="0"/>
    </row>
    <row r="49" customFormat="false" ht="13.5" hidden="false" customHeight="false" outlineLevel="0" collapsed="false">
      <c r="D49" s="1" t="n">
        <v>11</v>
      </c>
      <c r="E49" s="13"/>
      <c r="F49" s="14"/>
      <c r="G49" s="15"/>
      <c r="H49" s="13"/>
      <c r="I49" s="14"/>
      <c r="J49" s="15"/>
      <c r="K49" s="13"/>
      <c r="L49" s="14"/>
      <c r="M49" s="15"/>
      <c r="N49" s="0"/>
      <c r="P49" s="0"/>
      <c r="Q49" s="0"/>
      <c r="R49" s="0"/>
      <c r="U49" s="0"/>
      <c r="V49" s="0"/>
    </row>
    <row r="50" customFormat="false" ht="13.5" hidden="false" customHeight="false" outlineLevel="0" collapsed="false">
      <c r="D50" s="1" t="n">
        <v>12</v>
      </c>
      <c r="E50" s="29" t="n">
        <v>15</v>
      </c>
      <c r="F50" s="27" t="n">
        <v>13</v>
      </c>
      <c r="G50" s="28" t="n">
        <v>6</v>
      </c>
      <c r="H50" s="29" t="n">
        <v>6</v>
      </c>
      <c r="I50" s="27" t="s">
        <v>31</v>
      </c>
      <c r="J50" s="28"/>
      <c r="K50" s="29" t="n">
        <v>8</v>
      </c>
      <c r="L50" s="30" t="n">
        <v>11</v>
      </c>
      <c r="M50" s="28" t="n">
        <v>16</v>
      </c>
      <c r="N50" s="1" t="s">
        <v>13</v>
      </c>
      <c r="P50" s="0"/>
      <c r="Q50" s="0"/>
      <c r="R50" s="0"/>
      <c r="U50" s="0"/>
      <c r="V50" s="0"/>
    </row>
    <row r="51" customFormat="false" ht="13.5" hidden="false" customHeight="false" outlineLevel="0" collapsed="false">
      <c r="D51" s="0"/>
      <c r="E51" s="0"/>
      <c r="F51" s="0"/>
      <c r="G51" s="0"/>
      <c r="H51" s="0"/>
      <c r="I51" s="0"/>
      <c r="J51" s="0"/>
      <c r="K51" s="0"/>
      <c r="L51" s="0"/>
      <c r="M51" s="0"/>
      <c r="N51" s="0"/>
      <c r="P51" s="1" t="n">
        <v>1400</v>
      </c>
      <c r="Q51" s="0"/>
      <c r="R51" s="0"/>
      <c r="U51" s="1" t="n">
        <f aca="false">SUM(U5:U50)</f>
        <v>400</v>
      </c>
      <c r="V51" s="1" t="n">
        <f aca="false">SUM(V5:V50)</f>
        <v>1370</v>
      </c>
    </row>
    <row r="52" customFormat="false" ht="13.5" hidden="false" customHeight="false" outlineLevel="0" collapsed="false">
      <c r="D52" s="1" t="s">
        <v>32</v>
      </c>
      <c r="E52" s="13" t="n">
        <v>3</v>
      </c>
      <c r="F52" s="14" t="s">
        <v>33</v>
      </c>
      <c r="G52" s="15"/>
      <c r="H52" s="13"/>
      <c r="I52" s="14"/>
      <c r="J52" s="15"/>
      <c r="K52" s="13"/>
      <c r="L52" s="14"/>
      <c r="M52" s="15"/>
      <c r="N52" s="0"/>
      <c r="Q52" s="0"/>
      <c r="R52" s="0"/>
      <c r="V52" s="1" t="n">
        <f aca="false">V51/U51*100</f>
        <v>342.5</v>
      </c>
    </row>
    <row r="53" customFormat="false" ht="13.5" hidden="false" customHeight="false" outlineLevel="0" collapsed="false">
      <c r="D53" s="0"/>
      <c r="E53" s="13"/>
      <c r="F53" s="14"/>
      <c r="G53" s="15"/>
      <c r="H53" s="13"/>
      <c r="I53" s="14"/>
      <c r="J53" s="15"/>
      <c r="K53" s="13"/>
      <c r="L53" s="14"/>
      <c r="M53" s="15"/>
      <c r="N53" s="0"/>
      <c r="Q53" s="0"/>
      <c r="R53" s="0"/>
    </row>
    <row r="54" customFormat="false" ht="13.5" hidden="false" customHeight="false" outlineLevel="0" collapsed="false">
      <c r="D54" s="1" t="n">
        <v>8</v>
      </c>
      <c r="E54" s="13"/>
      <c r="F54" s="14"/>
      <c r="G54" s="15"/>
      <c r="H54" s="0"/>
      <c r="I54" s="0"/>
      <c r="J54" s="0"/>
      <c r="K54" s="13"/>
      <c r="L54" s="14"/>
      <c r="M54" s="15"/>
      <c r="N54" s="0"/>
      <c r="Q54" s="0"/>
      <c r="R54" s="0"/>
    </row>
    <row r="55" customFormat="false" ht="13.5" hidden="false" customHeight="false" outlineLevel="0" collapsed="false">
      <c r="D55" s="1" t="n">
        <v>9</v>
      </c>
      <c r="E55" s="13" t="n">
        <v>2</v>
      </c>
      <c r="F55" s="14" t="n">
        <v>8</v>
      </c>
      <c r="G55" s="15" t="n">
        <v>6</v>
      </c>
      <c r="H55" s="13" t="n">
        <v>8</v>
      </c>
      <c r="I55" s="14" t="n">
        <v>6</v>
      </c>
      <c r="J55" s="15" t="n">
        <v>7</v>
      </c>
      <c r="K55" s="13" t="n">
        <v>6</v>
      </c>
      <c r="L55" s="14" t="n">
        <v>10</v>
      </c>
      <c r="M55" s="15" t="n">
        <v>2</v>
      </c>
      <c r="N55" s="1" t="s">
        <v>13</v>
      </c>
      <c r="Q55" s="0"/>
      <c r="R55" s="0"/>
    </row>
    <row r="56" customFormat="false" ht="13.5" hidden="false" customHeight="false" outlineLevel="0" collapsed="false">
      <c r="D56" s="1" t="n">
        <v>10</v>
      </c>
      <c r="E56" s="13" t="n">
        <v>11</v>
      </c>
      <c r="F56" s="14" t="n">
        <v>1</v>
      </c>
      <c r="G56" s="15" t="n">
        <v>5</v>
      </c>
      <c r="H56" s="13" t="s">
        <v>34</v>
      </c>
      <c r="I56" s="14"/>
      <c r="J56" s="14" t="n">
        <v>11</v>
      </c>
      <c r="K56" s="13" t="n">
        <v>5</v>
      </c>
      <c r="L56" s="14" t="n">
        <v>4</v>
      </c>
      <c r="M56" s="15" t="n">
        <v>2</v>
      </c>
      <c r="N56" s="1" t="s">
        <v>13</v>
      </c>
      <c r="Q56" s="0"/>
      <c r="R56" s="0"/>
    </row>
    <row r="57" customFormat="false" ht="13.5" hidden="false" customHeight="false" outlineLevel="0" collapsed="false">
      <c r="D57" s="1" t="n">
        <v>11</v>
      </c>
      <c r="E57" s="13" t="n">
        <v>14</v>
      </c>
      <c r="F57" s="14" t="n">
        <v>10</v>
      </c>
      <c r="G57" s="15" t="n">
        <v>5</v>
      </c>
      <c r="H57" s="13" t="n">
        <v>14</v>
      </c>
      <c r="I57" s="14" t="n">
        <v>9</v>
      </c>
      <c r="J57" s="15" t="n">
        <v>8</v>
      </c>
      <c r="K57" s="13" t="n">
        <v>4</v>
      </c>
      <c r="L57" s="14" t="n">
        <v>7</v>
      </c>
      <c r="M57" s="15" t="n">
        <v>9</v>
      </c>
      <c r="N57" s="0"/>
      <c r="Q57" s="14" t="n">
        <v>200</v>
      </c>
      <c r="R57" s="1" t="n">
        <v>0</v>
      </c>
    </row>
    <row r="58" customFormat="false" ht="13.5" hidden="false" customHeight="false" outlineLevel="0" collapsed="false">
      <c r="D58" s="1" t="n">
        <v>12</v>
      </c>
      <c r="E58" s="29" t="n">
        <v>5</v>
      </c>
      <c r="F58" s="27" t="n">
        <v>6</v>
      </c>
      <c r="G58" s="28" t="n">
        <v>11</v>
      </c>
      <c r="H58" s="29" t="n">
        <v>9</v>
      </c>
      <c r="I58" s="27" t="n">
        <v>11</v>
      </c>
      <c r="J58" s="28" t="n">
        <v>5</v>
      </c>
      <c r="K58" s="29" t="n">
        <v>5</v>
      </c>
      <c r="L58" s="27" t="n">
        <v>7</v>
      </c>
      <c r="M58" s="28" t="n">
        <v>4</v>
      </c>
      <c r="N58" s="1" t="s">
        <v>13</v>
      </c>
      <c r="Q58" s="0"/>
      <c r="R58" s="0"/>
    </row>
    <row r="59" customFormat="false" ht="13.5" hidden="false" customHeight="false" outlineLevel="0" collapsed="false">
      <c r="D59" s="0"/>
      <c r="E59" s="0"/>
      <c r="F59" s="0"/>
      <c r="G59" s="0"/>
      <c r="H59" s="0"/>
      <c r="I59" s="0"/>
      <c r="J59" s="0"/>
      <c r="K59" s="0"/>
      <c r="L59" s="0"/>
      <c r="M59" s="0"/>
      <c r="N59" s="0"/>
      <c r="Q59" s="0"/>
      <c r="R59" s="0"/>
    </row>
    <row r="60" customFormat="false" ht="13.5" hidden="false" customHeight="false" outlineLevel="0" collapsed="false">
      <c r="D60" s="1" t="s">
        <v>35</v>
      </c>
      <c r="E60" s="13" t="n">
        <v>2</v>
      </c>
      <c r="F60" s="14" t="s">
        <v>33</v>
      </c>
      <c r="G60" s="15"/>
      <c r="H60" s="13"/>
      <c r="I60" s="14"/>
      <c r="J60" s="15"/>
      <c r="K60" s="13"/>
      <c r="L60" s="14"/>
      <c r="M60" s="15"/>
      <c r="N60" s="0"/>
      <c r="Q60" s="0"/>
      <c r="R60" s="0"/>
    </row>
    <row r="61" customFormat="false" ht="13.5" hidden="false" customHeight="false" outlineLevel="0" collapsed="false">
      <c r="D61" s="0"/>
      <c r="E61" s="13"/>
      <c r="F61" s="14"/>
      <c r="G61" s="15"/>
      <c r="H61" s="13"/>
      <c r="I61" s="14"/>
      <c r="J61" s="15"/>
      <c r="K61" s="13"/>
      <c r="L61" s="14"/>
      <c r="M61" s="15"/>
      <c r="N61" s="0"/>
      <c r="Q61" s="0"/>
      <c r="R61" s="0"/>
    </row>
    <row r="62" customFormat="false" ht="13.5" hidden="false" customHeight="false" outlineLevel="0" collapsed="false">
      <c r="D62" s="1" t="n">
        <v>8</v>
      </c>
      <c r="E62" s="13"/>
      <c r="F62" s="14"/>
      <c r="G62" s="15"/>
      <c r="H62" s="0"/>
      <c r="I62" s="0"/>
      <c r="J62" s="0"/>
      <c r="K62" s="13"/>
      <c r="L62" s="14"/>
      <c r="M62" s="15"/>
      <c r="N62" s="0"/>
      <c r="Q62" s="0"/>
      <c r="R62" s="0"/>
    </row>
    <row r="63" customFormat="false" ht="13.5" hidden="false" customHeight="false" outlineLevel="0" collapsed="false">
      <c r="D63" s="1" t="n">
        <v>9</v>
      </c>
      <c r="E63" s="13" t="n">
        <v>7</v>
      </c>
      <c r="F63" s="14" t="n">
        <v>10</v>
      </c>
      <c r="G63" s="15" t="n">
        <v>1</v>
      </c>
      <c r="H63" s="13" t="n">
        <v>11</v>
      </c>
      <c r="I63" s="14" t="n">
        <v>12</v>
      </c>
      <c r="J63" s="15" t="n">
        <v>7</v>
      </c>
      <c r="K63" s="13" t="n">
        <v>10</v>
      </c>
      <c r="L63" s="14" t="n">
        <v>7</v>
      </c>
      <c r="M63" s="15" t="n">
        <v>3</v>
      </c>
      <c r="N63" s="1" t="s">
        <v>13</v>
      </c>
      <c r="Q63" s="0"/>
      <c r="R63" s="0"/>
    </row>
    <row r="64" customFormat="false" ht="13.5" hidden="false" customHeight="false" outlineLevel="0" collapsed="false">
      <c r="D64" s="1" t="n">
        <v>10</v>
      </c>
      <c r="E64" s="13" t="n">
        <v>6</v>
      </c>
      <c r="F64" s="14" t="n">
        <v>2</v>
      </c>
      <c r="G64" s="15" t="n">
        <v>1</v>
      </c>
      <c r="H64" s="13" t="n">
        <v>14</v>
      </c>
      <c r="I64" s="14" t="n">
        <v>2</v>
      </c>
      <c r="J64" s="14" t="n">
        <v>6</v>
      </c>
      <c r="K64" s="13" t="n">
        <v>4</v>
      </c>
      <c r="L64" s="14" t="n">
        <v>3</v>
      </c>
      <c r="M64" s="15" t="n">
        <v>9</v>
      </c>
      <c r="N64" s="1" t="s">
        <v>13</v>
      </c>
      <c r="Q64" s="0"/>
      <c r="R64" s="0"/>
    </row>
    <row r="65" customFormat="false" ht="13.5" hidden="false" customHeight="false" outlineLevel="0" collapsed="false">
      <c r="D65" s="1" t="n">
        <v>11</v>
      </c>
      <c r="E65" s="13" t="n">
        <v>15</v>
      </c>
      <c r="F65" s="14" t="n">
        <v>6</v>
      </c>
      <c r="G65" s="15" t="n">
        <v>11</v>
      </c>
      <c r="H65" s="13" t="s">
        <v>31</v>
      </c>
      <c r="I65" s="14"/>
      <c r="J65" s="15" t="s">
        <v>36</v>
      </c>
      <c r="K65" s="13" t="n">
        <v>5</v>
      </c>
      <c r="L65" s="14" t="n">
        <v>7</v>
      </c>
      <c r="M65" s="15" t="n">
        <v>18</v>
      </c>
      <c r="N65" s="0"/>
      <c r="Q65" s="14" t="n">
        <v>200</v>
      </c>
      <c r="R65" s="1" t="n">
        <v>0</v>
      </c>
    </row>
    <row r="66" customFormat="false" ht="13.5" hidden="false" customHeight="false" outlineLevel="0" collapsed="false">
      <c r="D66" s="1" t="n">
        <v>12</v>
      </c>
      <c r="E66" s="29" t="n">
        <v>9</v>
      </c>
      <c r="F66" s="27" t="n">
        <v>3</v>
      </c>
      <c r="G66" s="28" t="n">
        <v>2</v>
      </c>
      <c r="H66" s="29" t="n">
        <v>9</v>
      </c>
      <c r="I66" s="27" t="n">
        <v>3</v>
      </c>
      <c r="J66" s="28" t="n">
        <v>7</v>
      </c>
      <c r="K66" s="29" t="n">
        <v>14</v>
      </c>
      <c r="L66" s="27" t="n">
        <v>11</v>
      </c>
      <c r="M66" s="28" t="n">
        <v>3</v>
      </c>
      <c r="N66" s="0"/>
      <c r="Q66" s="14" t="n">
        <v>200</v>
      </c>
      <c r="R66" s="1" t="n">
        <v>0</v>
      </c>
    </row>
    <row r="67" customFormat="false" ht="13.5" hidden="false" customHeight="false" outlineLevel="0" collapsed="false"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Q67" s="0"/>
      <c r="R67" s="0"/>
    </row>
    <row r="68" customFormat="false" ht="13.5" hidden="false" customHeight="false" outlineLevel="0" collapsed="false">
      <c r="D68" s="1" t="s">
        <v>37</v>
      </c>
      <c r="E68" s="13" t="n">
        <v>1</v>
      </c>
      <c r="F68" s="14" t="s">
        <v>38</v>
      </c>
      <c r="G68" s="15"/>
      <c r="H68" s="13"/>
      <c r="I68" s="14"/>
      <c r="J68" s="15"/>
      <c r="K68" s="13"/>
      <c r="L68" s="14"/>
      <c r="M68" s="15"/>
      <c r="N68" s="0"/>
      <c r="Q68" s="0"/>
      <c r="R68" s="0"/>
    </row>
    <row r="69" customFormat="false" ht="13.5" hidden="false" customHeight="false" outlineLevel="0" collapsed="false">
      <c r="D69" s="0"/>
      <c r="E69" s="13"/>
      <c r="F69" s="14"/>
      <c r="G69" s="15"/>
      <c r="H69" s="13"/>
      <c r="I69" s="14"/>
      <c r="J69" s="15"/>
      <c r="K69" s="13"/>
      <c r="L69" s="14"/>
      <c r="M69" s="15"/>
      <c r="N69" s="0"/>
      <c r="Q69" s="0"/>
      <c r="R69" s="0"/>
    </row>
    <row r="70" customFormat="false" ht="13.5" hidden="false" customHeight="false" outlineLevel="0" collapsed="false">
      <c r="D70" s="1" t="n">
        <v>8</v>
      </c>
      <c r="E70" s="13"/>
      <c r="F70" s="14"/>
      <c r="G70" s="15"/>
      <c r="H70" s="0"/>
      <c r="I70" s="0"/>
      <c r="J70" s="0"/>
      <c r="K70" s="13"/>
      <c r="L70" s="14"/>
      <c r="M70" s="15"/>
      <c r="N70" s="0"/>
      <c r="Q70" s="0"/>
      <c r="R70" s="0"/>
    </row>
    <row r="71" customFormat="false" ht="13.5" hidden="false" customHeight="false" outlineLevel="0" collapsed="false">
      <c r="D71" s="1" t="n">
        <v>9</v>
      </c>
      <c r="E71" s="13" t="n">
        <v>15</v>
      </c>
      <c r="F71" s="14" t="n">
        <v>1</v>
      </c>
      <c r="G71" s="15" t="n">
        <v>4</v>
      </c>
      <c r="H71" s="13" t="n">
        <v>1</v>
      </c>
      <c r="I71" s="14" t="n">
        <v>4</v>
      </c>
      <c r="J71" s="15" t="s">
        <v>39</v>
      </c>
      <c r="K71" s="13" t="n">
        <v>4</v>
      </c>
      <c r="L71" s="14" t="n">
        <v>15</v>
      </c>
      <c r="M71" s="15" t="n">
        <v>8</v>
      </c>
      <c r="N71" s="1" t="s">
        <v>13</v>
      </c>
      <c r="Q71" s="0"/>
      <c r="R71" s="0"/>
    </row>
    <row r="72" customFormat="false" ht="13.5" hidden="false" customHeight="false" outlineLevel="0" collapsed="false">
      <c r="D72" s="1" t="n">
        <v>10</v>
      </c>
      <c r="E72" s="13" t="n">
        <v>5</v>
      </c>
      <c r="F72" s="14" t="n">
        <v>9</v>
      </c>
      <c r="G72" s="15" t="n">
        <v>7</v>
      </c>
      <c r="H72" s="13" t="s">
        <v>40</v>
      </c>
      <c r="I72" s="14"/>
      <c r="J72" s="14"/>
      <c r="K72" s="13" t="n">
        <v>14</v>
      </c>
      <c r="L72" s="14" t="n">
        <v>16</v>
      </c>
      <c r="M72" s="15" t="n">
        <v>15</v>
      </c>
      <c r="N72" s="1" t="s">
        <v>13</v>
      </c>
      <c r="Q72" s="0"/>
      <c r="R72" s="0"/>
    </row>
    <row r="73" customFormat="false" ht="13.5" hidden="false" customHeight="false" outlineLevel="0" collapsed="false">
      <c r="D73" s="1" t="n">
        <v>11</v>
      </c>
      <c r="E73" s="13" t="n">
        <v>1</v>
      </c>
      <c r="F73" s="14" t="n">
        <v>3</v>
      </c>
      <c r="G73" s="15" t="n">
        <v>2</v>
      </c>
      <c r="H73" s="13" t="n">
        <v>3</v>
      </c>
      <c r="I73" s="14" t="s">
        <v>41</v>
      </c>
      <c r="J73" s="15"/>
      <c r="K73" s="13" t="n">
        <v>8</v>
      </c>
      <c r="L73" s="14" t="n">
        <v>1</v>
      </c>
      <c r="M73" s="15" t="n">
        <v>10</v>
      </c>
      <c r="N73" s="1" t="s">
        <v>13</v>
      </c>
      <c r="Q73" s="0"/>
      <c r="R73" s="0"/>
    </row>
    <row r="74" customFormat="false" ht="13.5" hidden="false" customHeight="false" outlineLevel="0" collapsed="false">
      <c r="D74" s="1" t="n">
        <v>12</v>
      </c>
      <c r="E74" s="29" t="n">
        <v>10</v>
      </c>
      <c r="F74" s="27" t="n">
        <v>14</v>
      </c>
      <c r="G74" s="28" t="n">
        <v>12</v>
      </c>
      <c r="H74" s="29" t="n">
        <v>11</v>
      </c>
      <c r="I74" s="27" t="n">
        <v>10</v>
      </c>
      <c r="J74" s="28" t="n">
        <v>15</v>
      </c>
      <c r="K74" s="29" t="n">
        <v>15</v>
      </c>
      <c r="L74" s="27" t="n">
        <v>2</v>
      </c>
      <c r="M74" s="28" t="n">
        <v>10</v>
      </c>
      <c r="N74" s="1" t="s">
        <v>13</v>
      </c>
      <c r="Q74" s="0"/>
      <c r="R74" s="0"/>
    </row>
    <row r="75" customFormat="false" ht="13.5" hidden="false" customHeight="false" outlineLevel="0" collapsed="false">
      <c r="D75" s="0"/>
      <c r="E75" s="0"/>
      <c r="F75" s="0"/>
      <c r="G75" s="0"/>
      <c r="H75" s="0"/>
      <c r="I75" s="0"/>
      <c r="J75" s="0"/>
      <c r="K75" s="0"/>
      <c r="L75" s="0"/>
      <c r="M75" s="0"/>
      <c r="N75" s="0"/>
      <c r="Q75" s="0"/>
      <c r="R75" s="0"/>
    </row>
    <row r="76" customFormat="false" ht="13.5" hidden="false" customHeight="false" outlineLevel="0" collapsed="false">
      <c r="D76" s="1" t="s">
        <v>32</v>
      </c>
      <c r="E76" s="13" t="n">
        <v>3</v>
      </c>
      <c r="F76" s="14" t="s">
        <v>42</v>
      </c>
      <c r="G76" s="15"/>
      <c r="H76" s="13"/>
      <c r="I76" s="14"/>
      <c r="J76" s="15"/>
      <c r="K76" s="13"/>
      <c r="L76" s="14"/>
      <c r="M76" s="15"/>
      <c r="N76" s="0"/>
      <c r="Q76" s="0"/>
      <c r="R76" s="0"/>
    </row>
    <row r="77" customFormat="false" ht="13.5" hidden="false" customHeight="false" outlineLevel="0" collapsed="false">
      <c r="D77" s="0"/>
      <c r="E77" s="13"/>
      <c r="F77" s="14"/>
      <c r="G77" s="15"/>
      <c r="H77" s="13"/>
      <c r="I77" s="14"/>
      <c r="J77" s="15"/>
      <c r="K77" s="13"/>
      <c r="L77" s="14"/>
      <c r="M77" s="15"/>
      <c r="N77" s="0"/>
      <c r="Q77" s="0"/>
      <c r="R77" s="0"/>
    </row>
    <row r="78" customFormat="false" ht="13.5" hidden="false" customHeight="false" outlineLevel="0" collapsed="false">
      <c r="D78" s="1" t="n">
        <v>8</v>
      </c>
      <c r="E78" s="13"/>
      <c r="F78" s="14"/>
      <c r="G78" s="15"/>
      <c r="H78" s="0"/>
      <c r="I78" s="0"/>
      <c r="J78" s="0"/>
      <c r="K78" s="13"/>
      <c r="L78" s="14"/>
      <c r="M78" s="15"/>
      <c r="N78" s="0"/>
      <c r="Q78" s="0"/>
      <c r="R78" s="0"/>
    </row>
    <row r="79" customFormat="false" ht="13.5" hidden="false" customHeight="false" outlineLevel="0" collapsed="false">
      <c r="D79" s="1" t="n">
        <v>9</v>
      </c>
      <c r="E79" s="13" t="n">
        <v>10</v>
      </c>
      <c r="F79" s="14" t="n">
        <v>9</v>
      </c>
      <c r="G79" s="15" t="n">
        <v>3</v>
      </c>
      <c r="H79" s="13" t="n">
        <v>2</v>
      </c>
      <c r="I79" s="14" t="n">
        <v>10</v>
      </c>
      <c r="J79" s="15" t="s">
        <v>43</v>
      </c>
      <c r="K79" s="13" t="n">
        <v>10</v>
      </c>
      <c r="L79" s="14" t="n">
        <v>2</v>
      </c>
      <c r="M79" s="15" t="n">
        <v>5</v>
      </c>
      <c r="N79" s="1" t="s">
        <v>13</v>
      </c>
      <c r="Q79" s="0"/>
      <c r="R79" s="0"/>
    </row>
    <row r="80" customFormat="false" ht="13.5" hidden="false" customHeight="false" outlineLevel="0" collapsed="false">
      <c r="D80" s="1" t="n">
        <v>10</v>
      </c>
      <c r="E80" s="13" t="n">
        <v>7</v>
      </c>
      <c r="F80" s="14" t="n">
        <v>5</v>
      </c>
      <c r="G80" s="15" t="n">
        <v>8</v>
      </c>
      <c r="H80" s="13" t="s">
        <v>20</v>
      </c>
      <c r="I80" s="14"/>
      <c r="J80" s="14" t="s">
        <v>44</v>
      </c>
      <c r="K80" s="13" t="n">
        <v>10</v>
      </c>
      <c r="L80" s="14" t="n">
        <v>7</v>
      </c>
      <c r="M80" s="15" t="n">
        <v>1</v>
      </c>
      <c r="N80" s="1" t="s">
        <v>13</v>
      </c>
      <c r="Q80" s="0"/>
      <c r="R80" s="0"/>
    </row>
    <row r="81" customFormat="false" ht="13.5" hidden="false" customHeight="false" outlineLevel="0" collapsed="false">
      <c r="D81" s="1" t="n">
        <v>11</v>
      </c>
      <c r="E81" s="13" t="n">
        <v>2</v>
      </c>
      <c r="F81" s="14" t="n">
        <v>11</v>
      </c>
      <c r="G81" s="15" t="n">
        <v>5</v>
      </c>
      <c r="H81" s="13" t="n">
        <v>11</v>
      </c>
      <c r="I81" s="14" t="n">
        <v>1</v>
      </c>
      <c r="J81" s="15" t="s">
        <v>45</v>
      </c>
      <c r="K81" s="13" t="n">
        <v>2</v>
      </c>
      <c r="L81" s="14" t="n">
        <v>11</v>
      </c>
      <c r="M81" s="15" t="n">
        <v>10</v>
      </c>
      <c r="N81" s="1" t="s">
        <v>13</v>
      </c>
      <c r="Q81" s="0"/>
      <c r="R81" s="0"/>
    </row>
    <row r="82" customFormat="false" ht="13.5" hidden="false" customHeight="false" outlineLevel="0" collapsed="false">
      <c r="D82" s="1" t="n">
        <v>12</v>
      </c>
      <c r="E82" s="29" t="n">
        <v>8</v>
      </c>
      <c r="F82" s="27" t="n">
        <v>9</v>
      </c>
      <c r="G82" s="28" t="n">
        <v>7</v>
      </c>
      <c r="H82" s="29" t="s">
        <v>46</v>
      </c>
      <c r="I82" s="27"/>
      <c r="J82" s="28" t="s">
        <v>47</v>
      </c>
      <c r="K82" s="29" t="n">
        <v>10</v>
      </c>
      <c r="L82" s="27" t="n">
        <v>7</v>
      </c>
      <c r="M82" s="28" t="n">
        <v>3</v>
      </c>
      <c r="N82" s="1" t="s">
        <v>13</v>
      </c>
      <c r="Q82" s="0"/>
      <c r="R82" s="0"/>
    </row>
    <row r="83" customFormat="false" ht="13.5" hidden="false" customHeight="false" outlineLevel="0" collapsed="false">
      <c r="D83" s="0"/>
      <c r="E83" s="0"/>
      <c r="F83" s="0"/>
      <c r="G83" s="0"/>
      <c r="H83" s="0"/>
      <c r="I83" s="0"/>
      <c r="J83" s="0"/>
      <c r="K83" s="0"/>
      <c r="L83" s="0"/>
      <c r="M83" s="0"/>
      <c r="N83" s="0"/>
      <c r="Q83" s="0"/>
      <c r="R83" s="0"/>
    </row>
    <row r="84" customFormat="false" ht="13.5" hidden="false" customHeight="false" outlineLevel="0" collapsed="false">
      <c r="D84" s="1" t="s">
        <v>35</v>
      </c>
      <c r="E84" s="13"/>
      <c r="F84" s="14"/>
      <c r="G84" s="15"/>
      <c r="H84" s="13"/>
      <c r="I84" s="14"/>
      <c r="J84" s="15"/>
      <c r="K84" s="13"/>
      <c r="L84" s="14"/>
      <c r="M84" s="15"/>
      <c r="N84" s="0"/>
      <c r="Q84" s="0"/>
      <c r="R84" s="0"/>
    </row>
    <row r="85" customFormat="false" ht="13.5" hidden="false" customHeight="false" outlineLevel="0" collapsed="false">
      <c r="D85" s="0"/>
      <c r="E85" s="13"/>
      <c r="F85" s="14"/>
      <c r="G85" s="15"/>
      <c r="H85" s="13"/>
      <c r="I85" s="14"/>
      <c r="J85" s="15"/>
      <c r="K85" s="13"/>
      <c r="L85" s="14"/>
      <c r="M85" s="15"/>
      <c r="N85" s="0"/>
      <c r="Q85" s="0"/>
      <c r="R85" s="0"/>
    </row>
    <row r="86" customFormat="false" ht="13.5" hidden="false" customHeight="false" outlineLevel="0" collapsed="false">
      <c r="D86" s="1" t="n">
        <v>8</v>
      </c>
      <c r="E86" s="13"/>
      <c r="F86" s="14"/>
      <c r="G86" s="15"/>
      <c r="H86" s="0"/>
      <c r="I86" s="0"/>
      <c r="J86" s="0"/>
      <c r="K86" s="13"/>
      <c r="L86" s="14"/>
      <c r="M86" s="15"/>
      <c r="N86" s="0"/>
      <c r="Q86" s="0"/>
      <c r="R86" s="0"/>
    </row>
    <row r="87" customFormat="false" ht="13.5" hidden="false" customHeight="false" outlineLevel="0" collapsed="false">
      <c r="D87" s="1" t="n">
        <v>9</v>
      </c>
      <c r="E87" s="13" t="n">
        <v>8</v>
      </c>
      <c r="F87" s="14" t="n">
        <v>10</v>
      </c>
      <c r="G87" s="15" t="n">
        <v>7</v>
      </c>
      <c r="H87" s="13" t="s">
        <v>48</v>
      </c>
      <c r="I87" s="14"/>
      <c r="J87" s="15" t="n">
        <v>2</v>
      </c>
      <c r="K87" s="13" t="n">
        <v>6</v>
      </c>
      <c r="L87" s="14" t="n">
        <v>10</v>
      </c>
      <c r="M87" s="15" t="n">
        <v>8</v>
      </c>
      <c r="N87" s="1" t="s">
        <v>13</v>
      </c>
      <c r="Q87" s="0"/>
      <c r="R87" s="0"/>
    </row>
    <row r="88" customFormat="false" ht="13.5" hidden="false" customHeight="false" outlineLevel="0" collapsed="false">
      <c r="D88" s="1" t="n">
        <v>10</v>
      </c>
      <c r="E88" s="13" t="n">
        <v>11</v>
      </c>
      <c r="F88" s="14" t="n">
        <v>13</v>
      </c>
      <c r="G88" s="15" t="n">
        <v>9</v>
      </c>
      <c r="H88" s="13" t="n">
        <v>11</v>
      </c>
      <c r="I88" s="14" t="n">
        <v>1</v>
      </c>
      <c r="J88" s="14" t="n">
        <v>5</v>
      </c>
      <c r="K88" s="13" t="n">
        <v>9</v>
      </c>
      <c r="L88" s="14" t="n">
        <v>12</v>
      </c>
      <c r="M88" s="15" t="n">
        <v>3</v>
      </c>
      <c r="N88" s="0"/>
      <c r="Q88" s="14" t="n">
        <v>200</v>
      </c>
      <c r="R88" s="1" t="n">
        <v>0</v>
      </c>
    </row>
    <row r="89" customFormat="false" ht="13.5" hidden="false" customHeight="false" outlineLevel="0" collapsed="false">
      <c r="D89" s="1" t="n">
        <v>11</v>
      </c>
      <c r="E89" s="13" t="n">
        <v>10</v>
      </c>
      <c r="F89" s="14" t="n">
        <v>13</v>
      </c>
      <c r="G89" s="15" t="n">
        <v>9</v>
      </c>
      <c r="H89" s="13" t="n">
        <v>13</v>
      </c>
      <c r="I89" s="14" t="n">
        <v>11</v>
      </c>
      <c r="J89" s="15" t="s">
        <v>49</v>
      </c>
      <c r="K89" s="13" t="n">
        <v>11</v>
      </c>
      <c r="L89" s="14" t="n">
        <v>15</v>
      </c>
      <c r="M89" s="15" t="n">
        <v>8</v>
      </c>
      <c r="N89" s="1" t="s">
        <v>13</v>
      </c>
      <c r="Q89" s="0"/>
      <c r="R89" s="0"/>
    </row>
    <row r="90" customFormat="false" ht="13.5" hidden="false" customHeight="false" outlineLevel="0" collapsed="false">
      <c r="D90" s="1" t="n">
        <v>12</v>
      </c>
      <c r="E90" s="29" t="n">
        <v>1</v>
      </c>
      <c r="F90" s="27" t="n">
        <v>9</v>
      </c>
      <c r="G90" s="28" t="n">
        <v>3</v>
      </c>
      <c r="H90" s="29" t="n">
        <v>1</v>
      </c>
      <c r="I90" s="27" t="n">
        <v>6</v>
      </c>
      <c r="J90" s="28" t="n">
        <v>16</v>
      </c>
      <c r="K90" s="29" t="n">
        <v>14</v>
      </c>
      <c r="L90" s="27" t="n">
        <v>3</v>
      </c>
      <c r="M90" s="28" t="n">
        <v>1</v>
      </c>
      <c r="N90" s="0"/>
      <c r="Q90" s="14" t="n">
        <v>200</v>
      </c>
      <c r="R90" s="1" t="n">
        <v>0</v>
      </c>
    </row>
    <row r="91" customFormat="false" ht="13.5" hidden="false" customHeight="false" outlineLevel="0" collapsed="false">
      <c r="D91" s="0"/>
      <c r="E91" s="0"/>
      <c r="F91" s="0"/>
      <c r="G91" s="0"/>
      <c r="H91" s="0"/>
      <c r="I91" s="0"/>
      <c r="J91" s="0"/>
      <c r="K91" s="0"/>
      <c r="L91" s="0"/>
      <c r="M91" s="0"/>
      <c r="N91" s="0"/>
      <c r="Q91" s="0"/>
      <c r="R91" s="0"/>
    </row>
    <row r="92" customFormat="false" ht="13.5" hidden="false" customHeight="false" outlineLevel="0" collapsed="false">
      <c r="D92" s="1" t="s">
        <v>37</v>
      </c>
      <c r="E92" s="13"/>
      <c r="F92" s="14"/>
      <c r="G92" s="15"/>
      <c r="H92" s="13"/>
      <c r="I92" s="14"/>
      <c r="J92" s="15"/>
      <c r="K92" s="13"/>
      <c r="L92" s="14"/>
      <c r="M92" s="15"/>
      <c r="N92" s="0"/>
      <c r="Q92" s="0"/>
      <c r="R92" s="0"/>
    </row>
    <row r="93" customFormat="false" ht="13.5" hidden="false" customHeight="false" outlineLevel="0" collapsed="false">
      <c r="D93" s="0"/>
      <c r="E93" s="13"/>
      <c r="F93" s="14"/>
      <c r="G93" s="15"/>
      <c r="H93" s="13"/>
      <c r="I93" s="14"/>
      <c r="J93" s="15"/>
      <c r="K93" s="13"/>
      <c r="L93" s="14"/>
      <c r="M93" s="15"/>
      <c r="N93" s="0"/>
      <c r="Q93" s="0"/>
      <c r="R93" s="0"/>
    </row>
    <row r="94" customFormat="false" ht="13.5" hidden="false" customHeight="false" outlineLevel="0" collapsed="false">
      <c r="D94" s="1" t="n">
        <v>8</v>
      </c>
      <c r="E94" s="13"/>
      <c r="F94" s="14"/>
      <c r="G94" s="15"/>
      <c r="H94" s="0"/>
      <c r="I94" s="0"/>
      <c r="J94" s="0"/>
      <c r="K94" s="13"/>
      <c r="L94" s="14"/>
      <c r="M94" s="15"/>
      <c r="N94" s="0"/>
      <c r="Q94" s="0"/>
      <c r="R94" s="0"/>
    </row>
    <row r="95" customFormat="false" ht="13.5" hidden="false" customHeight="false" outlineLevel="0" collapsed="false">
      <c r="D95" s="1" t="n">
        <v>9</v>
      </c>
      <c r="E95" s="13" t="n">
        <v>7</v>
      </c>
      <c r="F95" s="14" t="n">
        <v>2</v>
      </c>
      <c r="G95" s="15" t="n">
        <v>12</v>
      </c>
      <c r="H95" s="13" t="n">
        <v>5</v>
      </c>
      <c r="I95" s="14" t="n">
        <v>16</v>
      </c>
      <c r="J95" s="15" t="n">
        <v>1</v>
      </c>
      <c r="K95" s="13" t="n">
        <v>12</v>
      </c>
      <c r="L95" s="14" t="n">
        <v>6</v>
      </c>
      <c r="M95" s="15" t="n">
        <v>7</v>
      </c>
      <c r="N95" s="1" t="s">
        <v>13</v>
      </c>
      <c r="Q95" s="0"/>
      <c r="R95" s="0"/>
    </row>
    <row r="96" customFormat="false" ht="13.5" hidden="false" customHeight="false" outlineLevel="0" collapsed="false">
      <c r="D96" s="1" t="n">
        <v>10</v>
      </c>
      <c r="E96" s="13" t="n">
        <v>2</v>
      </c>
      <c r="F96" s="14" t="n">
        <v>9</v>
      </c>
      <c r="G96" s="15" t="n">
        <v>4</v>
      </c>
      <c r="H96" s="13" t="n">
        <v>2</v>
      </c>
      <c r="I96" s="14" t="n">
        <v>9</v>
      </c>
      <c r="J96" s="14" t="n">
        <v>3</v>
      </c>
      <c r="K96" s="13" t="n">
        <v>4</v>
      </c>
      <c r="L96" s="14" t="n">
        <v>11</v>
      </c>
      <c r="M96" s="15" t="n">
        <v>5</v>
      </c>
      <c r="N96" s="0"/>
      <c r="Q96" s="14" t="n">
        <v>200</v>
      </c>
      <c r="R96" s="1" t="n">
        <v>0</v>
      </c>
    </row>
    <row r="97" customFormat="false" ht="13.5" hidden="false" customHeight="false" outlineLevel="0" collapsed="false">
      <c r="D97" s="1" t="n">
        <v>11</v>
      </c>
      <c r="E97" s="13" t="n">
        <v>9</v>
      </c>
      <c r="F97" s="14" t="n">
        <v>8</v>
      </c>
      <c r="G97" s="15" t="n">
        <v>1</v>
      </c>
      <c r="H97" s="13" t="n">
        <v>9</v>
      </c>
      <c r="I97" s="14" t="s">
        <v>48</v>
      </c>
      <c r="J97" s="15"/>
      <c r="K97" s="13" t="n">
        <v>8</v>
      </c>
      <c r="L97" s="14" t="n">
        <v>10</v>
      </c>
      <c r="M97" s="15" t="n">
        <v>6</v>
      </c>
      <c r="N97" s="0"/>
      <c r="Q97" s="14" t="n">
        <v>200</v>
      </c>
      <c r="R97" s="1" t="n">
        <v>0</v>
      </c>
    </row>
    <row r="98" customFormat="false" ht="13.5" hidden="false" customHeight="false" outlineLevel="0" collapsed="false">
      <c r="D98" s="1" t="n">
        <v>12</v>
      </c>
      <c r="E98" s="29" t="n">
        <v>1</v>
      </c>
      <c r="F98" s="27" t="n">
        <v>8</v>
      </c>
      <c r="G98" s="28" t="n">
        <v>2</v>
      </c>
      <c r="H98" s="29" t="n">
        <v>8</v>
      </c>
      <c r="I98" s="27" t="s">
        <v>50</v>
      </c>
      <c r="J98" s="28"/>
      <c r="K98" s="29" t="n">
        <v>3</v>
      </c>
      <c r="L98" s="30" t="n">
        <v>8</v>
      </c>
      <c r="M98" s="28" t="n">
        <v>4</v>
      </c>
      <c r="N98" s="1" t="s">
        <v>13</v>
      </c>
      <c r="Q98" s="0"/>
      <c r="R98" s="0"/>
    </row>
    <row r="99" customFormat="false" ht="13.5" hidden="false" customHeight="false" outlineLevel="0" collapsed="false">
      <c r="Q99" s="1" t="n">
        <f aca="false">SUM(Q5:Q98)</f>
        <v>2600</v>
      </c>
      <c r="R99" s="1" t="n">
        <f aca="false">SUM(R5:R98)</f>
        <v>2820</v>
      </c>
    </row>
    <row r="100" customFormat="false" ht="13.5" hidden="false" customHeight="false" outlineLevel="0" collapsed="false">
      <c r="R100" s="1" t="n">
        <f aca="false">R99/Q99*100</f>
        <v>108.461538461538</v>
      </c>
    </row>
  </sheetData>
  <mergeCells count="2">
    <mergeCell ref="O3:R3"/>
    <mergeCell ref="S3:V3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D1:V100"/>
  <sheetViews>
    <sheetView windowProtection="false" showFormulas="false" showGridLines="true" showRowColHeaders="true" showZeros="true" rightToLeft="false" tabSelected="false" showOutlineSymbols="true" defaultGridColor="true" view="normal" topLeftCell="D1" colorId="64" zoomScale="100" zoomScaleNormal="100" zoomScalePageLayoutView="100" workbookViewId="0">
      <selection pane="topLeft" activeCell="R99" activeCellId="0" sqref="R99"/>
    </sheetView>
  </sheetViews>
  <sheetFormatPr defaultRowHeight="13.5"/>
  <cols>
    <col collapsed="false" hidden="false" max="1025" min="1" style="1" width="9.43181818181818"/>
  </cols>
  <sheetData>
    <row r="1" customFormat="false" ht="13.5" hidden="false" customHeight="false" outlineLevel="0" collapsed="false"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</row>
    <row r="2" customFormat="false" ht="13.5" hidden="false" customHeight="false" outlineLevel="0" collapsed="false"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</row>
    <row r="3" customFormat="false" ht="13.5" hidden="false" customHeight="false" outlineLevel="0" collapsed="false"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2" t="s">
        <v>0</v>
      </c>
      <c r="P3" s="2"/>
      <c r="Q3" s="2"/>
      <c r="R3" s="2"/>
      <c r="S3" s="2" t="s">
        <v>1</v>
      </c>
      <c r="T3" s="2"/>
      <c r="U3" s="2"/>
      <c r="V3" s="2"/>
    </row>
    <row r="4" customFormat="false" ht="13.5" hidden="false" customHeight="false" outlineLevel="0" collapsed="false">
      <c r="D4" s="1" t="s">
        <v>2</v>
      </c>
      <c r="E4" s="3" t="s">
        <v>3</v>
      </c>
      <c r="F4" s="3" t="s">
        <v>4</v>
      </c>
      <c r="G4" s="0"/>
      <c r="H4" s="0"/>
      <c r="I4" s="0"/>
      <c r="J4" s="0"/>
      <c r="K4" s="0"/>
      <c r="L4" s="0"/>
      <c r="M4" s="0"/>
      <c r="N4" s="0"/>
      <c r="O4" s="0"/>
      <c r="P4" s="0"/>
      <c r="Q4" s="1" t="s">
        <v>5</v>
      </c>
      <c r="R4" s="1" t="s">
        <v>6</v>
      </c>
      <c r="S4" s="0"/>
      <c r="T4" s="0"/>
      <c r="U4" s="1" t="s">
        <v>5</v>
      </c>
      <c r="V4" s="1" t="s">
        <v>6</v>
      </c>
    </row>
    <row r="5" customFormat="false" ht="13.5" hidden="false" customHeight="false" outlineLevel="0" collapsed="false">
      <c r="D5" s="0"/>
      <c r="E5" s="4" t="s">
        <v>7</v>
      </c>
      <c r="F5" s="5" t="s">
        <v>8</v>
      </c>
      <c r="G5" s="6" t="s">
        <v>9</v>
      </c>
      <c r="H5" s="7" t="s">
        <v>10</v>
      </c>
      <c r="I5" s="8" t="s">
        <v>11</v>
      </c>
      <c r="J5" s="9" t="s">
        <v>12</v>
      </c>
      <c r="K5" s="10" t="n">
        <v>1</v>
      </c>
      <c r="L5" s="11" t="n">
        <v>2</v>
      </c>
      <c r="M5" s="12" t="n">
        <v>3</v>
      </c>
      <c r="N5" s="0"/>
      <c r="O5" s="0"/>
      <c r="P5" s="0"/>
      <c r="Q5" s="0"/>
      <c r="R5" s="0"/>
      <c r="S5" s="0"/>
      <c r="T5" s="0"/>
      <c r="U5" s="0"/>
      <c r="V5" s="0"/>
    </row>
    <row r="6" customFormat="false" ht="13.5" hidden="false" customHeight="false" outlineLevel="0" collapsed="false">
      <c r="D6" s="1" t="n">
        <f aca="false">ROW()-5</f>
        <v>1</v>
      </c>
      <c r="E6" s="13"/>
      <c r="F6" s="14"/>
      <c r="G6" s="15"/>
      <c r="H6" s="13"/>
      <c r="I6" s="14"/>
      <c r="J6" s="15"/>
      <c r="K6" s="13"/>
      <c r="L6" s="14"/>
      <c r="M6" s="15"/>
      <c r="N6" s="0"/>
      <c r="O6" s="0"/>
      <c r="P6" s="0"/>
      <c r="Q6" s="0"/>
      <c r="R6" s="0"/>
      <c r="S6" s="0"/>
      <c r="T6" s="0"/>
      <c r="U6" s="0"/>
      <c r="V6" s="0"/>
    </row>
    <row r="7" customFormat="false" ht="13.5" hidden="false" customHeight="false" outlineLevel="0" collapsed="false">
      <c r="D7" s="1" t="n">
        <f aca="false">ROW()-5</f>
        <v>2</v>
      </c>
      <c r="E7" s="13"/>
      <c r="F7" s="14"/>
      <c r="G7" s="15"/>
      <c r="H7" s="13"/>
      <c r="I7" s="14"/>
      <c r="J7" s="15"/>
      <c r="K7" s="13"/>
      <c r="L7" s="14"/>
      <c r="M7" s="15"/>
      <c r="N7" s="0"/>
      <c r="O7" s="0"/>
      <c r="P7" s="0"/>
      <c r="Q7" s="0"/>
      <c r="R7" s="0"/>
      <c r="S7" s="0"/>
      <c r="T7" s="0"/>
      <c r="U7" s="0"/>
      <c r="V7" s="0"/>
    </row>
    <row r="8" customFormat="false" ht="13.5" hidden="false" customHeight="false" outlineLevel="0" collapsed="false">
      <c r="D8" s="1" t="n">
        <f aca="false">ROW()-5</f>
        <v>3</v>
      </c>
      <c r="E8" s="13"/>
      <c r="F8" s="14"/>
      <c r="G8" s="15"/>
      <c r="H8" s="13"/>
      <c r="I8" s="14"/>
      <c r="J8" s="15"/>
      <c r="K8" s="13"/>
      <c r="L8" s="14"/>
      <c r="M8" s="15"/>
      <c r="N8" s="0"/>
      <c r="O8" s="0"/>
      <c r="P8" s="0"/>
      <c r="Q8" s="0"/>
      <c r="R8" s="0"/>
      <c r="S8" s="0"/>
      <c r="T8" s="0"/>
      <c r="U8" s="0"/>
      <c r="V8" s="0"/>
    </row>
    <row r="9" customFormat="false" ht="13.5" hidden="false" customHeight="false" outlineLevel="0" collapsed="false">
      <c r="D9" s="1" t="n">
        <f aca="false">ROW()-5</f>
        <v>4</v>
      </c>
      <c r="E9" s="13"/>
      <c r="F9" s="14"/>
      <c r="G9" s="15"/>
      <c r="H9" s="13"/>
      <c r="I9" s="14"/>
      <c r="J9" s="15"/>
      <c r="K9" s="13"/>
      <c r="L9" s="14"/>
      <c r="M9" s="15"/>
      <c r="N9" s="0"/>
      <c r="O9" s="0"/>
      <c r="P9" s="0"/>
      <c r="Q9" s="0"/>
      <c r="R9" s="0"/>
      <c r="S9" s="0"/>
      <c r="T9" s="0"/>
      <c r="U9" s="0"/>
      <c r="V9" s="0"/>
    </row>
    <row r="10" customFormat="false" ht="13.5" hidden="false" customHeight="false" outlineLevel="0" collapsed="false">
      <c r="D10" s="1" t="n">
        <f aca="false">ROW()-5</f>
        <v>5</v>
      </c>
      <c r="E10" s="16"/>
      <c r="F10" s="17"/>
      <c r="G10" s="18"/>
      <c r="H10" s="13"/>
      <c r="I10" s="14"/>
      <c r="J10" s="15"/>
      <c r="K10" s="13"/>
      <c r="L10" s="14"/>
      <c r="M10" s="15"/>
      <c r="N10" s="0"/>
      <c r="O10" s="0"/>
      <c r="P10" s="0"/>
      <c r="Q10" s="0"/>
      <c r="R10" s="0"/>
      <c r="S10" s="0"/>
      <c r="T10" s="0"/>
      <c r="U10" s="0"/>
      <c r="V10" s="0"/>
    </row>
    <row r="11" customFormat="false" ht="13.5" hidden="false" customHeight="false" outlineLevel="0" collapsed="false">
      <c r="D11" s="1" t="n">
        <f aca="false">ROW()-5</f>
        <v>6</v>
      </c>
      <c r="E11" s="13"/>
      <c r="F11" s="14"/>
      <c r="G11" s="15"/>
      <c r="H11" s="19"/>
      <c r="I11" s="20"/>
      <c r="J11" s="21"/>
      <c r="K11" s="13"/>
      <c r="L11" s="14"/>
      <c r="M11" s="15"/>
      <c r="N11" s="0"/>
      <c r="O11" s="0"/>
      <c r="P11" s="0"/>
      <c r="Q11" s="0"/>
      <c r="R11" s="0"/>
      <c r="S11" s="0"/>
      <c r="T11" s="0"/>
      <c r="U11" s="0"/>
      <c r="V11" s="0"/>
    </row>
    <row r="12" customFormat="false" ht="13.5" hidden="false" customHeight="false" outlineLevel="0" collapsed="false">
      <c r="D12" s="1" t="n">
        <f aca="false">ROW()-5</f>
        <v>7</v>
      </c>
      <c r="E12" s="16"/>
      <c r="F12" s="17"/>
      <c r="G12" s="18"/>
      <c r="H12" s="19"/>
      <c r="I12" s="20"/>
      <c r="J12" s="21"/>
      <c r="K12" s="13"/>
      <c r="L12" s="14"/>
      <c r="M12" s="15"/>
      <c r="N12" s="0"/>
      <c r="O12" s="0"/>
      <c r="P12" s="0"/>
      <c r="Q12" s="0"/>
      <c r="R12" s="0"/>
      <c r="S12" s="0"/>
      <c r="T12" s="0"/>
      <c r="U12" s="0"/>
      <c r="V12" s="0"/>
    </row>
    <row r="13" customFormat="false" ht="13.5" hidden="false" customHeight="false" outlineLevel="0" collapsed="false">
      <c r="D13" s="1" t="n">
        <f aca="false">ROW()-5</f>
        <v>8</v>
      </c>
      <c r="E13" s="13" t="n">
        <v>7</v>
      </c>
      <c r="F13" s="14" t="n">
        <v>12</v>
      </c>
      <c r="G13" s="15" t="n">
        <v>8</v>
      </c>
      <c r="H13" s="13" t="n">
        <v>5</v>
      </c>
      <c r="I13" s="14" t="n">
        <v>1</v>
      </c>
      <c r="J13" s="15" t="n">
        <v>7</v>
      </c>
      <c r="K13" s="13" t="n">
        <v>1</v>
      </c>
      <c r="L13" s="14" t="n">
        <v>13</v>
      </c>
      <c r="M13" s="15" t="n">
        <v>14</v>
      </c>
      <c r="N13" s="1" t="s">
        <v>13</v>
      </c>
      <c r="O13" s="0"/>
      <c r="P13" s="0"/>
      <c r="Q13" s="0"/>
      <c r="R13" s="0"/>
      <c r="S13" s="22"/>
      <c r="T13" s="22"/>
      <c r="U13" s="22"/>
      <c r="V13" s="22"/>
    </row>
    <row r="14" customFormat="false" ht="13.5" hidden="false" customHeight="false" outlineLevel="0" collapsed="false">
      <c r="D14" s="1" t="n">
        <f aca="false">ROW()-5</f>
        <v>9</v>
      </c>
      <c r="E14" s="13" t="n">
        <v>14</v>
      </c>
      <c r="F14" s="14" t="n">
        <v>8</v>
      </c>
      <c r="G14" s="15" t="n">
        <v>11</v>
      </c>
      <c r="H14" s="13" t="n">
        <v>5</v>
      </c>
      <c r="I14" s="14" t="n">
        <v>14</v>
      </c>
      <c r="J14" s="15" t="n">
        <v>8</v>
      </c>
      <c r="K14" s="13" t="n">
        <v>6</v>
      </c>
      <c r="L14" s="14" t="n">
        <v>12</v>
      </c>
      <c r="M14" s="15" t="n">
        <v>1</v>
      </c>
      <c r="N14" s="1" t="s">
        <v>13</v>
      </c>
      <c r="O14" s="0"/>
      <c r="P14" s="0"/>
      <c r="Q14" s="0"/>
      <c r="R14" s="0"/>
      <c r="S14" s="22"/>
      <c r="T14" s="22"/>
      <c r="U14" s="22"/>
      <c r="V14" s="22"/>
    </row>
    <row r="15" customFormat="false" ht="13.5" hidden="false" customHeight="false" outlineLevel="0" collapsed="false">
      <c r="D15" s="1" t="n">
        <f aca="false">ROW()-5</f>
        <v>10</v>
      </c>
      <c r="E15" s="13" t="n">
        <v>2</v>
      </c>
      <c r="F15" s="14" t="n">
        <v>13</v>
      </c>
      <c r="G15" s="15" t="n">
        <v>15</v>
      </c>
      <c r="H15" s="13" t="n">
        <v>13</v>
      </c>
      <c r="I15" s="14" t="n">
        <v>2</v>
      </c>
      <c r="J15" s="15" t="n">
        <v>15</v>
      </c>
      <c r="K15" s="13" t="n">
        <v>1</v>
      </c>
      <c r="L15" s="14" t="n">
        <v>2</v>
      </c>
      <c r="M15" s="15" t="n">
        <v>14</v>
      </c>
      <c r="N15" s="1" t="s">
        <v>13</v>
      </c>
      <c r="O15" s="0"/>
      <c r="P15" s="0"/>
      <c r="Q15" s="0"/>
      <c r="R15" s="0"/>
      <c r="S15" s="0"/>
      <c r="T15" s="0"/>
      <c r="U15" s="0"/>
      <c r="V15" s="0"/>
    </row>
    <row r="16" customFormat="false" ht="13.5" hidden="false" customHeight="false" outlineLevel="0" collapsed="false">
      <c r="D16" s="1" t="n">
        <f aca="false">ROW()-5</f>
        <v>11</v>
      </c>
      <c r="E16" s="13" t="n">
        <v>5</v>
      </c>
      <c r="F16" s="14" t="n">
        <v>3</v>
      </c>
      <c r="G16" s="15" t="n">
        <v>8</v>
      </c>
      <c r="H16" s="13" t="n">
        <v>5</v>
      </c>
      <c r="I16" s="14" t="n">
        <v>6</v>
      </c>
      <c r="J16" s="15" t="n">
        <v>7</v>
      </c>
      <c r="K16" s="13" t="n">
        <v>5</v>
      </c>
      <c r="L16" s="14" t="n">
        <v>8</v>
      </c>
      <c r="M16" s="15" t="n">
        <v>1</v>
      </c>
      <c r="N16" s="14"/>
      <c r="O16" s="14" t="n">
        <v>920</v>
      </c>
      <c r="P16" s="14"/>
      <c r="Q16" s="14" t="n">
        <v>100</v>
      </c>
      <c r="R16" s="1" t="n">
        <f aca="false">O16+P16</f>
        <v>920</v>
      </c>
      <c r="S16" s="14" t="n">
        <v>920</v>
      </c>
      <c r="T16" s="14" t="n">
        <v>270</v>
      </c>
      <c r="U16" s="14" t="n">
        <v>200</v>
      </c>
      <c r="V16" s="1" t="n">
        <f aca="false">S16+T16</f>
        <v>1190</v>
      </c>
    </row>
    <row r="17" customFormat="false" ht="13.5" hidden="false" customHeight="false" outlineLevel="0" collapsed="false">
      <c r="D17" s="1" t="n">
        <f aca="false">ROW()-5</f>
        <v>12</v>
      </c>
      <c r="E17" s="16" t="n">
        <v>9</v>
      </c>
      <c r="F17" s="17" t="n">
        <v>12</v>
      </c>
      <c r="G17" s="18" t="n">
        <v>10</v>
      </c>
      <c r="H17" s="19" t="n">
        <v>6</v>
      </c>
      <c r="I17" s="20" t="n">
        <v>9</v>
      </c>
      <c r="J17" s="21" t="n">
        <v>1</v>
      </c>
      <c r="K17" s="13" t="n">
        <v>5</v>
      </c>
      <c r="L17" s="14" t="n">
        <v>9</v>
      </c>
      <c r="M17" s="15" t="n">
        <v>8</v>
      </c>
      <c r="N17" s="1" t="s">
        <v>13</v>
      </c>
      <c r="O17" s="0"/>
      <c r="Q17" s="0"/>
      <c r="R17" s="0"/>
      <c r="S17" s="0"/>
      <c r="T17" s="0"/>
      <c r="U17" s="0"/>
      <c r="V17" s="0"/>
    </row>
    <row r="18" customFormat="false" ht="13.5" hidden="false" customHeight="false" outlineLevel="0" collapsed="false">
      <c r="D18" s="0"/>
      <c r="E18" s="13"/>
      <c r="F18" s="14"/>
      <c r="G18" s="15"/>
      <c r="H18" s="13"/>
      <c r="I18" s="14"/>
      <c r="J18" s="15"/>
      <c r="K18" s="13"/>
      <c r="L18" s="14"/>
      <c r="M18" s="15"/>
      <c r="N18" s="0"/>
      <c r="O18" s="0"/>
      <c r="Q18" s="0"/>
      <c r="R18" s="0"/>
      <c r="S18" s="0"/>
      <c r="T18" s="0"/>
      <c r="U18" s="0"/>
      <c r="V18" s="0"/>
    </row>
    <row r="19" customFormat="false" ht="13.5" hidden="false" customHeight="false" outlineLevel="0" collapsed="false">
      <c r="D19" s="1" t="s">
        <v>14</v>
      </c>
      <c r="E19" s="13" t="s">
        <v>15</v>
      </c>
      <c r="F19" s="14" t="s">
        <v>16</v>
      </c>
      <c r="G19" s="15"/>
      <c r="H19" s="13"/>
      <c r="I19" s="14"/>
      <c r="J19" s="15"/>
      <c r="K19" s="13"/>
      <c r="L19" s="14"/>
      <c r="M19" s="15"/>
      <c r="N19" s="0"/>
      <c r="O19" s="0"/>
      <c r="Q19" s="0"/>
      <c r="R19" s="0"/>
      <c r="S19" s="0"/>
      <c r="T19" s="0"/>
      <c r="U19" s="0"/>
      <c r="V19" s="0"/>
    </row>
    <row r="20" customFormat="false" ht="13.5" hidden="false" customHeight="false" outlineLevel="0" collapsed="false">
      <c r="D20" s="0"/>
      <c r="E20" s="13"/>
      <c r="F20" s="14"/>
      <c r="G20" s="15"/>
      <c r="H20" s="13"/>
      <c r="I20" s="14"/>
      <c r="J20" s="15"/>
      <c r="K20" s="13"/>
      <c r="L20" s="14"/>
      <c r="M20" s="15"/>
      <c r="N20" s="0"/>
      <c r="O20" s="0"/>
      <c r="Q20" s="0"/>
      <c r="R20" s="0"/>
      <c r="S20" s="0"/>
      <c r="T20" s="0"/>
      <c r="U20" s="0"/>
      <c r="V20" s="0"/>
    </row>
    <row r="21" customFormat="false" ht="13.5" hidden="false" customHeight="false" outlineLevel="0" collapsed="false">
      <c r="D21" s="1" t="n">
        <v>8</v>
      </c>
      <c r="E21" s="19" t="n">
        <v>2</v>
      </c>
      <c r="F21" s="14" t="n">
        <v>12</v>
      </c>
      <c r="G21" s="15" t="n">
        <v>8</v>
      </c>
      <c r="H21" s="19" t="n">
        <v>2</v>
      </c>
      <c r="I21" s="14" t="n">
        <v>11</v>
      </c>
      <c r="J21" s="15" t="n">
        <v>5</v>
      </c>
      <c r="K21" s="13" t="n">
        <v>2</v>
      </c>
      <c r="L21" s="14" t="n">
        <v>10</v>
      </c>
      <c r="M21" s="15" t="n">
        <v>12</v>
      </c>
      <c r="N21" s="0"/>
      <c r="O21" s="1" t="n">
        <v>350</v>
      </c>
      <c r="Q21" s="1" t="n">
        <v>100</v>
      </c>
      <c r="R21" s="1" t="n">
        <f aca="false">O21+P21</f>
        <v>350</v>
      </c>
      <c r="S21" s="22"/>
      <c r="T21" s="22"/>
      <c r="U21" s="22"/>
      <c r="V21" s="22"/>
    </row>
    <row r="22" customFormat="false" ht="13.5" hidden="false" customHeight="false" outlineLevel="0" collapsed="false">
      <c r="D22" s="1" t="n">
        <v>9</v>
      </c>
      <c r="E22" s="13" t="n">
        <v>4</v>
      </c>
      <c r="F22" s="14" t="n">
        <v>5</v>
      </c>
      <c r="G22" s="15" t="n">
        <v>2</v>
      </c>
      <c r="H22" s="13" t="n">
        <v>2</v>
      </c>
      <c r="I22" s="14" t="n">
        <v>13</v>
      </c>
      <c r="J22" s="15" t="s">
        <v>17</v>
      </c>
      <c r="K22" s="13" t="n">
        <v>2</v>
      </c>
      <c r="L22" s="14" t="n">
        <v>6</v>
      </c>
      <c r="M22" s="15" t="n">
        <v>5</v>
      </c>
      <c r="N22" s="1" t="s">
        <v>13</v>
      </c>
      <c r="O22" s="0"/>
      <c r="Q22" s="0"/>
      <c r="R22" s="0"/>
      <c r="S22" s="22"/>
      <c r="T22" s="22"/>
      <c r="U22" s="22"/>
      <c r="V22" s="22"/>
    </row>
    <row r="23" customFormat="false" ht="13.5" hidden="false" customHeight="false" outlineLevel="0" collapsed="false">
      <c r="D23" s="1" t="n">
        <v>10</v>
      </c>
      <c r="E23" s="13" t="n">
        <v>10</v>
      </c>
      <c r="F23" s="14" t="n">
        <v>12</v>
      </c>
      <c r="G23" s="15" t="n">
        <v>8</v>
      </c>
      <c r="H23" s="13" t="s">
        <v>18</v>
      </c>
      <c r="I23" s="14" t="s">
        <v>19</v>
      </c>
      <c r="J23" s="15"/>
      <c r="K23" s="13" t="n">
        <v>12</v>
      </c>
      <c r="L23" s="14" t="n">
        <v>13</v>
      </c>
      <c r="M23" s="15" t="n">
        <v>7</v>
      </c>
      <c r="N23" s="1" t="s">
        <v>13</v>
      </c>
      <c r="O23" s="0"/>
      <c r="Q23" s="0"/>
      <c r="R23" s="0"/>
      <c r="S23" s="0"/>
      <c r="T23" s="0"/>
      <c r="U23" s="0"/>
      <c r="V23" s="0"/>
    </row>
    <row r="24" customFormat="false" ht="13.5" hidden="false" customHeight="false" outlineLevel="0" collapsed="false">
      <c r="D24" s="1" t="n">
        <v>11</v>
      </c>
      <c r="E24" s="13" t="n">
        <v>10</v>
      </c>
      <c r="F24" s="14" t="n">
        <v>15</v>
      </c>
      <c r="G24" s="15" t="n">
        <v>13</v>
      </c>
      <c r="H24" s="13" t="n">
        <v>13</v>
      </c>
      <c r="I24" s="14" t="s">
        <v>20</v>
      </c>
      <c r="J24" s="15"/>
      <c r="K24" s="13" t="n">
        <v>15</v>
      </c>
      <c r="L24" s="14" t="n">
        <v>10</v>
      </c>
      <c r="M24" s="15" t="n">
        <v>13</v>
      </c>
      <c r="N24" s="1" t="s">
        <v>13</v>
      </c>
      <c r="O24" s="0"/>
      <c r="Q24" s="0"/>
      <c r="R24" s="0"/>
      <c r="S24" s="0"/>
      <c r="T24" s="0"/>
      <c r="U24" s="0"/>
      <c r="V24" s="0"/>
    </row>
    <row r="25" customFormat="false" ht="13.5" hidden="false" customHeight="false" outlineLevel="0" collapsed="false">
      <c r="D25" s="1" t="n">
        <v>12</v>
      </c>
      <c r="E25" s="13" t="n">
        <v>9</v>
      </c>
      <c r="F25" s="14" t="n">
        <v>10</v>
      </c>
      <c r="G25" s="15" t="n">
        <v>1</v>
      </c>
      <c r="H25" s="13" t="n">
        <v>15</v>
      </c>
      <c r="I25" s="14" t="n">
        <v>10</v>
      </c>
      <c r="J25" s="15" t="n">
        <v>9</v>
      </c>
      <c r="K25" s="13" t="n">
        <v>6</v>
      </c>
      <c r="L25" s="14" t="n">
        <v>4</v>
      </c>
      <c r="M25" s="15" t="n">
        <v>8</v>
      </c>
      <c r="N25" s="1" t="s">
        <v>13</v>
      </c>
      <c r="O25" s="0"/>
      <c r="Q25" s="0"/>
      <c r="R25" s="0"/>
      <c r="S25" s="0"/>
      <c r="T25" s="0"/>
      <c r="U25" s="0"/>
      <c r="V25" s="0"/>
    </row>
    <row r="26" customFormat="false" ht="13.5" hidden="false" customHeight="false" outlineLevel="0" collapsed="false">
      <c r="D26" s="0"/>
      <c r="E26" s="13"/>
      <c r="F26" s="14"/>
      <c r="G26" s="15"/>
      <c r="H26" s="13"/>
      <c r="I26" s="14"/>
      <c r="J26" s="15"/>
      <c r="K26" s="13"/>
      <c r="L26" s="14"/>
      <c r="M26" s="15"/>
      <c r="N26" s="0"/>
      <c r="O26" s="0"/>
      <c r="Q26" s="0"/>
      <c r="R26" s="0"/>
      <c r="S26" s="0"/>
      <c r="T26" s="0"/>
      <c r="U26" s="0"/>
      <c r="V26" s="0"/>
    </row>
    <row r="27" customFormat="false" ht="13.5" hidden="false" customHeight="false" outlineLevel="0" collapsed="false">
      <c r="D27" s="1" t="s">
        <v>21</v>
      </c>
      <c r="E27" s="13" t="n">
        <v>3</v>
      </c>
      <c r="F27" s="14" t="s">
        <v>16</v>
      </c>
      <c r="G27" s="15"/>
      <c r="H27" s="13"/>
      <c r="I27" s="14"/>
      <c r="J27" s="15"/>
      <c r="K27" s="13"/>
      <c r="L27" s="14"/>
      <c r="M27" s="15"/>
      <c r="N27" s="0"/>
      <c r="O27" s="0"/>
      <c r="Q27" s="0"/>
      <c r="R27" s="0"/>
      <c r="S27" s="0"/>
      <c r="T27" s="0"/>
      <c r="U27" s="0"/>
      <c r="V27" s="0"/>
    </row>
    <row r="28" customFormat="false" ht="13.5" hidden="false" customHeight="false" outlineLevel="0" collapsed="false">
      <c r="D28" s="0"/>
      <c r="E28" s="13"/>
      <c r="F28" s="14"/>
      <c r="G28" s="15"/>
      <c r="H28" s="13"/>
      <c r="I28" s="14"/>
      <c r="J28" s="15"/>
      <c r="K28" s="13"/>
      <c r="L28" s="14"/>
      <c r="M28" s="15"/>
      <c r="N28" s="0"/>
      <c r="O28" s="0"/>
      <c r="Q28" s="0"/>
      <c r="R28" s="0"/>
      <c r="S28" s="0"/>
      <c r="T28" s="0"/>
      <c r="U28" s="0"/>
      <c r="V28" s="0"/>
    </row>
    <row r="29" customFormat="false" ht="13.5" hidden="false" customHeight="false" outlineLevel="0" collapsed="false">
      <c r="D29" s="1" t="n">
        <v>8</v>
      </c>
      <c r="E29" s="23" t="n">
        <v>4</v>
      </c>
      <c r="F29" s="24" t="n">
        <v>2</v>
      </c>
      <c r="G29" s="15" t="n">
        <v>6</v>
      </c>
      <c r="H29" s="23" t="n">
        <v>4</v>
      </c>
      <c r="I29" s="24" t="n">
        <v>2</v>
      </c>
      <c r="J29" s="15" t="s">
        <v>22</v>
      </c>
      <c r="K29" s="13" t="n">
        <v>4</v>
      </c>
      <c r="L29" s="14" t="n">
        <v>10</v>
      </c>
      <c r="M29" s="15" t="n">
        <v>6</v>
      </c>
      <c r="N29" s="0"/>
      <c r="O29" s="1" t="n">
        <v>210</v>
      </c>
      <c r="Q29" s="1" t="n">
        <v>100</v>
      </c>
      <c r="R29" s="1" t="n">
        <f aca="false">P29+O29</f>
        <v>210</v>
      </c>
      <c r="S29" s="22"/>
      <c r="T29" s="22"/>
      <c r="U29" s="22"/>
      <c r="V29" s="22"/>
    </row>
    <row r="30" customFormat="false" ht="13.5" hidden="false" customHeight="false" outlineLevel="0" collapsed="false">
      <c r="D30" s="1" t="n">
        <v>9</v>
      </c>
      <c r="E30" s="13" t="n">
        <v>12</v>
      </c>
      <c r="F30" s="14" t="n">
        <v>13</v>
      </c>
      <c r="G30" s="25" t="n">
        <v>10</v>
      </c>
      <c r="H30" s="23" t="n">
        <v>10</v>
      </c>
      <c r="I30" s="14" t="n">
        <v>11</v>
      </c>
      <c r="J30" s="15" t="s">
        <v>23</v>
      </c>
      <c r="K30" s="13" t="n">
        <v>13</v>
      </c>
      <c r="L30" s="14" t="n">
        <v>9</v>
      </c>
      <c r="M30" s="15" t="n">
        <v>8</v>
      </c>
      <c r="N30" s="1" t="s">
        <v>13</v>
      </c>
      <c r="O30" s="0"/>
      <c r="Q30" s="0"/>
      <c r="R30" s="0"/>
      <c r="S30" s="22"/>
      <c r="T30" s="22"/>
      <c r="U30" s="22"/>
      <c r="V30" s="22"/>
    </row>
    <row r="31" customFormat="false" ht="13.5" hidden="false" customHeight="false" outlineLevel="0" collapsed="false">
      <c r="D31" s="1" t="n">
        <v>10</v>
      </c>
      <c r="E31" s="13" t="n">
        <v>7</v>
      </c>
      <c r="F31" s="24" t="n">
        <v>11</v>
      </c>
      <c r="G31" s="15" t="n">
        <v>8</v>
      </c>
      <c r="H31" s="13" t="n">
        <v>10</v>
      </c>
      <c r="I31" s="24" t="n">
        <v>11</v>
      </c>
      <c r="J31" s="15" t="s">
        <v>19</v>
      </c>
      <c r="K31" s="13" t="n">
        <v>11</v>
      </c>
      <c r="L31" s="14" t="n">
        <v>15</v>
      </c>
      <c r="M31" s="15" t="n">
        <v>16</v>
      </c>
      <c r="N31" s="1" t="s">
        <v>13</v>
      </c>
      <c r="O31" s="0"/>
      <c r="Q31" s="0"/>
      <c r="R31" s="0"/>
      <c r="S31" s="0"/>
      <c r="T31" s="0"/>
      <c r="U31" s="0"/>
      <c r="V31" s="0"/>
    </row>
    <row r="32" customFormat="false" ht="13.5" hidden="false" customHeight="false" outlineLevel="0" collapsed="false">
      <c r="D32" s="1" t="n">
        <v>11</v>
      </c>
      <c r="E32" s="13"/>
      <c r="F32" s="14"/>
      <c r="G32" s="15"/>
      <c r="H32" s="13"/>
      <c r="I32" s="14"/>
      <c r="J32" s="15"/>
      <c r="K32" s="13"/>
      <c r="L32" s="14"/>
      <c r="M32" s="15"/>
      <c r="N32" s="0"/>
      <c r="O32" s="0"/>
      <c r="Q32" s="0"/>
      <c r="R32" s="0"/>
      <c r="S32" s="0"/>
      <c r="T32" s="0"/>
      <c r="U32" s="0"/>
      <c r="V32" s="0"/>
    </row>
    <row r="33" customFormat="false" ht="13.5" hidden="false" customHeight="false" outlineLevel="0" collapsed="false">
      <c r="D33" s="1" t="n">
        <v>12</v>
      </c>
      <c r="E33" s="26" t="n">
        <v>9</v>
      </c>
      <c r="F33" s="27" t="n">
        <v>3</v>
      </c>
      <c r="G33" s="28" t="n">
        <v>10</v>
      </c>
      <c r="H33" s="29" t="n">
        <v>7</v>
      </c>
      <c r="I33" s="30" t="n">
        <v>9</v>
      </c>
      <c r="J33" s="28" t="s">
        <v>24</v>
      </c>
      <c r="K33" s="29" t="n">
        <v>9</v>
      </c>
      <c r="L33" s="27" t="n">
        <v>7</v>
      </c>
      <c r="M33" s="28" t="n">
        <v>2</v>
      </c>
      <c r="N33" s="1" t="s">
        <v>13</v>
      </c>
      <c r="O33" s="0"/>
      <c r="Q33" s="0"/>
      <c r="R33" s="0"/>
      <c r="S33" s="0"/>
      <c r="T33" s="0"/>
      <c r="U33" s="0"/>
      <c r="V33" s="0"/>
    </row>
    <row r="34" customFormat="false" ht="13.5" hidden="false" customHeight="false" outlineLevel="0" collapsed="false">
      <c r="D34" s="0"/>
      <c r="E34" s="0"/>
      <c r="F34" s="0"/>
      <c r="G34" s="0"/>
      <c r="H34" s="0"/>
      <c r="I34" s="0"/>
      <c r="J34" s="0"/>
      <c r="K34" s="0"/>
      <c r="L34" s="0"/>
      <c r="M34" s="0"/>
      <c r="N34" s="0"/>
      <c r="O34" s="0"/>
      <c r="Q34" s="0"/>
      <c r="R34" s="0"/>
      <c r="S34" s="0"/>
      <c r="T34" s="0"/>
      <c r="U34" s="0"/>
      <c r="V34" s="0"/>
    </row>
    <row r="35" customFormat="false" ht="13.5" hidden="false" customHeight="false" outlineLevel="0" collapsed="false">
      <c r="D35" s="0"/>
      <c r="E35" s="0"/>
      <c r="F35" s="0"/>
      <c r="G35" s="0"/>
      <c r="H35" s="0"/>
      <c r="I35" s="0"/>
      <c r="J35" s="0"/>
      <c r="K35" s="0"/>
      <c r="L35" s="0"/>
      <c r="M35" s="0"/>
      <c r="N35" s="0"/>
      <c r="O35" s="0"/>
      <c r="Q35" s="0"/>
      <c r="R35" s="0"/>
      <c r="S35" s="0"/>
      <c r="T35" s="0"/>
      <c r="U35" s="0"/>
      <c r="V35" s="0"/>
    </row>
    <row r="36" customFormat="false" ht="13.5" hidden="false" customHeight="false" outlineLevel="0" collapsed="false">
      <c r="D36" s="1" t="s">
        <v>2</v>
      </c>
      <c r="E36" s="13" t="n">
        <v>1</v>
      </c>
      <c r="F36" s="14" t="s">
        <v>25</v>
      </c>
      <c r="G36" s="15"/>
      <c r="H36" s="13"/>
      <c r="I36" s="14"/>
      <c r="J36" s="15"/>
      <c r="K36" s="13"/>
      <c r="L36" s="14"/>
      <c r="M36" s="15"/>
      <c r="N36" s="0"/>
      <c r="O36" s="0"/>
      <c r="Q36" s="0"/>
      <c r="R36" s="0"/>
      <c r="S36" s="0"/>
      <c r="T36" s="0"/>
      <c r="U36" s="0"/>
      <c r="V36" s="0"/>
    </row>
    <row r="37" customFormat="false" ht="13.5" hidden="false" customHeight="false" outlineLevel="0" collapsed="false">
      <c r="D37" s="0"/>
      <c r="E37" s="13"/>
      <c r="F37" s="14"/>
      <c r="G37" s="15"/>
      <c r="H37" s="13"/>
      <c r="I37" s="14"/>
      <c r="J37" s="15"/>
      <c r="K37" s="13"/>
      <c r="L37" s="14"/>
      <c r="M37" s="15"/>
      <c r="N37" s="0"/>
      <c r="O37" s="0"/>
      <c r="Q37" s="0"/>
      <c r="R37" s="0"/>
      <c r="S37" s="0"/>
      <c r="T37" s="0"/>
      <c r="U37" s="0"/>
      <c r="V37" s="0"/>
    </row>
    <row r="38" customFormat="false" ht="13.5" hidden="false" customHeight="false" outlineLevel="0" collapsed="false">
      <c r="D38" s="1" t="n">
        <v>8</v>
      </c>
      <c r="E38" s="13" t="n">
        <v>5</v>
      </c>
      <c r="F38" s="14" t="n">
        <v>10</v>
      </c>
      <c r="G38" s="15" t="n">
        <v>11</v>
      </c>
      <c r="H38" s="13" t="s">
        <v>26</v>
      </c>
      <c r="I38" s="14" t="s">
        <v>27</v>
      </c>
      <c r="J38" s="15"/>
      <c r="K38" s="13" t="n">
        <v>5</v>
      </c>
      <c r="L38" s="14" t="n">
        <v>9</v>
      </c>
      <c r="M38" s="15" t="n">
        <v>11</v>
      </c>
      <c r="N38" s="0"/>
      <c r="O38" s="1" t="n">
        <v>270</v>
      </c>
      <c r="Q38" s="1" t="n">
        <v>100</v>
      </c>
      <c r="R38" s="1" t="n">
        <f aca="false">O38+P38</f>
        <v>270</v>
      </c>
      <c r="S38" s="22"/>
      <c r="T38" s="22"/>
      <c r="U38" s="22"/>
      <c r="V38" s="22"/>
    </row>
    <row r="39" customFormat="false" ht="13.5" hidden="false" customHeight="false" outlineLevel="0" collapsed="false">
      <c r="D39" s="1" t="n">
        <v>9</v>
      </c>
      <c r="E39" s="13" t="n">
        <v>3</v>
      </c>
      <c r="F39" s="14" t="n">
        <v>2</v>
      </c>
      <c r="G39" s="15" t="n">
        <v>8</v>
      </c>
      <c r="H39" s="13" t="n">
        <v>5</v>
      </c>
      <c r="I39" s="14" t="n">
        <v>6</v>
      </c>
      <c r="J39" s="15" t="n">
        <v>14</v>
      </c>
      <c r="K39" s="13" t="n">
        <v>13</v>
      </c>
      <c r="L39" s="14" t="n">
        <v>3</v>
      </c>
      <c r="M39" s="15" t="n">
        <v>7</v>
      </c>
      <c r="N39" s="1" t="s">
        <v>13</v>
      </c>
      <c r="Q39" s="0"/>
      <c r="R39" s="0"/>
      <c r="S39" s="22"/>
      <c r="T39" s="22"/>
      <c r="U39" s="22"/>
      <c r="V39" s="22"/>
    </row>
    <row r="40" customFormat="false" ht="13.5" hidden="false" customHeight="false" outlineLevel="0" collapsed="false">
      <c r="D40" s="1" t="n">
        <v>10</v>
      </c>
      <c r="E40" s="13" t="n">
        <v>10</v>
      </c>
      <c r="F40" s="14" t="n">
        <v>7</v>
      </c>
      <c r="G40" s="15" t="n">
        <v>11</v>
      </c>
      <c r="H40" s="13" t="n">
        <v>10</v>
      </c>
      <c r="I40" s="14" t="n">
        <v>4</v>
      </c>
      <c r="J40" s="15" t="n">
        <v>11</v>
      </c>
      <c r="K40" s="13" t="n">
        <v>11</v>
      </c>
      <c r="L40" s="14" t="n">
        <v>16</v>
      </c>
      <c r="M40" s="15" t="n">
        <v>2</v>
      </c>
      <c r="N40" s="0"/>
      <c r="Q40" s="0"/>
      <c r="R40" s="0"/>
      <c r="S40" s="0"/>
      <c r="T40" s="0"/>
      <c r="U40" s="0"/>
      <c r="V40" s="0"/>
    </row>
    <row r="41" customFormat="false" ht="13.5" hidden="false" customHeight="false" outlineLevel="0" collapsed="false">
      <c r="D41" s="1" t="n">
        <v>11</v>
      </c>
      <c r="E41" s="13" t="n">
        <v>1</v>
      </c>
      <c r="F41" s="14" t="n">
        <v>3</v>
      </c>
      <c r="G41" s="15" t="n">
        <v>9</v>
      </c>
      <c r="H41" s="13" t="n">
        <v>3</v>
      </c>
      <c r="I41" s="14" t="n">
        <v>1</v>
      </c>
      <c r="J41" s="15" t="n">
        <v>15</v>
      </c>
      <c r="K41" s="13" t="n">
        <v>12</v>
      </c>
      <c r="L41" s="14" t="n">
        <v>15</v>
      </c>
      <c r="M41" s="15"/>
      <c r="N41" s="1" t="s">
        <v>13</v>
      </c>
      <c r="Q41" s="0"/>
      <c r="R41" s="0"/>
      <c r="S41" s="0"/>
      <c r="T41" s="0"/>
      <c r="U41" s="0"/>
      <c r="V41" s="0"/>
    </row>
    <row r="42" customFormat="false" ht="13.5" hidden="false" customHeight="false" outlineLevel="0" collapsed="false">
      <c r="D42" s="1" t="n">
        <v>12</v>
      </c>
      <c r="E42" s="29" t="n">
        <v>10</v>
      </c>
      <c r="F42" s="27" t="n">
        <v>13</v>
      </c>
      <c r="G42" s="28" t="n">
        <v>11</v>
      </c>
      <c r="H42" s="29" t="n">
        <v>10</v>
      </c>
      <c r="I42" s="27" t="n">
        <v>14</v>
      </c>
      <c r="J42" s="28" t="n">
        <v>3</v>
      </c>
      <c r="K42" s="29" t="n">
        <v>11</v>
      </c>
      <c r="L42" s="30" t="n">
        <v>10</v>
      </c>
      <c r="M42" s="28" t="n">
        <v>6</v>
      </c>
      <c r="N42" s="0"/>
      <c r="Q42" s="1" t="n">
        <v>100</v>
      </c>
      <c r="R42" s="1" t="n">
        <f aca="false">P42+O42</f>
        <v>0</v>
      </c>
      <c r="S42" s="0"/>
      <c r="T42" s="1" t="n">
        <v>180</v>
      </c>
      <c r="U42" s="1" t="n">
        <v>200</v>
      </c>
      <c r="V42" s="1" t="n">
        <v>180</v>
      </c>
    </row>
    <row r="43" customFormat="false" ht="13.5" hidden="false" customHeight="false" outlineLevel="0" collapsed="false"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Q43" s="0"/>
      <c r="R43" s="0"/>
      <c r="S43" s="0"/>
      <c r="T43" s="0"/>
      <c r="U43" s="0"/>
      <c r="V43" s="0"/>
    </row>
    <row r="44" customFormat="false" ht="13.5" hidden="false" customHeight="false" outlineLevel="0" collapsed="false">
      <c r="D44" s="1" t="s">
        <v>21</v>
      </c>
      <c r="E44" s="13" t="n">
        <v>3</v>
      </c>
      <c r="F44" s="14" t="s">
        <v>28</v>
      </c>
      <c r="G44" s="15"/>
      <c r="H44" s="13"/>
      <c r="I44" s="14"/>
      <c r="J44" s="15"/>
      <c r="K44" s="13"/>
      <c r="L44" s="14"/>
      <c r="M44" s="15"/>
      <c r="N44" s="0"/>
      <c r="Q44" s="0"/>
      <c r="R44" s="0"/>
      <c r="S44" s="0"/>
      <c r="T44" s="0"/>
      <c r="U44" s="0"/>
      <c r="V44" s="0"/>
    </row>
    <row r="45" customFormat="false" ht="13.5" hidden="false" customHeight="false" outlineLevel="0" collapsed="false">
      <c r="D45" s="0"/>
      <c r="E45" s="13"/>
      <c r="F45" s="14"/>
      <c r="G45" s="15"/>
      <c r="H45" s="13"/>
      <c r="I45" s="14"/>
      <c r="J45" s="15"/>
      <c r="K45" s="13"/>
      <c r="L45" s="14"/>
      <c r="M45" s="15"/>
      <c r="N45" s="0"/>
      <c r="Q45" s="0"/>
      <c r="R45" s="0"/>
      <c r="S45" s="0"/>
      <c r="T45" s="0"/>
      <c r="U45" s="0"/>
      <c r="V45" s="0"/>
    </row>
    <row r="46" customFormat="false" ht="13.5" hidden="false" customHeight="false" outlineLevel="0" collapsed="false">
      <c r="D46" s="1" t="n">
        <v>8</v>
      </c>
      <c r="E46" s="13"/>
      <c r="F46" s="14"/>
      <c r="G46" s="15"/>
      <c r="H46" s="13"/>
      <c r="I46" s="14"/>
      <c r="J46" s="15"/>
      <c r="K46" s="13"/>
      <c r="L46" s="14"/>
      <c r="M46" s="15"/>
      <c r="N46" s="0"/>
      <c r="Q46" s="0"/>
      <c r="R46" s="0"/>
      <c r="S46" s="22"/>
      <c r="T46" s="22"/>
      <c r="U46" s="22"/>
      <c r="V46" s="22"/>
    </row>
    <row r="47" customFormat="false" ht="13.5" hidden="false" customHeight="false" outlineLevel="0" collapsed="false">
      <c r="D47" s="1" t="n">
        <v>9</v>
      </c>
      <c r="E47" s="13" t="n">
        <v>7</v>
      </c>
      <c r="F47" s="14" t="n">
        <v>8</v>
      </c>
      <c r="G47" s="15" t="n">
        <v>6</v>
      </c>
      <c r="H47" s="13" t="s">
        <v>29</v>
      </c>
      <c r="I47" s="14" t="s">
        <v>30</v>
      </c>
      <c r="J47" s="15"/>
      <c r="K47" s="13" t="n">
        <v>4</v>
      </c>
      <c r="L47" s="14" t="n">
        <v>3</v>
      </c>
      <c r="M47" s="15" t="n">
        <v>6</v>
      </c>
      <c r="N47" s="0"/>
      <c r="Q47" s="1" t="n">
        <v>100</v>
      </c>
      <c r="R47" s="1" t="n">
        <v>0</v>
      </c>
      <c r="S47" s="22"/>
      <c r="T47" s="22"/>
      <c r="U47" s="22"/>
      <c r="V47" s="22"/>
    </row>
    <row r="48" customFormat="false" ht="13.5" hidden="false" customHeight="false" outlineLevel="0" collapsed="false">
      <c r="D48" s="1" t="n">
        <v>10</v>
      </c>
      <c r="E48" s="13"/>
      <c r="F48" s="14"/>
      <c r="G48" s="15"/>
      <c r="H48" s="13"/>
      <c r="I48" s="14"/>
      <c r="J48" s="15"/>
      <c r="K48" s="13"/>
      <c r="L48" s="14"/>
      <c r="M48" s="15"/>
      <c r="N48" s="0"/>
      <c r="Q48" s="0"/>
      <c r="R48" s="0"/>
      <c r="U48" s="0"/>
      <c r="V48" s="0"/>
    </row>
    <row r="49" customFormat="false" ht="13.5" hidden="false" customHeight="false" outlineLevel="0" collapsed="false">
      <c r="D49" s="1" t="n">
        <v>11</v>
      </c>
      <c r="E49" s="13"/>
      <c r="F49" s="14"/>
      <c r="G49" s="15"/>
      <c r="H49" s="13"/>
      <c r="I49" s="14"/>
      <c r="J49" s="15"/>
      <c r="K49" s="13"/>
      <c r="L49" s="14"/>
      <c r="M49" s="15"/>
      <c r="N49" s="0"/>
      <c r="Q49" s="0"/>
      <c r="R49" s="0"/>
      <c r="U49" s="0"/>
      <c r="V49" s="0"/>
    </row>
    <row r="50" customFormat="false" ht="13.5" hidden="false" customHeight="false" outlineLevel="0" collapsed="false">
      <c r="D50" s="1" t="n">
        <v>12</v>
      </c>
      <c r="E50" s="29" t="n">
        <v>15</v>
      </c>
      <c r="F50" s="27" t="n">
        <v>13</v>
      </c>
      <c r="G50" s="28" t="n">
        <v>6</v>
      </c>
      <c r="H50" s="29" t="n">
        <v>6</v>
      </c>
      <c r="I50" s="27" t="s">
        <v>31</v>
      </c>
      <c r="J50" s="28"/>
      <c r="K50" s="29" t="n">
        <v>8</v>
      </c>
      <c r="L50" s="30" t="n">
        <v>11</v>
      </c>
      <c r="M50" s="28" t="n">
        <v>16</v>
      </c>
      <c r="N50" s="1" t="s">
        <v>13</v>
      </c>
      <c r="Q50" s="0"/>
      <c r="R50" s="0"/>
      <c r="U50" s="0"/>
      <c r="V50" s="0"/>
    </row>
    <row r="51" customFormat="false" ht="13.5" hidden="false" customHeight="false" outlineLevel="0" collapsed="false">
      <c r="D51" s="0"/>
      <c r="E51" s="0"/>
      <c r="F51" s="0"/>
      <c r="G51" s="0"/>
      <c r="H51" s="0"/>
      <c r="I51" s="0"/>
      <c r="J51" s="0"/>
      <c r="K51" s="0"/>
      <c r="L51" s="0"/>
      <c r="M51" s="0"/>
      <c r="N51" s="0"/>
      <c r="Q51" s="0"/>
      <c r="R51" s="0"/>
      <c r="U51" s="1" t="n">
        <f aca="false">SUM(U5:U50)</f>
        <v>400</v>
      </c>
      <c r="V51" s="1" t="n">
        <f aca="false">SUM(V5:V50)</f>
        <v>1370</v>
      </c>
    </row>
    <row r="52" customFormat="false" ht="13.5" hidden="false" customHeight="false" outlineLevel="0" collapsed="false">
      <c r="D52" s="1" t="s">
        <v>32</v>
      </c>
      <c r="E52" s="13" t="n">
        <v>3</v>
      </c>
      <c r="F52" s="14" t="s">
        <v>33</v>
      </c>
      <c r="G52" s="15"/>
      <c r="H52" s="13"/>
      <c r="I52" s="14"/>
      <c r="J52" s="15"/>
      <c r="K52" s="13"/>
      <c r="L52" s="14"/>
      <c r="M52" s="15"/>
      <c r="N52" s="0"/>
      <c r="Q52" s="0"/>
      <c r="R52" s="0"/>
      <c r="V52" s="1" t="n">
        <f aca="false">V51/U51*100</f>
        <v>342.5</v>
      </c>
    </row>
    <row r="53" customFormat="false" ht="13.5" hidden="false" customHeight="false" outlineLevel="0" collapsed="false">
      <c r="D53" s="0"/>
      <c r="E53" s="13"/>
      <c r="F53" s="14"/>
      <c r="G53" s="15"/>
      <c r="H53" s="13"/>
      <c r="I53" s="14"/>
      <c r="J53" s="15"/>
      <c r="K53" s="13"/>
      <c r="L53" s="14"/>
      <c r="M53" s="15"/>
      <c r="N53" s="0"/>
      <c r="Q53" s="0"/>
      <c r="R53" s="0"/>
    </row>
    <row r="54" customFormat="false" ht="13.5" hidden="false" customHeight="false" outlineLevel="0" collapsed="false">
      <c r="D54" s="1" t="n">
        <v>8</v>
      </c>
      <c r="E54" s="13"/>
      <c r="F54" s="14"/>
      <c r="G54" s="15"/>
      <c r="H54" s="0"/>
      <c r="I54" s="0"/>
      <c r="J54" s="0"/>
      <c r="K54" s="13"/>
      <c r="L54" s="14"/>
      <c r="M54" s="15"/>
      <c r="N54" s="0"/>
      <c r="Q54" s="0"/>
      <c r="R54" s="0"/>
    </row>
    <row r="55" customFormat="false" ht="13.5" hidden="false" customHeight="false" outlineLevel="0" collapsed="false">
      <c r="D55" s="1" t="n">
        <v>9</v>
      </c>
      <c r="E55" s="13" t="n">
        <v>2</v>
      </c>
      <c r="F55" s="14" t="n">
        <v>8</v>
      </c>
      <c r="G55" s="15" t="n">
        <v>6</v>
      </c>
      <c r="H55" s="13" t="n">
        <v>8</v>
      </c>
      <c r="I55" s="14" t="n">
        <v>6</v>
      </c>
      <c r="J55" s="15" t="n">
        <v>7</v>
      </c>
      <c r="K55" s="13" t="n">
        <v>6</v>
      </c>
      <c r="L55" s="14" t="n">
        <v>10</v>
      </c>
      <c r="M55" s="15" t="n">
        <v>2</v>
      </c>
      <c r="N55" s="1" t="s">
        <v>13</v>
      </c>
      <c r="Q55" s="0"/>
      <c r="R55" s="0"/>
    </row>
    <row r="56" customFormat="false" ht="13.5" hidden="false" customHeight="false" outlineLevel="0" collapsed="false">
      <c r="D56" s="1" t="n">
        <v>10</v>
      </c>
      <c r="E56" s="13" t="n">
        <v>11</v>
      </c>
      <c r="F56" s="14" t="n">
        <v>1</v>
      </c>
      <c r="G56" s="15" t="n">
        <v>5</v>
      </c>
      <c r="H56" s="13" t="s">
        <v>34</v>
      </c>
      <c r="I56" s="14"/>
      <c r="J56" s="14" t="n">
        <v>11</v>
      </c>
      <c r="K56" s="13" t="n">
        <v>5</v>
      </c>
      <c r="L56" s="14" t="n">
        <v>4</v>
      </c>
      <c r="M56" s="15" t="n">
        <v>2</v>
      </c>
      <c r="N56" s="1" t="s">
        <v>13</v>
      </c>
      <c r="Q56" s="0"/>
      <c r="R56" s="0"/>
    </row>
    <row r="57" customFormat="false" ht="13.5" hidden="false" customHeight="false" outlineLevel="0" collapsed="false">
      <c r="D57" s="1" t="n">
        <v>11</v>
      </c>
      <c r="E57" s="13" t="n">
        <v>14</v>
      </c>
      <c r="F57" s="14" t="n">
        <v>10</v>
      </c>
      <c r="G57" s="15" t="n">
        <v>5</v>
      </c>
      <c r="H57" s="13" t="n">
        <v>14</v>
      </c>
      <c r="I57" s="14" t="n">
        <v>9</v>
      </c>
      <c r="J57" s="15" t="n">
        <v>8</v>
      </c>
      <c r="K57" s="13" t="n">
        <v>4</v>
      </c>
      <c r="L57" s="14" t="n">
        <v>7</v>
      </c>
      <c r="M57" s="15" t="n">
        <v>9</v>
      </c>
      <c r="N57" s="0"/>
      <c r="Q57" s="1" t="n">
        <v>100</v>
      </c>
      <c r="R57" s="1" t="n">
        <v>0</v>
      </c>
    </row>
    <row r="58" customFormat="false" ht="13.5" hidden="false" customHeight="false" outlineLevel="0" collapsed="false">
      <c r="D58" s="1" t="n">
        <v>12</v>
      </c>
      <c r="E58" s="29" t="n">
        <v>5</v>
      </c>
      <c r="F58" s="27" t="n">
        <v>6</v>
      </c>
      <c r="G58" s="28" t="n">
        <v>11</v>
      </c>
      <c r="H58" s="29" t="n">
        <v>9</v>
      </c>
      <c r="I58" s="27" t="n">
        <v>11</v>
      </c>
      <c r="J58" s="28" t="n">
        <v>5</v>
      </c>
      <c r="K58" s="29" t="n">
        <v>5</v>
      </c>
      <c r="L58" s="27" t="n">
        <v>7</v>
      </c>
      <c r="M58" s="28" t="n">
        <v>4</v>
      </c>
      <c r="N58" s="1" t="s">
        <v>13</v>
      </c>
      <c r="Q58" s="0"/>
      <c r="R58" s="0"/>
    </row>
    <row r="59" customFormat="false" ht="13.5" hidden="false" customHeight="false" outlineLevel="0" collapsed="false">
      <c r="D59" s="0"/>
      <c r="E59" s="0"/>
      <c r="F59" s="0"/>
      <c r="G59" s="0"/>
      <c r="H59" s="0"/>
      <c r="I59" s="0"/>
      <c r="J59" s="0"/>
      <c r="K59" s="0"/>
      <c r="L59" s="0"/>
      <c r="M59" s="0"/>
      <c r="N59" s="0"/>
      <c r="Q59" s="0"/>
      <c r="R59" s="0"/>
    </row>
    <row r="60" customFormat="false" ht="13.5" hidden="false" customHeight="false" outlineLevel="0" collapsed="false">
      <c r="D60" s="1" t="s">
        <v>35</v>
      </c>
      <c r="E60" s="13" t="n">
        <v>2</v>
      </c>
      <c r="F60" s="14" t="s">
        <v>33</v>
      </c>
      <c r="G60" s="15"/>
      <c r="H60" s="13"/>
      <c r="I60" s="14"/>
      <c r="J60" s="15"/>
      <c r="K60" s="13"/>
      <c r="L60" s="14"/>
      <c r="M60" s="15"/>
      <c r="N60" s="0"/>
      <c r="Q60" s="0"/>
      <c r="R60" s="0"/>
    </row>
    <row r="61" customFormat="false" ht="13.5" hidden="false" customHeight="false" outlineLevel="0" collapsed="false">
      <c r="D61" s="0"/>
      <c r="E61" s="13"/>
      <c r="F61" s="14"/>
      <c r="G61" s="15"/>
      <c r="H61" s="13"/>
      <c r="I61" s="14"/>
      <c r="J61" s="15"/>
      <c r="K61" s="13"/>
      <c r="L61" s="14"/>
      <c r="M61" s="15"/>
      <c r="N61" s="0"/>
      <c r="Q61" s="0"/>
      <c r="R61" s="0"/>
    </row>
    <row r="62" customFormat="false" ht="13.5" hidden="false" customHeight="false" outlineLevel="0" collapsed="false">
      <c r="D62" s="1" t="n">
        <v>8</v>
      </c>
      <c r="E62" s="13"/>
      <c r="F62" s="14"/>
      <c r="G62" s="15"/>
      <c r="H62" s="0"/>
      <c r="I62" s="0"/>
      <c r="J62" s="0"/>
      <c r="K62" s="13"/>
      <c r="L62" s="14"/>
      <c r="M62" s="15"/>
      <c r="N62" s="0"/>
      <c r="Q62" s="0"/>
      <c r="R62" s="0"/>
    </row>
    <row r="63" customFormat="false" ht="13.5" hidden="false" customHeight="false" outlineLevel="0" collapsed="false">
      <c r="D63" s="1" t="n">
        <v>9</v>
      </c>
      <c r="E63" s="13" t="n">
        <v>7</v>
      </c>
      <c r="F63" s="14" t="n">
        <v>10</v>
      </c>
      <c r="G63" s="15" t="n">
        <v>1</v>
      </c>
      <c r="H63" s="13" t="n">
        <v>11</v>
      </c>
      <c r="I63" s="14" t="n">
        <v>12</v>
      </c>
      <c r="J63" s="15" t="n">
        <v>7</v>
      </c>
      <c r="K63" s="13" t="n">
        <v>10</v>
      </c>
      <c r="L63" s="14" t="n">
        <v>7</v>
      </c>
      <c r="M63" s="15" t="n">
        <v>3</v>
      </c>
      <c r="N63" s="1" t="s">
        <v>13</v>
      </c>
      <c r="Q63" s="0"/>
      <c r="R63" s="0"/>
    </row>
    <row r="64" customFormat="false" ht="13.5" hidden="false" customHeight="false" outlineLevel="0" collapsed="false">
      <c r="D64" s="1" t="n">
        <v>10</v>
      </c>
      <c r="E64" s="13" t="n">
        <v>6</v>
      </c>
      <c r="F64" s="14" t="n">
        <v>2</v>
      </c>
      <c r="G64" s="15" t="n">
        <v>1</v>
      </c>
      <c r="H64" s="13" t="n">
        <v>14</v>
      </c>
      <c r="I64" s="14" t="n">
        <v>2</v>
      </c>
      <c r="J64" s="14" t="n">
        <v>6</v>
      </c>
      <c r="K64" s="13" t="n">
        <v>4</v>
      </c>
      <c r="L64" s="14" t="n">
        <v>3</v>
      </c>
      <c r="M64" s="15" t="n">
        <v>9</v>
      </c>
      <c r="N64" s="1" t="s">
        <v>13</v>
      </c>
      <c r="Q64" s="0"/>
      <c r="R64" s="0"/>
    </row>
    <row r="65" customFormat="false" ht="13.5" hidden="false" customHeight="false" outlineLevel="0" collapsed="false">
      <c r="D65" s="1" t="n">
        <v>11</v>
      </c>
      <c r="E65" s="13" t="n">
        <v>15</v>
      </c>
      <c r="F65" s="14" t="n">
        <v>6</v>
      </c>
      <c r="G65" s="15" t="n">
        <v>11</v>
      </c>
      <c r="H65" s="13" t="s">
        <v>31</v>
      </c>
      <c r="I65" s="14"/>
      <c r="J65" s="15" t="s">
        <v>36</v>
      </c>
      <c r="K65" s="13" t="n">
        <v>5</v>
      </c>
      <c r="L65" s="14" t="n">
        <v>7</v>
      </c>
      <c r="M65" s="15" t="n">
        <v>18</v>
      </c>
      <c r="N65" s="0"/>
      <c r="Q65" s="1" t="n">
        <v>100</v>
      </c>
      <c r="R65" s="1" t="n">
        <v>0</v>
      </c>
    </row>
    <row r="66" customFormat="false" ht="13.5" hidden="false" customHeight="false" outlineLevel="0" collapsed="false">
      <c r="D66" s="1" t="n">
        <v>12</v>
      </c>
      <c r="E66" s="29" t="n">
        <v>9</v>
      </c>
      <c r="F66" s="27" t="n">
        <v>3</v>
      </c>
      <c r="G66" s="28" t="n">
        <v>2</v>
      </c>
      <c r="H66" s="29" t="n">
        <v>9</v>
      </c>
      <c r="I66" s="27" t="n">
        <v>3</v>
      </c>
      <c r="J66" s="28" t="n">
        <v>7</v>
      </c>
      <c r="K66" s="29" t="n">
        <v>14</v>
      </c>
      <c r="L66" s="27" t="n">
        <v>11</v>
      </c>
      <c r="M66" s="28" t="n">
        <v>3</v>
      </c>
      <c r="N66" s="0"/>
      <c r="Q66" s="1" t="n">
        <v>100</v>
      </c>
      <c r="R66" s="1" t="n">
        <v>0</v>
      </c>
    </row>
    <row r="67" customFormat="false" ht="13.5" hidden="false" customHeight="false" outlineLevel="0" collapsed="false"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Q67" s="0"/>
      <c r="R67" s="0"/>
    </row>
    <row r="68" customFormat="false" ht="13.5" hidden="false" customHeight="false" outlineLevel="0" collapsed="false">
      <c r="D68" s="1" t="s">
        <v>37</v>
      </c>
      <c r="E68" s="13" t="n">
        <v>1</v>
      </c>
      <c r="F68" s="14" t="s">
        <v>38</v>
      </c>
      <c r="G68" s="15"/>
      <c r="H68" s="13"/>
      <c r="I68" s="14"/>
      <c r="J68" s="15"/>
      <c r="K68" s="13"/>
      <c r="L68" s="14"/>
      <c r="M68" s="15"/>
      <c r="N68" s="0"/>
      <c r="Q68" s="0"/>
      <c r="R68" s="0"/>
    </row>
    <row r="69" customFormat="false" ht="13.5" hidden="false" customHeight="false" outlineLevel="0" collapsed="false">
      <c r="D69" s="0"/>
      <c r="E69" s="13"/>
      <c r="F69" s="14"/>
      <c r="G69" s="15"/>
      <c r="H69" s="13"/>
      <c r="I69" s="14"/>
      <c r="J69" s="15"/>
      <c r="K69" s="13"/>
      <c r="L69" s="14"/>
      <c r="M69" s="15"/>
      <c r="N69" s="0"/>
      <c r="Q69" s="0"/>
      <c r="R69" s="0"/>
    </row>
    <row r="70" customFormat="false" ht="13.5" hidden="false" customHeight="false" outlineLevel="0" collapsed="false">
      <c r="D70" s="1" t="n">
        <v>8</v>
      </c>
      <c r="E70" s="13"/>
      <c r="F70" s="14"/>
      <c r="G70" s="15"/>
      <c r="H70" s="0"/>
      <c r="I70" s="0"/>
      <c r="J70" s="0"/>
      <c r="K70" s="13"/>
      <c r="L70" s="14"/>
      <c r="M70" s="15"/>
      <c r="N70" s="0"/>
      <c r="Q70" s="0"/>
      <c r="R70" s="0"/>
    </row>
    <row r="71" customFormat="false" ht="13.5" hidden="false" customHeight="false" outlineLevel="0" collapsed="false">
      <c r="D71" s="1" t="n">
        <v>9</v>
      </c>
      <c r="E71" s="13" t="n">
        <v>15</v>
      </c>
      <c r="F71" s="14" t="n">
        <v>1</v>
      </c>
      <c r="G71" s="15" t="n">
        <v>4</v>
      </c>
      <c r="H71" s="13" t="n">
        <v>1</v>
      </c>
      <c r="I71" s="14" t="n">
        <v>4</v>
      </c>
      <c r="J71" s="15" t="s">
        <v>39</v>
      </c>
      <c r="K71" s="13" t="n">
        <v>4</v>
      </c>
      <c r="L71" s="14" t="n">
        <v>15</v>
      </c>
      <c r="M71" s="15" t="n">
        <v>8</v>
      </c>
      <c r="N71" s="1" t="s">
        <v>13</v>
      </c>
      <c r="Q71" s="0"/>
      <c r="R71" s="0"/>
    </row>
    <row r="72" customFormat="false" ht="13.5" hidden="false" customHeight="false" outlineLevel="0" collapsed="false">
      <c r="D72" s="1" t="n">
        <v>10</v>
      </c>
      <c r="E72" s="13" t="n">
        <v>5</v>
      </c>
      <c r="F72" s="14" t="n">
        <v>9</v>
      </c>
      <c r="G72" s="15" t="n">
        <v>7</v>
      </c>
      <c r="H72" s="13" t="s">
        <v>40</v>
      </c>
      <c r="I72" s="14"/>
      <c r="J72" s="14"/>
      <c r="K72" s="13" t="n">
        <v>14</v>
      </c>
      <c r="L72" s="14" t="n">
        <v>16</v>
      </c>
      <c r="M72" s="15" t="n">
        <v>15</v>
      </c>
      <c r="N72" s="1" t="s">
        <v>13</v>
      </c>
      <c r="Q72" s="0"/>
      <c r="R72" s="0"/>
    </row>
    <row r="73" customFormat="false" ht="13.5" hidden="false" customHeight="false" outlineLevel="0" collapsed="false">
      <c r="D73" s="1" t="n">
        <v>11</v>
      </c>
      <c r="E73" s="13" t="n">
        <v>1</v>
      </c>
      <c r="F73" s="14" t="n">
        <v>3</v>
      </c>
      <c r="G73" s="15" t="n">
        <v>2</v>
      </c>
      <c r="H73" s="13" t="n">
        <v>3</v>
      </c>
      <c r="I73" s="14" t="s">
        <v>41</v>
      </c>
      <c r="J73" s="15"/>
      <c r="K73" s="13" t="n">
        <v>8</v>
      </c>
      <c r="L73" s="14" t="n">
        <v>1</v>
      </c>
      <c r="M73" s="15" t="n">
        <v>10</v>
      </c>
      <c r="N73" s="1" t="s">
        <v>13</v>
      </c>
      <c r="Q73" s="0"/>
      <c r="R73" s="0"/>
    </row>
    <row r="74" customFormat="false" ht="13.5" hidden="false" customHeight="false" outlineLevel="0" collapsed="false">
      <c r="D74" s="1" t="n">
        <v>12</v>
      </c>
      <c r="E74" s="29" t="n">
        <v>10</v>
      </c>
      <c r="F74" s="27" t="n">
        <v>14</v>
      </c>
      <c r="G74" s="28" t="n">
        <v>12</v>
      </c>
      <c r="H74" s="29" t="n">
        <v>11</v>
      </c>
      <c r="I74" s="27" t="n">
        <v>10</v>
      </c>
      <c r="J74" s="28" t="n">
        <v>15</v>
      </c>
      <c r="K74" s="29" t="n">
        <v>15</v>
      </c>
      <c r="L74" s="27" t="n">
        <v>2</v>
      </c>
      <c r="M74" s="28" t="n">
        <v>10</v>
      </c>
      <c r="N74" s="1" t="s">
        <v>13</v>
      </c>
      <c r="Q74" s="0"/>
      <c r="R74" s="0"/>
    </row>
    <row r="75" customFormat="false" ht="13.5" hidden="false" customHeight="false" outlineLevel="0" collapsed="false">
      <c r="D75" s="0"/>
      <c r="E75" s="0"/>
      <c r="F75" s="0"/>
      <c r="G75" s="0"/>
      <c r="H75" s="0"/>
      <c r="I75" s="0"/>
      <c r="J75" s="0"/>
      <c r="K75" s="0"/>
      <c r="L75" s="0"/>
      <c r="M75" s="0"/>
      <c r="N75" s="0"/>
      <c r="Q75" s="0"/>
      <c r="R75" s="0"/>
    </row>
    <row r="76" customFormat="false" ht="13.5" hidden="false" customHeight="false" outlineLevel="0" collapsed="false">
      <c r="D76" s="1" t="s">
        <v>32</v>
      </c>
      <c r="E76" s="13" t="n">
        <v>3</v>
      </c>
      <c r="F76" s="14" t="s">
        <v>42</v>
      </c>
      <c r="G76" s="15"/>
      <c r="H76" s="13"/>
      <c r="I76" s="14"/>
      <c r="J76" s="15"/>
      <c r="K76" s="13"/>
      <c r="L76" s="14"/>
      <c r="M76" s="15"/>
      <c r="N76" s="0"/>
      <c r="Q76" s="0"/>
      <c r="R76" s="0"/>
    </row>
    <row r="77" customFormat="false" ht="13.5" hidden="false" customHeight="false" outlineLevel="0" collapsed="false">
      <c r="D77" s="0"/>
      <c r="E77" s="13"/>
      <c r="F77" s="14"/>
      <c r="G77" s="15"/>
      <c r="H77" s="13"/>
      <c r="I77" s="14"/>
      <c r="J77" s="15"/>
      <c r="K77" s="13"/>
      <c r="L77" s="14"/>
      <c r="M77" s="15"/>
      <c r="N77" s="0"/>
      <c r="Q77" s="0"/>
      <c r="R77" s="0"/>
    </row>
    <row r="78" customFormat="false" ht="13.5" hidden="false" customHeight="false" outlineLevel="0" collapsed="false">
      <c r="D78" s="1" t="n">
        <v>8</v>
      </c>
      <c r="E78" s="13"/>
      <c r="F78" s="14"/>
      <c r="G78" s="15"/>
      <c r="H78" s="0"/>
      <c r="I78" s="0"/>
      <c r="J78" s="0"/>
      <c r="K78" s="13"/>
      <c r="L78" s="14"/>
      <c r="M78" s="15"/>
      <c r="N78" s="0"/>
      <c r="Q78" s="0"/>
      <c r="R78" s="0"/>
    </row>
    <row r="79" customFormat="false" ht="13.5" hidden="false" customHeight="false" outlineLevel="0" collapsed="false">
      <c r="D79" s="1" t="n">
        <v>9</v>
      </c>
      <c r="E79" s="13" t="n">
        <v>10</v>
      </c>
      <c r="F79" s="14" t="n">
        <v>9</v>
      </c>
      <c r="G79" s="15" t="n">
        <v>3</v>
      </c>
      <c r="H79" s="13" t="n">
        <v>2</v>
      </c>
      <c r="I79" s="14" t="n">
        <v>10</v>
      </c>
      <c r="J79" s="15" t="s">
        <v>43</v>
      </c>
      <c r="K79" s="13" t="n">
        <v>10</v>
      </c>
      <c r="L79" s="14" t="n">
        <v>2</v>
      </c>
      <c r="M79" s="15" t="n">
        <v>5</v>
      </c>
      <c r="N79" s="1" t="s">
        <v>13</v>
      </c>
      <c r="Q79" s="0"/>
      <c r="R79" s="0"/>
    </row>
    <row r="80" customFormat="false" ht="13.5" hidden="false" customHeight="false" outlineLevel="0" collapsed="false">
      <c r="D80" s="1" t="n">
        <v>10</v>
      </c>
      <c r="E80" s="13" t="n">
        <v>7</v>
      </c>
      <c r="F80" s="14" t="n">
        <v>5</v>
      </c>
      <c r="G80" s="15" t="n">
        <v>8</v>
      </c>
      <c r="H80" s="13" t="s">
        <v>20</v>
      </c>
      <c r="I80" s="14"/>
      <c r="J80" s="14" t="s">
        <v>44</v>
      </c>
      <c r="K80" s="13" t="n">
        <v>10</v>
      </c>
      <c r="L80" s="14" t="n">
        <v>7</v>
      </c>
      <c r="M80" s="15" t="n">
        <v>1</v>
      </c>
      <c r="N80" s="1" t="s">
        <v>13</v>
      </c>
      <c r="Q80" s="0"/>
      <c r="R80" s="0"/>
    </row>
    <row r="81" customFormat="false" ht="13.5" hidden="false" customHeight="false" outlineLevel="0" collapsed="false">
      <c r="D81" s="1" t="n">
        <v>11</v>
      </c>
      <c r="E81" s="13" t="n">
        <v>2</v>
      </c>
      <c r="F81" s="14" t="n">
        <v>11</v>
      </c>
      <c r="G81" s="15" t="n">
        <v>5</v>
      </c>
      <c r="H81" s="13" t="n">
        <v>11</v>
      </c>
      <c r="I81" s="14" t="n">
        <v>1</v>
      </c>
      <c r="J81" s="15" t="s">
        <v>45</v>
      </c>
      <c r="K81" s="13" t="n">
        <v>2</v>
      </c>
      <c r="L81" s="14" t="n">
        <v>11</v>
      </c>
      <c r="M81" s="15" t="n">
        <v>10</v>
      </c>
      <c r="N81" s="1" t="s">
        <v>13</v>
      </c>
      <c r="Q81" s="0"/>
      <c r="R81" s="0"/>
    </row>
    <row r="82" customFormat="false" ht="13.5" hidden="false" customHeight="false" outlineLevel="0" collapsed="false">
      <c r="D82" s="1" t="n">
        <v>12</v>
      </c>
      <c r="E82" s="29" t="n">
        <v>8</v>
      </c>
      <c r="F82" s="27" t="n">
        <v>9</v>
      </c>
      <c r="G82" s="28" t="n">
        <v>7</v>
      </c>
      <c r="H82" s="29" t="s">
        <v>46</v>
      </c>
      <c r="I82" s="27"/>
      <c r="J82" s="28" t="s">
        <v>47</v>
      </c>
      <c r="K82" s="29" t="n">
        <v>10</v>
      </c>
      <c r="L82" s="27" t="n">
        <v>7</v>
      </c>
      <c r="M82" s="28" t="n">
        <v>3</v>
      </c>
      <c r="N82" s="1" t="s">
        <v>13</v>
      </c>
      <c r="Q82" s="0"/>
      <c r="R82" s="0"/>
    </row>
    <row r="83" customFormat="false" ht="13.5" hidden="false" customHeight="false" outlineLevel="0" collapsed="false">
      <c r="D83" s="0"/>
      <c r="E83" s="0"/>
      <c r="F83" s="0"/>
      <c r="G83" s="0"/>
      <c r="H83" s="0"/>
      <c r="I83" s="0"/>
      <c r="J83" s="0"/>
      <c r="K83" s="0"/>
      <c r="L83" s="0"/>
      <c r="M83" s="0"/>
      <c r="N83" s="0"/>
      <c r="Q83" s="0"/>
      <c r="R83" s="0"/>
    </row>
    <row r="84" customFormat="false" ht="13.5" hidden="false" customHeight="false" outlineLevel="0" collapsed="false">
      <c r="D84" s="1" t="s">
        <v>35</v>
      </c>
      <c r="E84" s="13"/>
      <c r="F84" s="14"/>
      <c r="G84" s="15"/>
      <c r="H84" s="13"/>
      <c r="I84" s="14"/>
      <c r="J84" s="15"/>
      <c r="K84" s="13"/>
      <c r="L84" s="14"/>
      <c r="M84" s="15"/>
      <c r="N84" s="0"/>
      <c r="Q84" s="0"/>
      <c r="R84" s="0"/>
    </row>
    <row r="85" customFormat="false" ht="13.5" hidden="false" customHeight="false" outlineLevel="0" collapsed="false">
      <c r="D85" s="0"/>
      <c r="E85" s="13"/>
      <c r="F85" s="14"/>
      <c r="G85" s="15"/>
      <c r="H85" s="13"/>
      <c r="I85" s="14"/>
      <c r="J85" s="15"/>
      <c r="K85" s="13"/>
      <c r="L85" s="14"/>
      <c r="M85" s="15"/>
      <c r="N85" s="0"/>
      <c r="Q85" s="0"/>
      <c r="R85" s="0"/>
    </row>
    <row r="86" customFormat="false" ht="13.5" hidden="false" customHeight="false" outlineLevel="0" collapsed="false">
      <c r="D86" s="1" t="n">
        <v>8</v>
      </c>
      <c r="E86" s="13"/>
      <c r="F86" s="14"/>
      <c r="G86" s="15"/>
      <c r="H86" s="0"/>
      <c r="I86" s="0"/>
      <c r="J86" s="0"/>
      <c r="K86" s="13"/>
      <c r="L86" s="14"/>
      <c r="M86" s="15"/>
      <c r="N86" s="0"/>
      <c r="Q86" s="0"/>
      <c r="R86" s="0"/>
    </row>
    <row r="87" customFormat="false" ht="13.5" hidden="false" customHeight="false" outlineLevel="0" collapsed="false">
      <c r="D87" s="1" t="n">
        <v>9</v>
      </c>
      <c r="E87" s="13" t="n">
        <v>8</v>
      </c>
      <c r="F87" s="14" t="n">
        <v>10</v>
      </c>
      <c r="G87" s="15" t="n">
        <v>7</v>
      </c>
      <c r="H87" s="13" t="s">
        <v>48</v>
      </c>
      <c r="I87" s="14"/>
      <c r="J87" s="15" t="n">
        <v>2</v>
      </c>
      <c r="K87" s="13" t="n">
        <v>6</v>
      </c>
      <c r="L87" s="14" t="n">
        <v>10</v>
      </c>
      <c r="M87" s="15" t="n">
        <v>8</v>
      </c>
      <c r="N87" s="1" t="s">
        <v>13</v>
      </c>
      <c r="Q87" s="0"/>
      <c r="R87" s="0"/>
    </row>
    <row r="88" customFormat="false" ht="13.5" hidden="false" customHeight="false" outlineLevel="0" collapsed="false">
      <c r="D88" s="1" t="n">
        <v>10</v>
      </c>
      <c r="E88" s="13" t="n">
        <v>11</v>
      </c>
      <c r="F88" s="14" t="n">
        <v>13</v>
      </c>
      <c r="G88" s="15" t="n">
        <v>9</v>
      </c>
      <c r="H88" s="13" t="n">
        <v>11</v>
      </c>
      <c r="I88" s="14" t="n">
        <v>1</v>
      </c>
      <c r="J88" s="14" t="n">
        <v>5</v>
      </c>
      <c r="K88" s="13" t="n">
        <v>9</v>
      </c>
      <c r="L88" s="14" t="n">
        <v>12</v>
      </c>
      <c r="M88" s="15" t="n">
        <v>3</v>
      </c>
      <c r="N88" s="0"/>
      <c r="Q88" s="1" t="n">
        <v>100</v>
      </c>
      <c r="R88" s="1" t="n">
        <v>0</v>
      </c>
    </row>
    <row r="89" customFormat="false" ht="13.5" hidden="false" customHeight="false" outlineLevel="0" collapsed="false">
      <c r="D89" s="1" t="n">
        <v>11</v>
      </c>
      <c r="E89" s="13" t="n">
        <v>10</v>
      </c>
      <c r="F89" s="14" t="n">
        <v>13</v>
      </c>
      <c r="G89" s="15" t="n">
        <v>9</v>
      </c>
      <c r="H89" s="13" t="n">
        <v>13</v>
      </c>
      <c r="I89" s="14" t="n">
        <v>11</v>
      </c>
      <c r="J89" s="15" t="s">
        <v>49</v>
      </c>
      <c r="K89" s="13" t="n">
        <v>11</v>
      </c>
      <c r="L89" s="14" t="n">
        <v>15</v>
      </c>
      <c r="M89" s="15" t="n">
        <v>8</v>
      </c>
      <c r="N89" s="1" t="s">
        <v>13</v>
      </c>
      <c r="Q89" s="0"/>
      <c r="R89" s="0"/>
    </row>
    <row r="90" customFormat="false" ht="13.5" hidden="false" customHeight="false" outlineLevel="0" collapsed="false">
      <c r="D90" s="1" t="n">
        <v>12</v>
      </c>
      <c r="E90" s="29" t="n">
        <v>1</v>
      </c>
      <c r="F90" s="27" t="n">
        <v>9</v>
      </c>
      <c r="G90" s="28" t="n">
        <v>3</v>
      </c>
      <c r="H90" s="29" t="n">
        <v>1</v>
      </c>
      <c r="I90" s="27" t="n">
        <v>6</v>
      </c>
      <c r="J90" s="28" t="n">
        <v>16</v>
      </c>
      <c r="K90" s="29" t="n">
        <v>14</v>
      </c>
      <c r="L90" s="27" t="n">
        <v>3</v>
      </c>
      <c r="M90" s="28" t="n">
        <v>1</v>
      </c>
      <c r="N90" s="0"/>
      <c r="Q90" s="1" t="n">
        <v>100</v>
      </c>
      <c r="R90" s="1" t="n">
        <v>0</v>
      </c>
    </row>
    <row r="91" customFormat="false" ht="13.5" hidden="false" customHeight="false" outlineLevel="0" collapsed="false">
      <c r="D91" s="0"/>
      <c r="E91" s="0"/>
      <c r="F91" s="0"/>
      <c r="G91" s="0"/>
      <c r="H91" s="0"/>
      <c r="I91" s="0"/>
      <c r="J91" s="0"/>
      <c r="K91" s="0"/>
      <c r="L91" s="0"/>
      <c r="M91" s="0"/>
      <c r="N91" s="0"/>
      <c r="Q91" s="0"/>
      <c r="R91" s="0"/>
    </row>
    <row r="92" customFormat="false" ht="13.5" hidden="false" customHeight="false" outlineLevel="0" collapsed="false">
      <c r="D92" s="1" t="s">
        <v>37</v>
      </c>
      <c r="E92" s="13"/>
      <c r="F92" s="14"/>
      <c r="G92" s="15"/>
      <c r="H92" s="13"/>
      <c r="I92" s="14"/>
      <c r="J92" s="15"/>
      <c r="K92" s="13"/>
      <c r="L92" s="14"/>
      <c r="M92" s="15"/>
      <c r="N92" s="0"/>
      <c r="Q92" s="0"/>
      <c r="R92" s="0"/>
    </row>
    <row r="93" customFormat="false" ht="13.5" hidden="false" customHeight="false" outlineLevel="0" collapsed="false">
      <c r="D93" s="0"/>
      <c r="E93" s="13"/>
      <c r="F93" s="14"/>
      <c r="G93" s="15"/>
      <c r="H93" s="13"/>
      <c r="I93" s="14"/>
      <c r="J93" s="15"/>
      <c r="K93" s="13"/>
      <c r="L93" s="14"/>
      <c r="M93" s="15"/>
      <c r="N93" s="0"/>
      <c r="Q93" s="0"/>
      <c r="R93" s="0"/>
    </row>
    <row r="94" customFormat="false" ht="13.5" hidden="false" customHeight="false" outlineLevel="0" collapsed="false">
      <c r="D94" s="1" t="n">
        <v>8</v>
      </c>
      <c r="E94" s="13"/>
      <c r="F94" s="14"/>
      <c r="G94" s="15"/>
      <c r="H94" s="0"/>
      <c r="I94" s="0"/>
      <c r="J94" s="0"/>
      <c r="K94" s="13"/>
      <c r="L94" s="14"/>
      <c r="M94" s="15"/>
      <c r="N94" s="0"/>
      <c r="Q94" s="0"/>
      <c r="R94" s="0"/>
    </row>
    <row r="95" customFormat="false" ht="13.5" hidden="false" customHeight="false" outlineLevel="0" collapsed="false">
      <c r="D95" s="1" t="n">
        <v>9</v>
      </c>
      <c r="E95" s="13" t="n">
        <v>7</v>
      </c>
      <c r="F95" s="14" t="n">
        <v>2</v>
      </c>
      <c r="G95" s="15" t="n">
        <v>12</v>
      </c>
      <c r="H95" s="13" t="n">
        <v>5</v>
      </c>
      <c r="I95" s="14" t="n">
        <v>16</v>
      </c>
      <c r="J95" s="15" t="n">
        <v>1</v>
      </c>
      <c r="K95" s="13" t="n">
        <v>12</v>
      </c>
      <c r="L95" s="14" t="n">
        <v>6</v>
      </c>
      <c r="M95" s="15" t="n">
        <v>7</v>
      </c>
      <c r="N95" s="1" t="s">
        <v>13</v>
      </c>
      <c r="Q95" s="0"/>
      <c r="R95" s="0"/>
    </row>
    <row r="96" customFormat="false" ht="13.5" hidden="false" customHeight="false" outlineLevel="0" collapsed="false">
      <c r="D96" s="1" t="n">
        <v>10</v>
      </c>
      <c r="E96" s="13" t="n">
        <v>2</v>
      </c>
      <c r="F96" s="14" t="n">
        <v>9</v>
      </c>
      <c r="G96" s="15" t="n">
        <v>4</v>
      </c>
      <c r="H96" s="13" t="n">
        <v>2</v>
      </c>
      <c r="I96" s="14" t="n">
        <v>9</v>
      </c>
      <c r="J96" s="14" t="n">
        <v>3</v>
      </c>
      <c r="K96" s="13" t="n">
        <v>4</v>
      </c>
      <c r="L96" s="14" t="n">
        <v>11</v>
      </c>
      <c r="M96" s="15" t="n">
        <v>5</v>
      </c>
      <c r="N96" s="0"/>
      <c r="Q96" s="1" t="n">
        <v>100</v>
      </c>
      <c r="R96" s="1" t="n">
        <v>0</v>
      </c>
    </row>
    <row r="97" customFormat="false" ht="13.5" hidden="false" customHeight="false" outlineLevel="0" collapsed="false">
      <c r="D97" s="1" t="n">
        <v>11</v>
      </c>
      <c r="E97" s="13" t="n">
        <v>9</v>
      </c>
      <c r="F97" s="14" t="n">
        <v>8</v>
      </c>
      <c r="G97" s="15" t="n">
        <v>1</v>
      </c>
      <c r="H97" s="13" t="n">
        <v>9</v>
      </c>
      <c r="I97" s="14" t="s">
        <v>48</v>
      </c>
      <c r="J97" s="15"/>
      <c r="K97" s="13" t="n">
        <v>8</v>
      </c>
      <c r="L97" s="14" t="n">
        <v>10</v>
      </c>
      <c r="M97" s="15" t="n">
        <v>6</v>
      </c>
      <c r="N97" s="0"/>
      <c r="Q97" s="1" t="n">
        <v>100</v>
      </c>
      <c r="R97" s="1" t="n">
        <v>0</v>
      </c>
    </row>
    <row r="98" customFormat="false" ht="13.5" hidden="false" customHeight="false" outlineLevel="0" collapsed="false">
      <c r="D98" s="1" t="n">
        <v>12</v>
      </c>
      <c r="E98" s="29" t="n">
        <v>1</v>
      </c>
      <c r="F98" s="27" t="n">
        <v>8</v>
      </c>
      <c r="G98" s="28" t="n">
        <v>2</v>
      </c>
      <c r="H98" s="29" t="n">
        <v>8</v>
      </c>
      <c r="I98" s="27" t="s">
        <v>50</v>
      </c>
      <c r="J98" s="28"/>
      <c r="K98" s="29" t="n">
        <v>3</v>
      </c>
      <c r="L98" s="30" t="n">
        <v>8</v>
      </c>
      <c r="M98" s="28" t="n">
        <v>4</v>
      </c>
      <c r="N98" s="1" t="s">
        <v>13</v>
      </c>
      <c r="Q98" s="0"/>
      <c r="R98" s="0"/>
    </row>
    <row r="99" customFormat="false" ht="13.5" hidden="false" customHeight="false" outlineLevel="0" collapsed="false">
      <c r="Q99" s="1" t="n">
        <f aca="false">SUM(Q5:Q98)</f>
        <v>1300</v>
      </c>
      <c r="R99" s="1" t="n">
        <f aca="false">SUM(R5:R98)</f>
        <v>1750</v>
      </c>
    </row>
    <row r="100" customFormat="false" ht="13.5" hidden="false" customHeight="false" outlineLevel="0" collapsed="false">
      <c r="R100" s="1" t="n">
        <f aca="false">R99/Q99*100</f>
        <v>134.615384615385</v>
      </c>
    </row>
  </sheetData>
  <mergeCells count="2">
    <mergeCell ref="O3:R3"/>
    <mergeCell ref="S3:V3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N83"/>
  <sheetViews>
    <sheetView windowProtection="false" showFormulas="false" showGridLines="true" showRowColHeaders="true" showZeros="true" rightToLeft="false" tabSelected="false" showOutlineSymbols="true" defaultGridColor="true" view="normal" topLeftCell="A45" colorId="64" zoomScale="75" zoomScaleNormal="75" zoomScalePageLayoutView="100" workbookViewId="0">
      <selection pane="topLeft" activeCell="I78" activeCellId="0" sqref="I78"/>
    </sheetView>
  </sheetViews>
  <sheetFormatPr defaultRowHeight="13.5"/>
  <cols>
    <col collapsed="false" hidden="false" max="1025" min="1" style="1" width="10.2840909090909"/>
  </cols>
  <sheetData>
    <row r="1" customFormat="false" ht="13.5" hidden="false" customHeight="false" outlineLevel="0" collapsed="false"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</row>
    <row r="2" customFormat="false" ht="13.5" hidden="false" customHeight="false" outlineLevel="0" collapsed="false">
      <c r="B2" s="41" t="s">
        <v>32</v>
      </c>
      <c r="C2" s="42" t="n">
        <v>3</v>
      </c>
      <c r="D2" s="43" t="s">
        <v>3</v>
      </c>
      <c r="E2" s="44"/>
      <c r="F2" s="42"/>
      <c r="G2" s="43"/>
      <c r="H2" s="44"/>
      <c r="I2" s="42"/>
      <c r="J2" s="45"/>
      <c r="K2" s="44"/>
      <c r="L2" s="42"/>
      <c r="M2" s="45"/>
      <c r="N2" s="46"/>
    </row>
    <row r="3" customFormat="false" ht="13.5" hidden="false" customHeight="false" outlineLevel="0" collapsed="false">
      <c r="B3" s="41" t="n">
        <v>6</v>
      </c>
      <c r="C3" s="42"/>
      <c r="D3" s="43"/>
      <c r="E3" s="44"/>
      <c r="F3" s="42"/>
      <c r="G3" s="43"/>
      <c r="H3" s="44"/>
      <c r="I3" s="42"/>
      <c r="J3" s="45"/>
      <c r="K3" s="44"/>
      <c r="L3" s="42"/>
      <c r="M3" s="45"/>
      <c r="N3" s="44"/>
    </row>
    <row r="4" customFormat="false" ht="13.5" hidden="false" customHeight="false" outlineLevel="0" collapsed="false">
      <c r="B4" s="41" t="n">
        <v>7</v>
      </c>
      <c r="C4" s="47"/>
      <c r="D4" s="48"/>
      <c r="E4" s="49"/>
      <c r="F4" s="47"/>
      <c r="G4" s="48"/>
      <c r="H4" s="49"/>
      <c r="I4" s="47"/>
      <c r="J4" s="48"/>
      <c r="K4" s="49"/>
      <c r="L4" s="47"/>
      <c r="M4" s="48"/>
      <c r="N4" s="49"/>
    </row>
    <row r="5" customFormat="false" ht="13.5" hidden="false" customHeight="false" outlineLevel="0" collapsed="false">
      <c r="B5" s="41" t="n">
        <v>8</v>
      </c>
      <c r="C5" s="47" t="n">
        <v>7</v>
      </c>
      <c r="D5" s="50" t="n">
        <v>6</v>
      </c>
      <c r="E5" s="49" t="s">
        <v>70</v>
      </c>
      <c r="F5" s="48" t="s">
        <v>71</v>
      </c>
      <c r="G5" s="48" t="s">
        <v>72</v>
      </c>
      <c r="H5" s="48" t="s">
        <v>54</v>
      </c>
      <c r="I5" s="47"/>
      <c r="J5" s="48"/>
      <c r="K5" s="49"/>
      <c r="L5" s="47"/>
      <c r="M5" s="48"/>
      <c r="N5" s="49"/>
    </row>
    <row r="6" customFormat="false" ht="13.5" hidden="false" customHeight="false" outlineLevel="0" collapsed="false">
      <c r="B6" s="41" t="n">
        <v>9</v>
      </c>
      <c r="C6" s="47" t="n">
        <v>9</v>
      </c>
      <c r="D6" s="41" t="n">
        <v>8</v>
      </c>
      <c r="E6" s="49" t="n">
        <v>7</v>
      </c>
      <c r="F6" s="47" t="n">
        <v>9</v>
      </c>
      <c r="G6" s="48" t="n">
        <v>7</v>
      </c>
      <c r="H6" s="49" t="n">
        <v>10</v>
      </c>
      <c r="I6" s="47"/>
      <c r="J6" s="48"/>
      <c r="K6" s="49"/>
      <c r="L6" s="47"/>
      <c r="M6" s="48"/>
      <c r="N6" s="49"/>
    </row>
    <row r="7" customFormat="false" ht="13.5" hidden="false" customHeight="false" outlineLevel="0" collapsed="false">
      <c r="B7" s="41" t="n">
        <v>10</v>
      </c>
      <c r="C7" s="47"/>
      <c r="D7" s="48"/>
      <c r="E7" s="49"/>
      <c r="F7" s="47"/>
      <c r="G7" s="48"/>
      <c r="H7" s="48"/>
      <c r="I7" s="47"/>
      <c r="J7" s="48"/>
      <c r="K7" s="49"/>
      <c r="L7" s="47"/>
      <c r="M7" s="48"/>
      <c r="N7" s="49"/>
    </row>
    <row r="8" customFormat="false" ht="13.5" hidden="false" customHeight="false" outlineLevel="0" collapsed="false">
      <c r="B8" s="41" t="n">
        <v>11</v>
      </c>
      <c r="C8" s="47" t="s">
        <v>73</v>
      </c>
      <c r="D8" s="48" t="s">
        <v>74</v>
      </c>
      <c r="E8" s="49" t="s">
        <v>70</v>
      </c>
      <c r="F8" s="47" t="s">
        <v>34</v>
      </c>
      <c r="G8" s="48"/>
      <c r="H8" s="49" t="s">
        <v>73</v>
      </c>
      <c r="I8" s="47"/>
      <c r="J8" s="48"/>
      <c r="K8" s="49"/>
      <c r="L8" s="47"/>
      <c r="M8" s="48"/>
      <c r="N8" s="49"/>
    </row>
    <row r="9" customFormat="false" ht="13.5" hidden="false" customHeight="false" outlineLevel="0" collapsed="false">
      <c r="B9" s="41" t="n">
        <v>12</v>
      </c>
      <c r="C9" s="51" t="s">
        <v>75</v>
      </c>
      <c r="D9" s="52" t="s">
        <v>3</v>
      </c>
      <c r="E9" s="53" t="s">
        <v>76</v>
      </c>
      <c r="F9" s="51" t="s">
        <v>3</v>
      </c>
      <c r="G9" s="52" t="s">
        <v>76</v>
      </c>
      <c r="H9" s="53" t="s">
        <v>75</v>
      </c>
      <c r="I9" s="51"/>
      <c r="J9" s="54"/>
      <c r="K9" s="53"/>
      <c r="L9" s="51"/>
      <c r="M9" s="52"/>
      <c r="N9" s="53"/>
    </row>
    <row r="10" customFormat="false" ht="13.5" hidden="false" customHeight="false" outlineLevel="0" collapsed="false"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</row>
    <row r="11" customFormat="false" ht="13.5" hidden="false" customHeight="false" outlineLevel="0" collapsed="false"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</row>
    <row r="12" customFormat="false" ht="13.5" hidden="false" customHeight="false" outlineLevel="0" collapsed="false">
      <c r="B12" s="41" t="s">
        <v>32</v>
      </c>
      <c r="C12" s="42" t="n">
        <v>3</v>
      </c>
      <c r="D12" s="43" t="s">
        <v>15</v>
      </c>
      <c r="E12" s="44"/>
      <c r="F12" s="42"/>
      <c r="G12" s="43"/>
      <c r="H12" s="44"/>
      <c r="I12" s="42"/>
      <c r="J12" s="45"/>
      <c r="K12" s="44"/>
      <c r="L12" s="42"/>
      <c r="M12" s="45"/>
      <c r="N12" s="46"/>
    </row>
    <row r="13" customFormat="false" ht="13.5" hidden="false" customHeight="false" outlineLevel="0" collapsed="false">
      <c r="B13" s="41" t="n">
        <v>6</v>
      </c>
      <c r="C13" s="42"/>
      <c r="D13" s="43"/>
      <c r="E13" s="44"/>
      <c r="F13" s="42"/>
      <c r="G13" s="43"/>
      <c r="H13" s="44"/>
      <c r="I13" s="42"/>
      <c r="J13" s="45"/>
      <c r="K13" s="44"/>
      <c r="L13" s="42"/>
      <c r="M13" s="45"/>
      <c r="N13" s="44"/>
    </row>
    <row r="14" customFormat="false" ht="13.5" hidden="false" customHeight="false" outlineLevel="0" collapsed="false">
      <c r="B14" s="41" t="n">
        <v>7</v>
      </c>
      <c r="C14" s="47" t="s">
        <v>3</v>
      </c>
      <c r="D14" s="48" t="s">
        <v>70</v>
      </c>
      <c r="E14" s="49" t="s">
        <v>15</v>
      </c>
      <c r="F14" s="47" t="s">
        <v>77</v>
      </c>
      <c r="G14" s="48"/>
      <c r="H14" s="49"/>
      <c r="I14" s="47"/>
      <c r="J14" s="48"/>
      <c r="K14" s="49"/>
      <c r="L14" s="47"/>
      <c r="M14" s="48"/>
      <c r="N14" s="49"/>
    </row>
    <row r="15" customFormat="false" ht="13.5" hidden="false" customHeight="false" outlineLevel="0" collapsed="false">
      <c r="B15" s="41" t="n">
        <v>8</v>
      </c>
      <c r="C15" s="47" t="s">
        <v>78</v>
      </c>
      <c r="D15" s="48" t="s">
        <v>79</v>
      </c>
      <c r="E15" s="49" t="s">
        <v>72</v>
      </c>
      <c r="F15" s="48" t="s">
        <v>78</v>
      </c>
      <c r="G15" s="48" t="s">
        <v>72</v>
      </c>
      <c r="H15" s="48" t="s">
        <v>54</v>
      </c>
      <c r="I15" s="47"/>
      <c r="J15" s="48"/>
      <c r="K15" s="49"/>
      <c r="L15" s="47"/>
      <c r="M15" s="48"/>
      <c r="N15" s="49"/>
    </row>
    <row r="16" customFormat="false" ht="13.5" hidden="false" customHeight="false" outlineLevel="0" collapsed="false">
      <c r="B16" s="41" t="n">
        <v>9</v>
      </c>
      <c r="C16" s="47"/>
      <c r="D16" s="48"/>
      <c r="E16" s="49"/>
      <c r="F16" s="47"/>
      <c r="G16" s="48"/>
      <c r="H16" s="49"/>
      <c r="I16" s="47"/>
      <c r="J16" s="48"/>
      <c r="K16" s="49"/>
      <c r="L16" s="47"/>
      <c r="M16" s="48"/>
      <c r="N16" s="49"/>
    </row>
    <row r="17" customFormat="false" ht="13.5" hidden="false" customHeight="false" outlineLevel="0" collapsed="false">
      <c r="B17" s="41" t="n">
        <v>10</v>
      </c>
      <c r="C17" s="47" t="s">
        <v>80</v>
      </c>
      <c r="D17" s="48" t="s">
        <v>78</v>
      </c>
      <c r="E17" s="49" t="s">
        <v>81</v>
      </c>
      <c r="F17" s="47" t="s">
        <v>81</v>
      </c>
      <c r="G17" s="48" t="s">
        <v>82</v>
      </c>
      <c r="H17" s="48"/>
      <c r="I17" s="47"/>
      <c r="J17" s="48"/>
      <c r="K17" s="49"/>
      <c r="L17" s="47"/>
      <c r="M17" s="48"/>
      <c r="N17" s="49"/>
    </row>
    <row r="18" customFormat="false" ht="13.5" hidden="false" customHeight="false" outlineLevel="0" collapsed="false">
      <c r="B18" s="41" t="n">
        <v>11</v>
      </c>
      <c r="C18" s="47" t="s">
        <v>75</v>
      </c>
      <c r="D18" s="48" t="s">
        <v>72</v>
      </c>
      <c r="E18" s="49" t="s">
        <v>83</v>
      </c>
      <c r="F18" s="47" t="s">
        <v>84</v>
      </c>
      <c r="G18" s="48"/>
      <c r="H18" s="49"/>
      <c r="I18" s="47"/>
      <c r="J18" s="48"/>
      <c r="K18" s="49"/>
      <c r="L18" s="47"/>
      <c r="M18" s="48"/>
      <c r="N18" s="49"/>
    </row>
    <row r="19" customFormat="false" ht="13.5" hidden="false" customHeight="false" outlineLevel="0" collapsed="false">
      <c r="B19" s="41" t="n">
        <v>12</v>
      </c>
      <c r="C19" s="51" t="s">
        <v>76</v>
      </c>
      <c r="D19" s="52" t="s">
        <v>3</v>
      </c>
      <c r="E19" s="53" t="s">
        <v>72</v>
      </c>
      <c r="F19" s="51" t="s">
        <v>85</v>
      </c>
      <c r="G19" s="52"/>
      <c r="H19" s="53"/>
      <c r="I19" s="51"/>
      <c r="J19" s="54"/>
      <c r="K19" s="53"/>
      <c r="L19" s="51"/>
      <c r="M19" s="52"/>
      <c r="N19" s="53"/>
    </row>
    <row r="20" customFormat="false" ht="13.5" hidden="false" customHeight="false" outlineLevel="0" collapsed="false"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</row>
    <row r="21" customFormat="false" ht="13.5" hidden="false" customHeight="false" outlineLevel="0" collapsed="false">
      <c r="B21" s="41" t="s">
        <v>32</v>
      </c>
      <c r="C21" s="42" t="n">
        <v>3</v>
      </c>
      <c r="D21" s="43" t="s">
        <v>73</v>
      </c>
      <c r="E21" s="44"/>
      <c r="F21" s="42"/>
      <c r="G21" s="43"/>
      <c r="H21" s="44"/>
      <c r="I21" s="42"/>
      <c r="J21" s="45"/>
      <c r="K21" s="44"/>
      <c r="L21" s="42"/>
      <c r="M21" s="45"/>
      <c r="N21" s="46"/>
    </row>
    <row r="22" customFormat="false" ht="13.5" hidden="false" customHeight="false" outlineLevel="0" collapsed="false">
      <c r="B22" s="41" t="n">
        <v>6</v>
      </c>
      <c r="C22" s="42"/>
      <c r="D22" s="43"/>
      <c r="E22" s="44"/>
      <c r="F22" s="42"/>
      <c r="G22" s="43"/>
      <c r="H22" s="44"/>
      <c r="I22" s="42"/>
      <c r="J22" s="45"/>
      <c r="K22" s="44"/>
      <c r="L22" s="42"/>
      <c r="M22" s="45"/>
      <c r="N22" s="44"/>
    </row>
    <row r="23" customFormat="false" ht="13.5" hidden="false" customHeight="false" outlineLevel="0" collapsed="false">
      <c r="B23" s="41" t="n">
        <v>7</v>
      </c>
      <c r="C23" s="47" t="s">
        <v>71</v>
      </c>
      <c r="D23" s="48" t="s">
        <v>74</v>
      </c>
      <c r="E23" s="49" t="s">
        <v>70</v>
      </c>
      <c r="F23" s="47" t="s">
        <v>79</v>
      </c>
      <c r="G23" s="48" t="s">
        <v>15</v>
      </c>
      <c r="H23" s="49" t="s">
        <v>86</v>
      </c>
      <c r="I23" s="47"/>
      <c r="J23" s="48"/>
      <c r="K23" s="49"/>
      <c r="L23" s="47"/>
      <c r="M23" s="48"/>
      <c r="N23" s="49"/>
    </row>
    <row r="24" customFormat="false" ht="13.5" hidden="false" customHeight="false" outlineLevel="0" collapsed="false">
      <c r="B24" s="41" t="n">
        <v>8</v>
      </c>
      <c r="C24" s="47" t="s">
        <v>75</v>
      </c>
      <c r="D24" s="48" t="s">
        <v>87</v>
      </c>
      <c r="E24" s="49" t="s">
        <v>88</v>
      </c>
      <c r="F24" s="48" t="s">
        <v>71</v>
      </c>
      <c r="G24" s="48" t="s">
        <v>89</v>
      </c>
      <c r="H24" s="48"/>
      <c r="I24" s="47"/>
      <c r="J24" s="48"/>
      <c r="K24" s="49"/>
      <c r="L24" s="47"/>
      <c r="M24" s="48"/>
      <c r="N24" s="49"/>
    </row>
    <row r="25" customFormat="false" ht="13.5" hidden="false" customHeight="false" outlineLevel="0" collapsed="false">
      <c r="B25" s="41" t="n">
        <v>9</v>
      </c>
      <c r="C25" s="47" t="s">
        <v>70</v>
      </c>
      <c r="D25" s="48" t="s">
        <v>79</v>
      </c>
      <c r="E25" s="49" t="s">
        <v>76</v>
      </c>
      <c r="F25" s="47" t="s">
        <v>78</v>
      </c>
      <c r="G25" s="48" t="s">
        <v>70</v>
      </c>
      <c r="H25" s="49" t="s">
        <v>90</v>
      </c>
      <c r="I25" s="47"/>
      <c r="J25" s="48"/>
      <c r="K25" s="49"/>
      <c r="L25" s="47"/>
      <c r="M25" s="48"/>
      <c r="N25" s="49"/>
    </row>
    <row r="26" customFormat="false" ht="13.5" hidden="false" customHeight="false" outlineLevel="0" collapsed="false">
      <c r="B26" s="41" t="n">
        <v>10</v>
      </c>
      <c r="C26" s="47" t="s">
        <v>88</v>
      </c>
      <c r="D26" s="48" t="s">
        <v>3</v>
      </c>
      <c r="E26" s="49" t="s">
        <v>78</v>
      </c>
      <c r="F26" s="47" t="s">
        <v>73</v>
      </c>
      <c r="G26" s="48" t="s">
        <v>75</v>
      </c>
      <c r="H26" s="48" t="s">
        <v>91</v>
      </c>
      <c r="I26" s="47"/>
      <c r="J26" s="48"/>
      <c r="K26" s="49"/>
      <c r="L26" s="47"/>
      <c r="M26" s="48"/>
      <c r="N26" s="49"/>
    </row>
    <row r="27" customFormat="false" ht="13.5" hidden="false" customHeight="false" outlineLevel="0" collapsed="false">
      <c r="B27" s="41" t="n">
        <v>11</v>
      </c>
      <c r="C27" s="47" t="s">
        <v>87</v>
      </c>
      <c r="D27" s="48" t="s">
        <v>71</v>
      </c>
      <c r="E27" s="49" t="s">
        <v>73</v>
      </c>
      <c r="F27" s="47" t="s">
        <v>92</v>
      </c>
      <c r="G27" s="48" t="s">
        <v>93</v>
      </c>
      <c r="H27" s="49"/>
      <c r="I27" s="47"/>
      <c r="J27" s="48"/>
      <c r="K27" s="49"/>
      <c r="L27" s="47"/>
      <c r="M27" s="48"/>
      <c r="N27" s="49"/>
    </row>
    <row r="28" customFormat="false" ht="13.5" hidden="false" customHeight="false" outlineLevel="0" collapsed="false">
      <c r="B28" s="41" t="n">
        <v>12</v>
      </c>
      <c r="C28" s="51" t="s">
        <v>78</v>
      </c>
      <c r="D28" s="52" t="s">
        <v>92</v>
      </c>
      <c r="E28" s="53" t="s">
        <v>88</v>
      </c>
      <c r="F28" s="51" t="s">
        <v>70</v>
      </c>
      <c r="G28" s="52" t="s">
        <v>71</v>
      </c>
      <c r="H28" s="53" t="s">
        <v>94</v>
      </c>
      <c r="I28" s="51"/>
      <c r="J28" s="54"/>
      <c r="K28" s="53"/>
      <c r="L28" s="51"/>
      <c r="M28" s="52"/>
      <c r="N28" s="53"/>
    </row>
    <row r="29" customFormat="false" ht="13.5" hidden="false" customHeight="false" outlineLevel="0" collapsed="false"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</row>
    <row r="30" customFormat="false" ht="13.5" hidden="false" customHeight="false" outlineLevel="0" collapsed="false">
      <c r="B30" s="41" t="s">
        <v>32</v>
      </c>
      <c r="C30" s="42" t="n">
        <v>3</v>
      </c>
      <c r="D30" s="43" t="s">
        <v>78</v>
      </c>
      <c r="E30" s="44"/>
      <c r="F30" s="42"/>
      <c r="G30" s="43"/>
      <c r="H30" s="44"/>
      <c r="I30" s="42"/>
      <c r="J30" s="45"/>
      <c r="K30" s="44"/>
      <c r="L30" s="42"/>
      <c r="M30" s="45"/>
      <c r="N30" s="46"/>
    </row>
    <row r="31" customFormat="false" ht="13.5" hidden="false" customHeight="false" outlineLevel="0" collapsed="false">
      <c r="B31" s="41" t="n">
        <v>6</v>
      </c>
      <c r="C31" s="42"/>
      <c r="D31" s="43"/>
      <c r="E31" s="44"/>
      <c r="F31" s="42"/>
      <c r="G31" s="43"/>
      <c r="H31" s="44"/>
      <c r="I31" s="42"/>
      <c r="J31" s="45"/>
      <c r="K31" s="44"/>
      <c r="L31" s="42"/>
      <c r="M31" s="45"/>
      <c r="N31" s="44"/>
    </row>
    <row r="32" customFormat="false" ht="13.5" hidden="false" customHeight="false" outlineLevel="0" collapsed="false">
      <c r="B32" s="41" t="n">
        <v>7</v>
      </c>
      <c r="C32" s="47" t="s">
        <v>3</v>
      </c>
      <c r="D32" s="48" t="s">
        <v>92</v>
      </c>
      <c r="E32" s="49" t="s">
        <v>73</v>
      </c>
      <c r="F32" s="47" t="s">
        <v>73</v>
      </c>
      <c r="G32" s="48" t="s">
        <v>92</v>
      </c>
      <c r="H32" s="49" t="s">
        <v>95</v>
      </c>
      <c r="I32" s="47"/>
      <c r="J32" s="48"/>
      <c r="K32" s="49"/>
      <c r="L32" s="47"/>
      <c r="M32" s="48"/>
      <c r="N32" s="49"/>
    </row>
    <row r="33" customFormat="false" ht="13.5" hidden="false" customHeight="false" outlineLevel="0" collapsed="false">
      <c r="B33" s="41" t="n">
        <v>8</v>
      </c>
      <c r="C33" s="47" t="s">
        <v>92</v>
      </c>
      <c r="D33" s="48" t="s">
        <v>74</v>
      </c>
      <c r="E33" s="49" t="s">
        <v>88</v>
      </c>
      <c r="F33" s="48" t="s">
        <v>96</v>
      </c>
      <c r="G33" s="48"/>
      <c r="H33" s="48"/>
      <c r="I33" s="47"/>
      <c r="J33" s="48"/>
      <c r="K33" s="49"/>
      <c r="L33" s="47"/>
      <c r="M33" s="48"/>
      <c r="N33" s="49"/>
    </row>
    <row r="34" customFormat="false" ht="13.5" hidden="false" customHeight="false" outlineLevel="0" collapsed="false">
      <c r="B34" s="41" t="n">
        <v>9</v>
      </c>
      <c r="C34" s="47" t="s">
        <v>78</v>
      </c>
      <c r="D34" s="48" t="s">
        <v>70</v>
      </c>
      <c r="E34" s="49" t="s">
        <v>97</v>
      </c>
      <c r="F34" s="47" t="s">
        <v>78</v>
      </c>
      <c r="G34" s="48" t="s">
        <v>98</v>
      </c>
      <c r="H34" s="49"/>
      <c r="I34" s="47"/>
      <c r="J34" s="48"/>
      <c r="K34" s="49"/>
      <c r="L34" s="47"/>
      <c r="M34" s="48"/>
      <c r="N34" s="49"/>
    </row>
    <row r="35" customFormat="false" ht="13.5" hidden="false" customHeight="false" outlineLevel="0" collapsed="false">
      <c r="B35" s="41" t="n">
        <v>10</v>
      </c>
      <c r="C35" s="47"/>
      <c r="D35" s="48"/>
      <c r="E35" s="49"/>
      <c r="F35" s="47"/>
      <c r="G35" s="48"/>
      <c r="H35" s="48"/>
      <c r="I35" s="47"/>
      <c r="J35" s="48"/>
      <c r="K35" s="49"/>
      <c r="L35" s="47"/>
      <c r="M35" s="48"/>
      <c r="N35" s="49"/>
    </row>
    <row r="36" customFormat="false" ht="13.5" hidden="false" customHeight="false" outlineLevel="0" collapsed="false">
      <c r="B36" s="41" t="n">
        <v>11</v>
      </c>
      <c r="C36" s="47" t="s">
        <v>76</v>
      </c>
      <c r="D36" s="48" t="s">
        <v>3</v>
      </c>
      <c r="E36" s="49" t="s">
        <v>97</v>
      </c>
      <c r="F36" s="47" t="s">
        <v>3</v>
      </c>
      <c r="G36" s="48" t="s">
        <v>15</v>
      </c>
      <c r="H36" s="49" t="s">
        <v>99</v>
      </c>
      <c r="I36" s="47"/>
      <c r="J36" s="48"/>
      <c r="K36" s="49"/>
      <c r="L36" s="47"/>
      <c r="M36" s="48"/>
      <c r="N36" s="49"/>
    </row>
    <row r="37" customFormat="false" ht="13.5" hidden="false" customHeight="false" outlineLevel="0" collapsed="false">
      <c r="B37" s="41" t="n">
        <v>12</v>
      </c>
      <c r="C37" s="51" t="s">
        <v>70</v>
      </c>
      <c r="D37" s="52" t="s">
        <v>76</v>
      </c>
      <c r="E37" s="53" t="s">
        <v>97</v>
      </c>
      <c r="F37" s="51" t="s">
        <v>81</v>
      </c>
      <c r="G37" s="52" t="s">
        <v>100</v>
      </c>
      <c r="H37" s="53"/>
      <c r="I37" s="51"/>
      <c r="J37" s="54"/>
      <c r="K37" s="53"/>
      <c r="L37" s="51"/>
      <c r="M37" s="52"/>
      <c r="N37" s="53"/>
    </row>
    <row r="38" customFormat="false" ht="13.5" hidden="false" customHeight="false" outlineLevel="0" collapsed="false">
      <c r="B38" s="0"/>
      <c r="C38" s="0"/>
      <c r="D38" s="0"/>
      <c r="E38" s="0"/>
      <c r="F38" s="0"/>
      <c r="G38" s="0"/>
      <c r="H38" s="0"/>
      <c r="I38" s="0"/>
      <c r="J38" s="0"/>
      <c r="K38" s="0"/>
      <c r="L38" s="0"/>
      <c r="M38" s="0"/>
      <c r="N38" s="0"/>
    </row>
    <row r="39" customFormat="false" ht="13.5" hidden="false" customHeight="false" outlineLevel="0" collapsed="false">
      <c r="B39" s="41" t="s">
        <v>32</v>
      </c>
      <c r="C39" s="42" t="n">
        <v>3</v>
      </c>
      <c r="D39" s="43" t="s">
        <v>74</v>
      </c>
      <c r="E39" s="44"/>
      <c r="F39" s="42"/>
      <c r="G39" s="43"/>
      <c r="H39" s="44"/>
      <c r="I39" s="42"/>
      <c r="J39" s="45"/>
      <c r="K39" s="44"/>
      <c r="L39" s="42"/>
      <c r="M39" s="45"/>
      <c r="N39" s="46"/>
    </row>
    <row r="40" customFormat="false" ht="13.5" hidden="false" customHeight="false" outlineLevel="0" collapsed="false">
      <c r="B40" s="41" t="n">
        <v>6</v>
      </c>
      <c r="C40" s="42"/>
      <c r="D40" s="43"/>
      <c r="E40" s="44"/>
      <c r="F40" s="42"/>
      <c r="G40" s="43"/>
      <c r="H40" s="44"/>
      <c r="I40" s="42"/>
      <c r="J40" s="45"/>
      <c r="K40" s="44"/>
      <c r="L40" s="42"/>
      <c r="M40" s="45"/>
      <c r="N40" s="44"/>
    </row>
    <row r="41" customFormat="false" ht="13.5" hidden="false" customHeight="false" outlineLevel="0" collapsed="false">
      <c r="B41" s="41" t="n">
        <v>7</v>
      </c>
      <c r="C41" s="47" t="s">
        <v>70</v>
      </c>
      <c r="D41" s="48" t="s">
        <v>72</v>
      </c>
      <c r="E41" s="49" t="s">
        <v>73</v>
      </c>
      <c r="F41" s="47" t="s">
        <v>70</v>
      </c>
      <c r="G41" s="48" t="s">
        <v>3</v>
      </c>
      <c r="H41" s="49" t="s">
        <v>73</v>
      </c>
      <c r="I41" s="47"/>
      <c r="J41" s="48"/>
      <c r="K41" s="49"/>
      <c r="L41" s="47"/>
      <c r="M41" s="48"/>
      <c r="N41" s="49"/>
    </row>
    <row r="42" customFormat="false" ht="13.5" hidden="false" customHeight="false" outlineLevel="0" collapsed="false">
      <c r="B42" s="41" t="n">
        <v>8</v>
      </c>
      <c r="C42" s="47" t="s">
        <v>79</v>
      </c>
      <c r="D42" s="48" t="s">
        <v>97</v>
      </c>
      <c r="E42" s="49" t="s">
        <v>71</v>
      </c>
      <c r="F42" s="47" t="s">
        <v>75</v>
      </c>
      <c r="G42" s="48" t="s">
        <v>101</v>
      </c>
      <c r="H42" s="48"/>
      <c r="I42" s="47"/>
      <c r="J42" s="48"/>
      <c r="K42" s="49"/>
      <c r="L42" s="47"/>
      <c r="M42" s="48"/>
      <c r="N42" s="49"/>
    </row>
    <row r="43" customFormat="false" ht="13.5" hidden="false" customHeight="false" outlineLevel="0" collapsed="false">
      <c r="B43" s="41" t="n">
        <v>9</v>
      </c>
      <c r="C43" s="47" t="s">
        <v>76</v>
      </c>
      <c r="D43" s="48" t="s">
        <v>72</v>
      </c>
      <c r="E43" s="49" t="s">
        <v>75</v>
      </c>
      <c r="F43" s="47" t="s">
        <v>71</v>
      </c>
      <c r="G43" s="48" t="s">
        <v>76</v>
      </c>
      <c r="H43" s="49" t="s">
        <v>102</v>
      </c>
      <c r="I43" s="47"/>
      <c r="J43" s="48"/>
      <c r="K43" s="49"/>
      <c r="L43" s="47"/>
      <c r="M43" s="48"/>
      <c r="N43" s="49"/>
    </row>
    <row r="44" customFormat="false" ht="13.5" hidden="false" customHeight="false" outlineLevel="0" collapsed="false">
      <c r="B44" s="41" t="n">
        <v>10</v>
      </c>
      <c r="C44" s="47" t="s">
        <v>75</v>
      </c>
      <c r="D44" s="48" t="s">
        <v>70</v>
      </c>
      <c r="E44" s="49" t="s">
        <v>3</v>
      </c>
      <c r="F44" s="47" t="s">
        <v>75</v>
      </c>
      <c r="G44" s="48" t="s">
        <v>103</v>
      </c>
      <c r="H44" s="48"/>
      <c r="I44" s="47"/>
      <c r="J44" s="48"/>
      <c r="K44" s="49"/>
      <c r="L44" s="47"/>
      <c r="M44" s="48"/>
      <c r="N44" s="49"/>
    </row>
    <row r="45" customFormat="false" ht="13.5" hidden="false" customHeight="false" outlineLevel="0" collapsed="false">
      <c r="B45" s="41" t="n">
        <v>11</v>
      </c>
      <c r="C45" s="47" t="s">
        <v>3</v>
      </c>
      <c r="D45" s="48" t="s">
        <v>73</v>
      </c>
      <c r="E45" s="49" t="s">
        <v>87</v>
      </c>
      <c r="F45" s="47" t="s">
        <v>3</v>
      </c>
      <c r="G45" s="48" t="s">
        <v>104</v>
      </c>
      <c r="H45" s="49"/>
      <c r="I45" s="47"/>
      <c r="J45" s="48"/>
      <c r="K45" s="49"/>
      <c r="L45" s="47"/>
      <c r="M45" s="48"/>
      <c r="N45" s="49"/>
    </row>
    <row r="46" customFormat="false" ht="13.5" hidden="false" customHeight="false" outlineLevel="0" collapsed="false">
      <c r="B46" s="41" t="n">
        <v>12</v>
      </c>
      <c r="C46" s="51" t="s">
        <v>78</v>
      </c>
      <c r="D46" s="52" t="s">
        <v>88</v>
      </c>
      <c r="E46" s="53" t="s">
        <v>92</v>
      </c>
      <c r="F46" s="51" t="s">
        <v>92</v>
      </c>
      <c r="G46" s="52" t="s">
        <v>105</v>
      </c>
      <c r="H46" s="53"/>
      <c r="I46" s="51"/>
      <c r="J46" s="54"/>
      <c r="K46" s="53"/>
      <c r="L46" s="51"/>
      <c r="M46" s="52"/>
      <c r="N46" s="53"/>
    </row>
    <row r="47" customFormat="false" ht="13.5" hidden="false" customHeight="false" outlineLevel="0" collapsed="false">
      <c r="B47" s="0"/>
      <c r="C47" s="0"/>
      <c r="D47" s="0"/>
      <c r="E47" s="0"/>
      <c r="F47" s="0"/>
      <c r="G47" s="0"/>
      <c r="H47" s="0"/>
      <c r="I47" s="0"/>
      <c r="J47" s="0"/>
      <c r="K47" s="0"/>
      <c r="L47" s="0"/>
      <c r="M47" s="0"/>
      <c r="N47" s="0"/>
    </row>
    <row r="48" customFormat="false" ht="13.5" hidden="false" customHeight="false" outlineLevel="0" collapsed="false">
      <c r="B48" s="41" t="s">
        <v>32</v>
      </c>
      <c r="C48" s="42" t="n">
        <v>3</v>
      </c>
      <c r="D48" s="43" t="s">
        <v>75</v>
      </c>
      <c r="E48" s="44"/>
      <c r="F48" s="42"/>
      <c r="G48" s="43"/>
      <c r="H48" s="44"/>
      <c r="I48" s="42"/>
      <c r="J48" s="45"/>
      <c r="K48" s="44"/>
      <c r="L48" s="42"/>
      <c r="M48" s="45"/>
      <c r="N48" s="46"/>
    </row>
    <row r="49" customFormat="false" ht="13.5" hidden="false" customHeight="false" outlineLevel="0" collapsed="false">
      <c r="B49" s="41" t="n">
        <v>6</v>
      </c>
      <c r="C49" s="42"/>
      <c r="D49" s="43"/>
      <c r="E49" s="44"/>
      <c r="F49" s="42"/>
      <c r="G49" s="43"/>
      <c r="H49" s="44"/>
      <c r="I49" s="42"/>
      <c r="J49" s="45"/>
      <c r="K49" s="44"/>
      <c r="L49" s="42"/>
      <c r="M49" s="45"/>
      <c r="N49" s="44"/>
    </row>
    <row r="50" customFormat="false" ht="13.5" hidden="false" customHeight="false" outlineLevel="0" collapsed="false">
      <c r="B50" s="41" t="n">
        <v>7</v>
      </c>
      <c r="C50" s="47" t="s">
        <v>72</v>
      </c>
      <c r="D50" s="48" t="s">
        <v>74</v>
      </c>
      <c r="E50" s="49" t="s">
        <v>70</v>
      </c>
      <c r="F50" s="47" t="s">
        <v>27</v>
      </c>
      <c r="G50" s="48"/>
      <c r="H50" s="49" t="s">
        <v>74</v>
      </c>
      <c r="I50" s="47"/>
      <c r="J50" s="48"/>
      <c r="K50" s="49"/>
      <c r="L50" s="47"/>
      <c r="M50" s="48"/>
      <c r="N50" s="49"/>
    </row>
    <row r="51" customFormat="false" ht="13.5" hidden="false" customHeight="false" outlineLevel="0" collapsed="false">
      <c r="B51" s="41" t="n">
        <v>8</v>
      </c>
      <c r="C51" s="47" t="s">
        <v>72</v>
      </c>
      <c r="D51" s="48" t="s">
        <v>73</v>
      </c>
      <c r="E51" s="49" t="s">
        <v>87</v>
      </c>
      <c r="F51" s="48" t="s">
        <v>71</v>
      </c>
      <c r="G51" s="48" t="s">
        <v>87</v>
      </c>
      <c r="H51" s="48" t="s">
        <v>72</v>
      </c>
      <c r="I51" s="47"/>
      <c r="J51" s="48"/>
      <c r="K51" s="49"/>
      <c r="L51" s="47"/>
      <c r="M51" s="48"/>
      <c r="N51" s="49"/>
    </row>
    <row r="52" customFormat="false" ht="13.5" hidden="false" customHeight="false" outlineLevel="0" collapsed="false">
      <c r="B52" s="41" t="n">
        <v>9</v>
      </c>
      <c r="C52" s="47"/>
      <c r="D52" s="48"/>
      <c r="E52" s="49"/>
      <c r="F52" s="47"/>
      <c r="G52" s="48"/>
      <c r="H52" s="49"/>
      <c r="I52" s="47"/>
      <c r="J52" s="48"/>
      <c r="K52" s="49"/>
      <c r="L52" s="47"/>
      <c r="M52" s="48"/>
      <c r="N52" s="49"/>
    </row>
    <row r="53" customFormat="false" ht="13.5" hidden="false" customHeight="false" outlineLevel="0" collapsed="false">
      <c r="B53" s="41" t="n">
        <v>10</v>
      </c>
      <c r="C53" s="47" t="s">
        <v>88</v>
      </c>
      <c r="D53" s="48" t="s">
        <v>73</v>
      </c>
      <c r="E53" s="49" t="s">
        <v>78</v>
      </c>
      <c r="F53" s="47" t="s">
        <v>73</v>
      </c>
      <c r="G53" s="48" t="s">
        <v>70</v>
      </c>
      <c r="H53" s="48" t="s">
        <v>78</v>
      </c>
      <c r="I53" s="47"/>
      <c r="J53" s="48"/>
      <c r="K53" s="49"/>
      <c r="L53" s="47"/>
      <c r="M53" s="48"/>
      <c r="N53" s="49"/>
    </row>
    <row r="54" customFormat="false" ht="13.5" hidden="false" customHeight="false" outlineLevel="0" collapsed="false">
      <c r="B54" s="41" t="n">
        <v>11</v>
      </c>
      <c r="C54" s="47" t="s">
        <v>76</v>
      </c>
      <c r="D54" s="48" t="s">
        <v>78</v>
      </c>
      <c r="E54" s="49" t="s">
        <v>72</v>
      </c>
      <c r="F54" s="47" t="s">
        <v>15</v>
      </c>
      <c r="G54" s="48" t="s">
        <v>78</v>
      </c>
      <c r="H54" s="49" t="s">
        <v>106</v>
      </c>
      <c r="I54" s="47"/>
      <c r="J54" s="48"/>
      <c r="K54" s="49"/>
      <c r="L54" s="47"/>
      <c r="M54" s="48"/>
      <c r="N54" s="49"/>
    </row>
    <row r="55" customFormat="false" ht="13.5" hidden="false" customHeight="false" outlineLevel="0" collapsed="false">
      <c r="B55" s="41" t="n">
        <v>12</v>
      </c>
      <c r="C55" s="51" t="s">
        <v>97</v>
      </c>
      <c r="D55" s="52" t="s">
        <v>87</v>
      </c>
      <c r="E55" s="53" t="s">
        <v>15</v>
      </c>
      <c r="F55" s="51" t="s">
        <v>72</v>
      </c>
      <c r="G55" s="52" t="s">
        <v>87</v>
      </c>
      <c r="H55" s="53" t="s">
        <v>15</v>
      </c>
      <c r="I55" s="51"/>
      <c r="J55" s="54"/>
      <c r="K55" s="53"/>
      <c r="L55" s="51"/>
      <c r="M55" s="52"/>
      <c r="N55" s="53"/>
    </row>
    <row r="56" customFormat="false" ht="13.5" hidden="false" customHeight="false" outlineLevel="0" collapsed="false">
      <c r="B56" s="0"/>
      <c r="C56" s="0"/>
      <c r="D56" s="0"/>
      <c r="E56" s="0"/>
      <c r="F56" s="0"/>
      <c r="G56" s="0"/>
      <c r="H56" s="0"/>
      <c r="I56" s="0"/>
      <c r="J56" s="0"/>
      <c r="K56" s="0"/>
      <c r="L56" s="0"/>
      <c r="M56" s="0"/>
      <c r="N56" s="0"/>
    </row>
    <row r="57" customFormat="false" ht="13.5" hidden="false" customHeight="false" outlineLevel="0" collapsed="false">
      <c r="B57" s="41" t="s">
        <v>32</v>
      </c>
      <c r="C57" s="42" t="n">
        <v>3</v>
      </c>
      <c r="D57" s="43" t="s">
        <v>72</v>
      </c>
      <c r="E57" s="44"/>
      <c r="F57" s="42"/>
      <c r="G57" s="43"/>
      <c r="H57" s="44"/>
      <c r="I57" s="42"/>
      <c r="J57" s="45"/>
      <c r="K57" s="44"/>
      <c r="L57" s="42"/>
      <c r="M57" s="45"/>
      <c r="N57" s="46"/>
    </row>
    <row r="58" customFormat="false" ht="13.5" hidden="false" customHeight="false" outlineLevel="0" collapsed="false">
      <c r="B58" s="41" t="n">
        <v>6</v>
      </c>
      <c r="C58" s="42"/>
      <c r="D58" s="43"/>
      <c r="E58" s="44"/>
      <c r="F58" s="42"/>
      <c r="G58" s="43"/>
      <c r="H58" s="44"/>
      <c r="I58" s="42"/>
      <c r="J58" s="45"/>
      <c r="K58" s="44"/>
      <c r="L58" s="42"/>
      <c r="M58" s="45"/>
      <c r="N58" s="44"/>
    </row>
    <row r="59" customFormat="false" ht="13.5" hidden="false" customHeight="false" outlineLevel="0" collapsed="false">
      <c r="B59" s="41" t="n">
        <v>7</v>
      </c>
      <c r="C59" s="47"/>
      <c r="D59" s="48"/>
      <c r="E59" s="49"/>
      <c r="F59" s="47"/>
      <c r="G59" s="48"/>
      <c r="H59" s="49"/>
      <c r="I59" s="47"/>
      <c r="J59" s="48"/>
      <c r="K59" s="49"/>
      <c r="L59" s="47"/>
      <c r="M59" s="48"/>
      <c r="N59" s="49"/>
    </row>
    <row r="60" customFormat="false" ht="13.5" hidden="false" customHeight="false" outlineLevel="0" collapsed="false">
      <c r="B60" s="41" t="n">
        <v>8</v>
      </c>
      <c r="C60" s="47" t="s">
        <v>92</v>
      </c>
      <c r="D60" s="48" t="s">
        <v>79</v>
      </c>
      <c r="E60" s="49" t="s">
        <v>97</v>
      </c>
      <c r="F60" s="48" t="s">
        <v>75</v>
      </c>
      <c r="G60" s="48" t="s">
        <v>74</v>
      </c>
      <c r="H60" s="48" t="s">
        <v>107</v>
      </c>
      <c r="I60" s="47"/>
      <c r="J60" s="48"/>
      <c r="K60" s="49"/>
      <c r="L60" s="47"/>
      <c r="M60" s="48"/>
      <c r="N60" s="49"/>
    </row>
    <row r="61" customFormat="false" ht="13.5" hidden="false" customHeight="false" outlineLevel="0" collapsed="false">
      <c r="B61" s="41" t="n">
        <v>9</v>
      </c>
      <c r="C61" s="47" t="s">
        <v>70</v>
      </c>
      <c r="D61" s="48" t="s">
        <v>73</v>
      </c>
      <c r="E61" s="49" t="s">
        <v>79</v>
      </c>
      <c r="F61" s="47" t="s">
        <v>15</v>
      </c>
      <c r="G61" s="48" t="s">
        <v>70</v>
      </c>
      <c r="H61" s="49" t="s">
        <v>108</v>
      </c>
      <c r="I61" s="47"/>
      <c r="J61" s="48"/>
      <c r="K61" s="49"/>
      <c r="L61" s="47"/>
      <c r="M61" s="48"/>
      <c r="N61" s="49"/>
    </row>
    <row r="62" customFormat="false" ht="13.5" hidden="false" customHeight="false" outlineLevel="0" collapsed="false">
      <c r="B62" s="41" t="n">
        <v>10</v>
      </c>
      <c r="C62" s="47" t="s">
        <v>72</v>
      </c>
      <c r="D62" s="48" t="s">
        <v>74</v>
      </c>
      <c r="E62" s="49" t="s">
        <v>88</v>
      </c>
      <c r="F62" s="47" t="s">
        <v>20</v>
      </c>
      <c r="G62" s="48"/>
      <c r="H62" s="48" t="s">
        <v>109</v>
      </c>
      <c r="I62" s="47"/>
      <c r="J62" s="48"/>
      <c r="K62" s="49"/>
      <c r="L62" s="47"/>
      <c r="M62" s="48"/>
      <c r="N62" s="49"/>
    </row>
    <row r="63" customFormat="false" ht="13.5" hidden="false" customHeight="false" outlineLevel="0" collapsed="false">
      <c r="B63" s="41" t="n">
        <v>11</v>
      </c>
      <c r="C63" s="47" t="s">
        <v>92</v>
      </c>
      <c r="D63" s="48" t="s">
        <v>74</v>
      </c>
      <c r="E63" s="49" t="s">
        <v>15</v>
      </c>
      <c r="F63" s="47" t="s">
        <v>92</v>
      </c>
      <c r="G63" s="48" t="s">
        <v>3</v>
      </c>
      <c r="H63" s="49" t="s">
        <v>45</v>
      </c>
      <c r="I63" s="47"/>
      <c r="J63" s="48"/>
      <c r="K63" s="49"/>
      <c r="L63" s="47"/>
      <c r="M63" s="48"/>
      <c r="N63" s="49"/>
    </row>
    <row r="64" customFormat="false" ht="13.5" hidden="false" customHeight="false" outlineLevel="0" collapsed="false">
      <c r="B64" s="41" t="n">
        <v>12</v>
      </c>
      <c r="C64" s="51" t="s">
        <v>88</v>
      </c>
      <c r="D64" s="52" t="s">
        <v>79</v>
      </c>
      <c r="E64" s="53" t="s">
        <v>72</v>
      </c>
      <c r="F64" s="51" t="s">
        <v>46</v>
      </c>
      <c r="G64" s="52"/>
      <c r="H64" s="53" t="s">
        <v>110</v>
      </c>
      <c r="I64" s="51"/>
      <c r="J64" s="54"/>
      <c r="K64" s="53"/>
      <c r="L64" s="51"/>
      <c r="M64" s="52"/>
      <c r="N64" s="53"/>
    </row>
    <row r="65" customFormat="false" ht="13.5" hidden="false" customHeight="false" outlineLevel="0" collapsed="false">
      <c r="B65" s="0"/>
      <c r="C65" s="0"/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</row>
    <row r="66" customFormat="false" ht="13.5" hidden="false" customHeight="false" outlineLevel="0" collapsed="false">
      <c r="B66" s="0"/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</row>
    <row r="67" customFormat="false" ht="13.5" hidden="false" customHeight="false" outlineLevel="0" collapsed="false">
      <c r="B67" s="41" t="s">
        <v>32</v>
      </c>
      <c r="C67" s="42" t="n">
        <v>3</v>
      </c>
      <c r="D67" s="43" t="s">
        <v>88</v>
      </c>
      <c r="E67" s="44"/>
      <c r="F67" s="42"/>
      <c r="G67" s="43"/>
      <c r="H67" s="44"/>
      <c r="I67" s="42"/>
      <c r="J67" s="45"/>
      <c r="K67" s="44"/>
      <c r="L67" s="42"/>
      <c r="M67" s="45"/>
      <c r="N67" s="46"/>
    </row>
    <row r="68" customFormat="false" ht="13.5" hidden="false" customHeight="false" outlineLevel="0" collapsed="false">
      <c r="B68" s="41" t="n">
        <v>6</v>
      </c>
      <c r="C68" s="42"/>
      <c r="D68" s="43"/>
      <c r="E68" s="44"/>
      <c r="F68" s="42"/>
      <c r="G68" s="43"/>
      <c r="H68" s="44"/>
      <c r="I68" s="42"/>
      <c r="J68" s="45"/>
      <c r="K68" s="44"/>
      <c r="L68" s="42"/>
      <c r="M68" s="45"/>
      <c r="N68" s="44"/>
    </row>
    <row r="69" customFormat="false" ht="13.5" hidden="false" customHeight="false" outlineLevel="0" collapsed="false">
      <c r="B69" s="41" t="n">
        <v>7</v>
      </c>
      <c r="C69" s="47" t="s">
        <v>97</v>
      </c>
      <c r="D69" s="48" t="s">
        <v>15</v>
      </c>
      <c r="E69" s="49" t="s">
        <v>78</v>
      </c>
      <c r="F69" s="47" t="s">
        <v>81</v>
      </c>
      <c r="G69" s="48" t="s">
        <v>111</v>
      </c>
      <c r="H69" s="49"/>
      <c r="I69" s="47"/>
      <c r="J69" s="48"/>
      <c r="K69" s="49"/>
      <c r="L69" s="47"/>
      <c r="M69" s="48"/>
      <c r="N69" s="49"/>
    </row>
    <row r="70" customFormat="false" ht="13.5" hidden="false" customHeight="false" outlineLevel="0" collapsed="false">
      <c r="B70" s="41" t="n">
        <v>8</v>
      </c>
      <c r="C70" s="47" t="s">
        <v>75</v>
      </c>
      <c r="D70" s="48" t="s">
        <v>88</v>
      </c>
      <c r="E70" s="49" t="s">
        <v>97</v>
      </c>
      <c r="F70" s="48" t="s">
        <v>75</v>
      </c>
      <c r="G70" s="48"/>
      <c r="H70" s="48" t="s">
        <v>112</v>
      </c>
      <c r="I70" s="47"/>
      <c r="J70" s="48"/>
      <c r="K70" s="49"/>
      <c r="L70" s="47"/>
      <c r="M70" s="48"/>
      <c r="N70" s="49"/>
    </row>
    <row r="71" customFormat="false" ht="13.5" hidden="false" customHeight="false" outlineLevel="0" collapsed="false">
      <c r="B71" s="41" t="n">
        <v>9</v>
      </c>
      <c r="C71" s="47" t="s">
        <v>88</v>
      </c>
      <c r="D71" s="48" t="s">
        <v>15</v>
      </c>
      <c r="E71" s="49" t="s">
        <v>75</v>
      </c>
      <c r="F71" s="48" t="s">
        <v>88</v>
      </c>
      <c r="G71" s="48" t="s">
        <v>75</v>
      </c>
      <c r="H71" s="48" t="s">
        <v>72</v>
      </c>
      <c r="I71" s="47"/>
      <c r="J71" s="48"/>
      <c r="K71" s="49"/>
      <c r="L71" s="47"/>
      <c r="M71" s="48"/>
      <c r="N71" s="49"/>
    </row>
    <row r="72" customFormat="false" ht="13.5" hidden="false" customHeight="false" outlineLevel="0" collapsed="false">
      <c r="B72" s="41" t="n">
        <v>10</v>
      </c>
      <c r="C72" s="47"/>
      <c r="D72" s="48"/>
      <c r="E72" s="49"/>
      <c r="F72" s="47"/>
      <c r="G72" s="48"/>
      <c r="H72" s="48"/>
      <c r="I72" s="47"/>
      <c r="J72" s="48"/>
      <c r="K72" s="49"/>
      <c r="L72" s="47"/>
      <c r="M72" s="48"/>
      <c r="N72" s="49"/>
    </row>
    <row r="73" customFormat="false" ht="13.5" hidden="false" customHeight="false" outlineLevel="0" collapsed="false">
      <c r="B73" s="41" t="n">
        <v>11</v>
      </c>
      <c r="C73" s="47" t="s">
        <v>76</v>
      </c>
      <c r="D73" s="48" t="s">
        <v>70</v>
      </c>
      <c r="E73" s="49" t="s">
        <v>74</v>
      </c>
      <c r="F73" s="47" t="s">
        <v>76</v>
      </c>
      <c r="G73" s="48" t="s">
        <v>79</v>
      </c>
      <c r="H73" s="49" t="s">
        <v>88</v>
      </c>
      <c r="I73" s="47"/>
      <c r="J73" s="48"/>
      <c r="K73" s="49"/>
      <c r="L73" s="47"/>
      <c r="M73" s="48"/>
      <c r="N73" s="49"/>
    </row>
    <row r="74" customFormat="false" ht="13.5" hidden="false" customHeight="false" outlineLevel="0" collapsed="false">
      <c r="B74" s="41" t="n">
        <v>12</v>
      </c>
      <c r="C74" s="51" t="s">
        <v>74</v>
      </c>
      <c r="D74" s="52" t="s">
        <v>92</v>
      </c>
      <c r="E74" s="53" t="s">
        <v>75</v>
      </c>
      <c r="F74" s="51" t="s">
        <v>79</v>
      </c>
      <c r="G74" s="52" t="s">
        <v>92</v>
      </c>
      <c r="H74" s="53" t="s">
        <v>74</v>
      </c>
      <c r="I74" s="51"/>
      <c r="J74" s="54"/>
      <c r="K74" s="53"/>
      <c r="L74" s="51"/>
      <c r="M74" s="52"/>
      <c r="N74" s="53"/>
    </row>
    <row r="75" customFormat="false" ht="13.5" hidden="false" customHeight="false" outlineLevel="0" collapsed="false">
      <c r="B75" s="0"/>
      <c r="C75" s="0"/>
      <c r="D75" s="0"/>
      <c r="E75" s="0"/>
      <c r="F75" s="0"/>
      <c r="G75" s="0"/>
      <c r="H75" s="0"/>
      <c r="I75" s="0"/>
      <c r="J75" s="0"/>
      <c r="K75" s="0"/>
      <c r="L75" s="0"/>
      <c r="M75" s="0"/>
      <c r="N75" s="0"/>
    </row>
    <row r="76" customFormat="false" ht="13.5" hidden="false" customHeight="false" outlineLevel="0" collapsed="false">
      <c r="B76" s="41" t="s">
        <v>32</v>
      </c>
      <c r="C76" s="42" t="n">
        <v>3</v>
      </c>
      <c r="D76" s="43" t="s">
        <v>79</v>
      </c>
      <c r="E76" s="44"/>
      <c r="F76" s="42"/>
      <c r="G76" s="43"/>
      <c r="H76" s="44"/>
      <c r="I76" s="42"/>
      <c r="J76" s="45"/>
      <c r="K76" s="44"/>
      <c r="L76" s="42"/>
      <c r="M76" s="45"/>
      <c r="N76" s="46"/>
    </row>
    <row r="77" customFormat="false" ht="13.5" hidden="false" customHeight="false" outlineLevel="0" collapsed="false">
      <c r="B77" s="41" t="n">
        <v>6</v>
      </c>
      <c r="C77" s="42"/>
      <c r="D77" s="43"/>
      <c r="E77" s="44"/>
      <c r="F77" s="42"/>
      <c r="G77" s="43"/>
      <c r="H77" s="44"/>
      <c r="I77" s="42"/>
      <c r="J77" s="45"/>
      <c r="K77" s="44"/>
      <c r="L77" s="42"/>
      <c r="M77" s="45"/>
      <c r="N77" s="44"/>
    </row>
    <row r="78" customFormat="false" ht="13.5" hidden="false" customHeight="false" outlineLevel="0" collapsed="false">
      <c r="B78" s="41" t="n">
        <v>7</v>
      </c>
      <c r="C78" s="47" t="s">
        <v>71</v>
      </c>
      <c r="D78" s="48" t="s">
        <v>3</v>
      </c>
      <c r="E78" s="49" t="s">
        <v>73</v>
      </c>
      <c r="F78" s="47" t="s">
        <v>113</v>
      </c>
      <c r="G78" s="48"/>
      <c r="H78" s="49" t="s">
        <v>69</v>
      </c>
      <c r="I78" s="47"/>
      <c r="J78" s="48"/>
      <c r="K78" s="49"/>
      <c r="L78" s="47"/>
      <c r="M78" s="48"/>
      <c r="N78" s="49"/>
    </row>
    <row r="79" customFormat="false" ht="13.5" hidden="false" customHeight="false" outlineLevel="0" collapsed="false">
      <c r="B79" s="41" t="n">
        <v>8</v>
      </c>
      <c r="C79" s="47" t="s">
        <v>3</v>
      </c>
      <c r="D79" s="48" t="s">
        <v>72</v>
      </c>
      <c r="E79" s="49" t="s">
        <v>92</v>
      </c>
      <c r="F79" s="48" t="s">
        <v>73</v>
      </c>
      <c r="G79" s="48" t="s">
        <v>72</v>
      </c>
      <c r="H79" s="48" t="s">
        <v>79</v>
      </c>
      <c r="I79" s="47"/>
      <c r="J79" s="48"/>
      <c r="K79" s="49"/>
      <c r="L79" s="47"/>
      <c r="M79" s="48"/>
      <c r="N79" s="49"/>
    </row>
    <row r="80" customFormat="false" ht="13.5" hidden="false" customHeight="false" outlineLevel="0" collapsed="false">
      <c r="B80" s="41" t="n">
        <v>9</v>
      </c>
      <c r="C80" s="47"/>
      <c r="D80" s="48"/>
      <c r="E80" s="49"/>
      <c r="F80" s="47"/>
      <c r="G80" s="48"/>
      <c r="H80" s="49"/>
      <c r="I80" s="47"/>
      <c r="J80" s="48"/>
      <c r="K80" s="49"/>
      <c r="L80" s="47"/>
      <c r="M80" s="48"/>
      <c r="N80" s="49"/>
    </row>
    <row r="81" customFormat="false" ht="13.5" hidden="false" customHeight="false" outlineLevel="0" collapsed="false">
      <c r="B81" s="41" t="n">
        <v>10</v>
      </c>
      <c r="C81" s="47" t="s">
        <v>70</v>
      </c>
      <c r="D81" s="48" t="s">
        <v>71</v>
      </c>
      <c r="E81" s="49" t="s">
        <v>76</v>
      </c>
      <c r="F81" s="47" t="s">
        <v>114</v>
      </c>
      <c r="G81" s="48"/>
      <c r="H81" s="48"/>
      <c r="I81" s="47"/>
      <c r="J81" s="48"/>
      <c r="K81" s="49"/>
      <c r="L81" s="47"/>
      <c r="M81" s="48"/>
      <c r="N81" s="49"/>
    </row>
    <row r="82" customFormat="false" ht="13.5" hidden="false" customHeight="false" outlineLevel="0" collapsed="false">
      <c r="B82" s="41" t="n">
        <v>11</v>
      </c>
      <c r="C82" s="47" t="s">
        <v>92</v>
      </c>
      <c r="D82" s="48" t="s">
        <v>73</v>
      </c>
      <c r="E82" s="49" t="s">
        <v>3</v>
      </c>
      <c r="F82" s="47" t="s">
        <v>72</v>
      </c>
      <c r="G82" s="48" t="s">
        <v>79</v>
      </c>
      <c r="H82" s="49" t="s">
        <v>115</v>
      </c>
      <c r="I82" s="47"/>
      <c r="J82" s="48"/>
      <c r="K82" s="49"/>
      <c r="L82" s="47"/>
      <c r="M82" s="48"/>
      <c r="N82" s="49"/>
    </row>
    <row r="83" customFormat="false" ht="13.5" hidden="false" customHeight="false" outlineLevel="0" collapsed="false">
      <c r="B83" s="41" t="n">
        <v>12</v>
      </c>
      <c r="C83" s="51" t="s">
        <v>72</v>
      </c>
      <c r="D83" s="52" t="s">
        <v>75</v>
      </c>
      <c r="E83" s="53" t="s">
        <v>74</v>
      </c>
      <c r="F83" s="51" t="s">
        <v>116</v>
      </c>
      <c r="G83" s="52"/>
      <c r="H83" s="53"/>
      <c r="I83" s="51"/>
      <c r="J83" s="54"/>
      <c r="K83" s="53"/>
      <c r="L83" s="51"/>
      <c r="M83" s="52"/>
      <c r="N83" s="53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N83"/>
  <sheetViews>
    <sheetView windowProtection="false" showFormulas="false" showGridLines="true" showRowColHeaders="true" showZeros="true" rightToLeft="false" tabSelected="false" showOutlineSymbols="true" defaultGridColor="true" view="normal" topLeftCell="A60" colorId="64" zoomScale="75" zoomScaleNormal="75" zoomScalePageLayoutView="100" workbookViewId="0">
      <selection pane="topLeft" activeCell="K72" activeCellId="0" sqref="K72"/>
    </sheetView>
  </sheetViews>
  <sheetFormatPr defaultRowHeight="13.5"/>
  <cols>
    <col collapsed="false" hidden="false" max="1025" min="1" style="1" width="10.2840909090909"/>
  </cols>
  <sheetData>
    <row r="1" customFormat="false" ht="13.5" hidden="false" customHeight="false" outlineLevel="0" collapsed="false"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</row>
    <row r="2" customFormat="false" ht="13.5" hidden="false" customHeight="false" outlineLevel="0" collapsed="false">
      <c r="B2" s="41" t="s">
        <v>32</v>
      </c>
      <c r="C2" s="42" t="n">
        <v>3</v>
      </c>
      <c r="D2" s="43" t="s">
        <v>3</v>
      </c>
      <c r="E2" s="44"/>
      <c r="F2" s="42"/>
      <c r="G2" s="43"/>
      <c r="H2" s="44"/>
      <c r="I2" s="42"/>
      <c r="J2" s="45"/>
      <c r="K2" s="44"/>
      <c r="L2" s="42"/>
      <c r="M2" s="45"/>
      <c r="N2" s="46"/>
    </row>
    <row r="3" customFormat="false" ht="13.5" hidden="false" customHeight="false" outlineLevel="0" collapsed="false">
      <c r="B3" s="41" t="n">
        <v>6</v>
      </c>
      <c r="C3" s="42"/>
      <c r="D3" s="43"/>
      <c r="E3" s="44"/>
      <c r="F3" s="42"/>
      <c r="G3" s="43"/>
      <c r="H3" s="44"/>
      <c r="I3" s="42"/>
      <c r="J3" s="45"/>
      <c r="K3" s="44"/>
      <c r="L3" s="42"/>
      <c r="M3" s="45"/>
      <c r="N3" s="44"/>
    </row>
    <row r="4" customFormat="false" ht="13.5" hidden="false" customHeight="false" outlineLevel="0" collapsed="false">
      <c r="B4" s="41" t="n">
        <v>7</v>
      </c>
      <c r="C4" s="47"/>
      <c r="D4" s="48"/>
      <c r="E4" s="49"/>
      <c r="F4" s="47"/>
      <c r="G4" s="48"/>
      <c r="H4" s="49"/>
      <c r="I4" s="47"/>
      <c r="J4" s="48"/>
      <c r="K4" s="49"/>
      <c r="L4" s="47"/>
      <c r="M4" s="48"/>
      <c r="N4" s="49"/>
    </row>
    <row r="5" customFormat="false" ht="13.5" hidden="false" customHeight="false" outlineLevel="0" collapsed="false">
      <c r="B5" s="41" t="n">
        <v>8</v>
      </c>
      <c r="C5" s="47" t="n">
        <v>7</v>
      </c>
      <c r="D5" s="50" t="n">
        <v>6</v>
      </c>
      <c r="E5" s="49" t="s">
        <v>70</v>
      </c>
      <c r="F5" s="48" t="s">
        <v>71</v>
      </c>
      <c r="G5" s="48" t="s">
        <v>72</v>
      </c>
      <c r="H5" s="48" t="s">
        <v>54</v>
      </c>
      <c r="I5" s="47" t="s">
        <v>75</v>
      </c>
      <c r="J5" s="48" t="s">
        <v>3</v>
      </c>
      <c r="K5" s="49" t="s">
        <v>72</v>
      </c>
      <c r="L5" s="47" t="s">
        <v>15</v>
      </c>
      <c r="M5" s="48" t="s">
        <v>92</v>
      </c>
      <c r="N5" s="49" t="s">
        <v>3</v>
      </c>
    </row>
    <row r="6" customFormat="false" ht="13.5" hidden="false" customHeight="false" outlineLevel="0" collapsed="false">
      <c r="B6" s="41" t="n">
        <v>9</v>
      </c>
      <c r="C6" s="47" t="n">
        <v>9</v>
      </c>
      <c r="D6" s="41" t="n">
        <v>8</v>
      </c>
      <c r="E6" s="49" t="n">
        <v>7</v>
      </c>
      <c r="F6" s="47" t="n">
        <v>9</v>
      </c>
      <c r="G6" s="48" t="n">
        <v>7</v>
      </c>
      <c r="H6" s="49" t="n">
        <v>10</v>
      </c>
      <c r="I6" s="47" t="s">
        <v>79</v>
      </c>
      <c r="J6" s="48" t="s">
        <v>88</v>
      </c>
      <c r="K6" s="49" t="s">
        <v>74</v>
      </c>
      <c r="L6" s="47" t="s">
        <v>3</v>
      </c>
      <c r="M6" s="48" t="s">
        <v>72</v>
      </c>
      <c r="N6" s="49" t="s">
        <v>78</v>
      </c>
    </row>
    <row r="7" customFormat="false" ht="13.5" hidden="false" customHeight="false" outlineLevel="0" collapsed="false">
      <c r="B7" s="41" t="n">
        <v>10</v>
      </c>
      <c r="C7" s="47"/>
      <c r="D7" s="48"/>
      <c r="E7" s="49"/>
      <c r="F7" s="47"/>
      <c r="G7" s="48"/>
      <c r="H7" s="48"/>
      <c r="I7" s="47"/>
      <c r="J7" s="48"/>
      <c r="K7" s="49"/>
      <c r="L7" s="47"/>
      <c r="M7" s="48"/>
      <c r="N7" s="49"/>
    </row>
    <row r="8" customFormat="false" ht="13.5" hidden="false" customHeight="false" outlineLevel="0" collapsed="false">
      <c r="B8" s="41" t="n">
        <v>11</v>
      </c>
      <c r="C8" s="47" t="s">
        <v>73</v>
      </c>
      <c r="D8" s="48" t="s">
        <v>74</v>
      </c>
      <c r="E8" s="49" t="s">
        <v>70</v>
      </c>
      <c r="F8" s="47" t="s">
        <v>34</v>
      </c>
      <c r="G8" s="48"/>
      <c r="H8" s="49" t="s">
        <v>73</v>
      </c>
      <c r="I8" s="47" t="s">
        <v>3</v>
      </c>
      <c r="J8" s="48" t="s">
        <v>75</v>
      </c>
      <c r="K8" s="49" t="s">
        <v>73</v>
      </c>
      <c r="L8" s="47" t="s">
        <v>15</v>
      </c>
      <c r="M8" s="48" t="s">
        <v>78</v>
      </c>
      <c r="N8" s="49" t="s">
        <v>3</v>
      </c>
    </row>
    <row r="9" customFormat="false" ht="13.5" hidden="false" customHeight="false" outlineLevel="0" collapsed="false">
      <c r="B9" s="41" t="n">
        <v>12</v>
      </c>
      <c r="C9" s="51" t="s">
        <v>75</v>
      </c>
      <c r="D9" s="52" t="s">
        <v>3</v>
      </c>
      <c r="E9" s="53" t="s">
        <v>76</v>
      </c>
      <c r="F9" s="51" t="s">
        <v>3</v>
      </c>
      <c r="G9" s="52" t="s">
        <v>76</v>
      </c>
      <c r="H9" s="53" t="s">
        <v>75</v>
      </c>
      <c r="I9" s="51" t="s">
        <v>72</v>
      </c>
      <c r="J9" s="54" t="s">
        <v>15</v>
      </c>
      <c r="K9" s="53" t="s">
        <v>88</v>
      </c>
      <c r="L9" s="51" t="s">
        <v>73</v>
      </c>
      <c r="M9" s="52" t="s">
        <v>74</v>
      </c>
      <c r="N9" s="53" t="s">
        <v>78</v>
      </c>
    </row>
    <row r="10" customFormat="false" ht="13.5" hidden="false" customHeight="false" outlineLevel="0" collapsed="false"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</row>
    <row r="11" customFormat="false" ht="13.5" hidden="false" customHeight="false" outlineLevel="0" collapsed="false"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</row>
    <row r="12" customFormat="false" ht="13.5" hidden="false" customHeight="false" outlineLevel="0" collapsed="false">
      <c r="B12" s="41" t="s">
        <v>32</v>
      </c>
      <c r="C12" s="42" t="n">
        <v>3</v>
      </c>
      <c r="D12" s="43" t="s">
        <v>15</v>
      </c>
      <c r="E12" s="44"/>
      <c r="F12" s="42"/>
      <c r="G12" s="43"/>
      <c r="H12" s="44"/>
      <c r="I12" s="42"/>
      <c r="J12" s="45"/>
      <c r="K12" s="44"/>
      <c r="L12" s="42"/>
      <c r="M12" s="45"/>
      <c r="N12" s="46"/>
    </row>
    <row r="13" customFormat="false" ht="13.5" hidden="false" customHeight="false" outlineLevel="0" collapsed="false">
      <c r="B13" s="41" t="n">
        <v>6</v>
      </c>
      <c r="C13" s="42"/>
      <c r="D13" s="43"/>
      <c r="E13" s="44"/>
      <c r="F13" s="42"/>
      <c r="G13" s="43"/>
      <c r="H13" s="44"/>
      <c r="I13" s="42"/>
      <c r="J13" s="45"/>
      <c r="K13" s="44"/>
      <c r="L13" s="42"/>
      <c r="M13" s="45"/>
      <c r="N13" s="44"/>
    </row>
    <row r="14" customFormat="false" ht="13.5" hidden="false" customHeight="false" outlineLevel="0" collapsed="false">
      <c r="B14" s="41" t="n">
        <v>7</v>
      </c>
      <c r="C14" s="47" t="s">
        <v>3</v>
      </c>
      <c r="D14" s="48" t="s">
        <v>70</v>
      </c>
      <c r="E14" s="49" t="s">
        <v>15</v>
      </c>
      <c r="F14" s="47" t="s">
        <v>77</v>
      </c>
      <c r="G14" s="48"/>
      <c r="H14" s="49"/>
      <c r="I14" s="47" t="s">
        <v>70</v>
      </c>
      <c r="J14" s="48" t="s">
        <v>15</v>
      </c>
      <c r="K14" s="49" t="s">
        <v>73</v>
      </c>
      <c r="L14" s="47" t="s">
        <v>15</v>
      </c>
      <c r="M14" s="48" t="s">
        <v>74</v>
      </c>
      <c r="N14" s="49" t="s">
        <v>78</v>
      </c>
    </row>
    <row r="15" customFormat="false" ht="13.5" hidden="false" customHeight="false" outlineLevel="0" collapsed="false">
      <c r="B15" s="41" t="n">
        <v>8</v>
      </c>
      <c r="C15" s="47" t="s">
        <v>78</v>
      </c>
      <c r="D15" s="48" t="s">
        <v>79</v>
      </c>
      <c r="E15" s="49" t="s">
        <v>72</v>
      </c>
      <c r="F15" s="48" t="s">
        <v>78</v>
      </c>
      <c r="G15" s="48" t="s">
        <v>72</v>
      </c>
      <c r="H15" s="48" t="s">
        <v>54</v>
      </c>
      <c r="I15" s="47" t="s">
        <v>78</v>
      </c>
      <c r="J15" s="48" t="s">
        <v>71</v>
      </c>
      <c r="K15" s="49" t="s">
        <v>70</v>
      </c>
      <c r="L15" s="47" t="s">
        <v>3</v>
      </c>
      <c r="M15" s="48" t="s">
        <v>78</v>
      </c>
      <c r="N15" s="49" t="s">
        <v>74</v>
      </c>
    </row>
    <row r="16" customFormat="false" ht="13.5" hidden="false" customHeight="false" outlineLevel="0" collapsed="false">
      <c r="B16" s="41" t="n">
        <v>9</v>
      </c>
      <c r="C16" s="47"/>
      <c r="D16" s="48"/>
      <c r="E16" s="49"/>
      <c r="F16" s="47"/>
      <c r="G16" s="48"/>
      <c r="H16" s="49"/>
      <c r="I16" s="47"/>
      <c r="J16" s="48"/>
      <c r="K16" s="49"/>
      <c r="L16" s="47"/>
      <c r="M16" s="48"/>
      <c r="N16" s="49"/>
    </row>
    <row r="17" customFormat="false" ht="13.5" hidden="false" customHeight="false" outlineLevel="0" collapsed="false">
      <c r="B17" s="41" t="n">
        <v>10</v>
      </c>
      <c r="C17" s="47" t="s">
        <v>80</v>
      </c>
      <c r="D17" s="48" t="s">
        <v>78</v>
      </c>
      <c r="E17" s="49" t="s">
        <v>81</v>
      </c>
      <c r="F17" s="47" t="s">
        <v>81</v>
      </c>
      <c r="G17" s="48" t="s">
        <v>82</v>
      </c>
      <c r="H17" s="48"/>
      <c r="I17" s="47" t="s">
        <v>76</v>
      </c>
      <c r="J17" s="48" t="s">
        <v>3</v>
      </c>
      <c r="K17" s="49" t="s">
        <v>15</v>
      </c>
      <c r="L17" s="47" t="s">
        <v>73</v>
      </c>
      <c r="M17" s="48" t="s">
        <v>3</v>
      </c>
      <c r="N17" s="49" t="s">
        <v>79</v>
      </c>
    </row>
    <row r="18" customFormat="false" ht="13.5" hidden="false" customHeight="false" outlineLevel="0" collapsed="false">
      <c r="B18" s="41" t="n">
        <v>11</v>
      </c>
      <c r="C18" s="47" t="s">
        <v>75</v>
      </c>
      <c r="D18" s="48" t="s">
        <v>72</v>
      </c>
      <c r="E18" s="49" t="s">
        <v>83</v>
      </c>
      <c r="F18" s="47" t="s">
        <v>84</v>
      </c>
      <c r="G18" s="48"/>
      <c r="H18" s="49"/>
      <c r="I18" s="47" t="s">
        <v>87</v>
      </c>
      <c r="J18" s="48" t="s">
        <v>78</v>
      </c>
      <c r="K18" s="49" t="s">
        <v>72</v>
      </c>
      <c r="L18" s="47" t="s">
        <v>88</v>
      </c>
      <c r="M18" s="48" t="s">
        <v>74</v>
      </c>
      <c r="N18" s="49" t="s">
        <v>3</v>
      </c>
    </row>
    <row r="19" customFormat="false" ht="13.5" hidden="false" customHeight="false" outlineLevel="0" collapsed="false">
      <c r="B19" s="41" t="n">
        <v>12</v>
      </c>
      <c r="C19" s="51" t="s">
        <v>76</v>
      </c>
      <c r="D19" s="52" t="s">
        <v>3</v>
      </c>
      <c r="E19" s="53" t="s">
        <v>72</v>
      </c>
      <c r="F19" s="51" t="s">
        <v>85</v>
      </c>
      <c r="G19" s="52"/>
      <c r="H19" s="53"/>
      <c r="I19" s="51" t="s">
        <v>3</v>
      </c>
      <c r="J19" s="54" t="s">
        <v>72</v>
      </c>
      <c r="K19" s="53" t="s">
        <v>75</v>
      </c>
      <c r="L19" s="51" t="s">
        <v>15</v>
      </c>
      <c r="M19" s="52" t="s">
        <v>73</v>
      </c>
      <c r="N19" s="53" t="s">
        <v>3</v>
      </c>
    </row>
    <row r="20" customFormat="false" ht="13.5" hidden="false" customHeight="false" outlineLevel="0" collapsed="false"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</row>
    <row r="21" customFormat="false" ht="13.5" hidden="false" customHeight="false" outlineLevel="0" collapsed="false">
      <c r="B21" s="41" t="s">
        <v>32</v>
      </c>
      <c r="C21" s="42" t="n">
        <v>3</v>
      </c>
      <c r="D21" s="43" t="s">
        <v>73</v>
      </c>
      <c r="E21" s="44"/>
      <c r="F21" s="42"/>
      <c r="G21" s="43"/>
      <c r="H21" s="44"/>
      <c r="I21" s="42"/>
      <c r="J21" s="45"/>
      <c r="K21" s="44"/>
      <c r="L21" s="42"/>
      <c r="M21" s="45"/>
      <c r="N21" s="46"/>
    </row>
    <row r="22" customFormat="false" ht="13.5" hidden="false" customHeight="false" outlineLevel="0" collapsed="false">
      <c r="B22" s="41" t="n">
        <v>6</v>
      </c>
      <c r="C22" s="42"/>
      <c r="D22" s="43"/>
      <c r="E22" s="44"/>
      <c r="F22" s="42"/>
      <c r="G22" s="43"/>
      <c r="H22" s="44"/>
      <c r="I22" s="42"/>
      <c r="J22" s="45"/>
      <c r="K22" s="44"/>
      <c r="L22" s="42"/>
      <c r="M22" s="45"/>
      <c r="N22" s="44"/>
    </row>
    <row r="23" customFormat="false" ht="13.5" hidden="false" customHeight="false" outlineLevel="0" collapsed="false">
      <c r="B23" s="41" t="n">
        <v>7</v>
      </c>
      <c r="C23" s="47" t="s">
        <v>71</v>
      </c>
      <c r="D23" s="48" t="s">
        <v>74</v>
      </c>
      <c r="E23" s="49" t="s">
        <v>70</v>
      </c>
      <c r="F23" s="47" t="s">
        <v>79</v>
      </c>
      <c r="G23" s="48" t="s">
        <v>15</v>
      </c>
      <c r="H23" s="49" t="s">
        <v>86</v>
      </c>
      <c r="I23" s="47" t="s">
        <v>3</v>
      </c>
      <c r="J23" s="48" t="s">
        <v>117</v>
      </c>
      <c r="K23" s="49" t="s">
        <v>74</v>
      </c>
      <c r="L23" s="47" t="s">
        <v>74</v>
      </c>
      <c r="M23" s="48" t="s">
        <v>76</v>
      </c>
      <c r="N23" s="49" t="s">
        <v>3</v>
      </c>
    </row>
    <row r="24" customFormat="false" ht="13.5" hidden="false" customHeight="false" outlineLevel="0" collapsed="false">
      <c r="B24" s="41" t="n">
        <v>8</v>
      </c>
      <c r="C24" s="47" t="s">
        <v>75</v>
      </c>
      <c r="D24" s="48" t="s">
        <v>87</v>
      </c>
      <c r="E24" s="49" t="s">
        <v>88</v>
      </c>
      <c r="F24" s="48" t="s">
        <v>71</v>
      </c>
      <c r="G24" s="48" t="s">
        <v>89</v>
      </c>
      <c r="H24" s="48"/>
      <c r="I24" s="47" t="s">
        <v>76</v>
      </c>
      <c r="J24" s="48" t="s">
        <v>87</v>
      </c>
      <c r="K24" s="49" t="s">
        <v>88</v>
      </c>
      <c r="L24" s="47" t="s">
        <v>74</v>
      </c>
      <c r="M24" s="48" t="s">
        <v>3</v>
      </c>
      <c r="N24" s="49" t="s">
        <v>73</v>
      </c>
    </row>
    <row r="25" customFormat="false" ht="13.5" hidden="false" customHeight="false" outlineLevel="0" collapsed="false">
      <c r="B25" s="41" t="n">
        <v>9</v>
      </c>
      <c r="C25" s="47" t="s">
        <v>70</v>
      </c>
      <c r="D25" s="48" t="s">
        <v>79</v>
      </c>
      <c r="E25" s="49" t="s">
        <v>76</v>
      </c>
      <c r="F25" s="47" t="s">
        <v>78</v>
      </c>
      <c r="G25" s="48" t="s">
        <v>70</v>
      </c>
      <c r="H25" s="49" t="s">
        <v>90</v>
      </c>
      <c r="I25" s="47" t="s">
        <v>73</v>
      </c>
      <c r="J25" s="48" t="s">
        <v>15</v>
      </c>
      <c r="K25" s="49" t="s">
        <v>3</v>
      </c>
      <c r="L25" s="47" t="s">
        <v>3</v>
      </c>
      <c r="M25" s="48" t="s">
        <v>15</v>
      </c>
      <c r="N25" s="49" t="s">
        <v>78</v>
      </c>
    </row>
    <row r="26" customFormat="false" ht="13.5" hidden="false" customHeight="false" outlineLevel="0" collapsed="false">
      <c r="B26" s="41" t="n">
        <v>10</v>
      </c>
      <c r="C26" s="47" t="s">
        <v>88</v>
      </c>
      <c r="D26" s="48" t="s">
        <v>3</v>
      </c>
      <c r="E26" s="49" t="s">
        <v>78</v>
      </c>
      <c r="F26" s="47" t="s">
        <v>73</v>
      </c>
      <c r="G26" s="48" t="s">
        <v>75</v>
      </c>
      <c r="H26" s="48" t="s">
        <v>91</v>
      </c>
      <c r="I26" s="47" t="s">
        <v>72</v>
      </c>
      <c r="J26" s="48" t="s">
        <v>15</v>
      </c>
      <c r="K26" s="49" t="s">
        <v>78</v>
      </c>
      <c r="L26" s="47" t="s">
        <v>15</v>
      </c>
      <c r="M26" s="48" t="s">
        <v>3</v>
      </c>
      <c r="N26" s="49" t="s">
        <v>74</v>
      </c>
    </row>
    <row r="27" customFormat="false" ht="13.5" hidden="false" customHeight="false" outlineLevel="0" collapsed="false">
      <c r="B27" s="41" t="n">
        <v>11</v>
      </c>
      <c r="C27" s="47" t="s">
        <v>87</v>
      </c>
      <c r="D27" s="48" t="s">
        <v>71</v>
      </c>
      <c r="E27" s="49" t="s">
        <v>73</v>
      </c>
      <c r="F27" s="47" t="s">
        <v>92</v>
      </c>
      <c r="G27" s="48" t="s">
        <v>93</v>
      </c>
      <c r="H27" s="49"/>
      <c r="I27" s="47" t="s">
        <v>92</v>
      </c>
      <c r="J27" s="48" t="s">
        <v>73</v>
      </c>
      <c r="K27" s="49" t="s">
        <v>15</v>
      </c>
      <c r="L27" s="47" t="s">
        <v>73</v>
      </c>
      <c r="M27" s="48" t="s">
        <v>78</v>
      </c>
      <c r="N27" s="49" t="s">
        <v>88</v>
      </c>
    </row>
    <row r="28" customFormat="false" ht="13.5" hidden="false" customHeight="false" outlineLevel="0" collapsed="false">
      <c r="B28" s="41" t="n">
        <v>12</v>
      </c>
      <c r="C28" s="51" t="s">
        <v>78</v>
      </c>
      <c r="D28" s="52" t="s">
        <v>92</v>
      </c>
      <c r="E28" s="53" t="s">
        <v>88</v>
      </c>
      <c r="F28" s="51" t="s">
        <v>70</v>
      </c>
      <c r="G28" s="52" t="s">
        <v>71</v>
      </c>
      <c r="H28" s="53" t="s">
        <v>94</v>
      </c>
      <c r="I28" s="51" t="s">
        <v>92</v>
      </c>
      <c r="J28" s="54" t="s">
        <v>74</v>
      </c>
      <c r="K28" s="53" t="s">
        <v>88</v>
      </c>
      <c r="L28" s="51" t="s">
        <v>3</v>
      </c>
      <c r="M28" s="52" t="s">
        <v>75</v>
      </c>
      <c r="N28" s="53" t="s">
        <v>78</v>
      </c>
    </row>
    <row r="29" customFormat="false" ht="13.5" hidden="false" customHeight="false" outlineLevel="0" collapsed="false"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</row>
    <row r="30" customFormat="false" ht="13.5" hidden="false" customHeight="false" outlineLevel="0" collapsed="false">
      <c r="B30" s="41" t="s">
        <v>32</v>
      </c>
      <c r="C30" s="42" t="n">
        <v>3</v>
      </c>
      <c r="D30" s="43" t="s">
        <v>78</v>
      </c>
      <c r="E30" s="44"/>
      <c r="F30" s="42"/>
      <c r="G30" s="43"/>
      <c r="H30" s="44"/>
      <c r="I30" s="42"/>
      <c r="J30" s="45"/>
      <c r="K30" s="44"/>
      <c r="L30" s="42"/>
      <c r="M30" s="45"/>
      <c r="N30" s="46"/>
    </row>
    <row r="31" customFormat="false" ht="13.5" hidden="false" customHeight="false" outlineLevel="0" collapsed="false">
      <c r="B31" s="41" t="n">
        <v>6</v>
      </c>
      <c r="C31" s="42"/>
      <c r="D31" s="43"/>
      <c r="E31" s="44"/>
      <c r="F31" s="42"/>
      <c r="G31" s="43"/>
      <c r="H31" s="44"/>
      <c r="I31" s="42"/>
      <c r="J31" s="45"/>
      <c r="K31" s="44"/>
      <c r="L31" s="42"/>
      <c r="M31" s="45"/>
      <c r="N31" s="44"/>
    </row>
    <row r="32" customFormat="false" ht="13.5" hidden="false" customHeight="false" outlineLevel="0" collapsed="false">
      <c r="B32" s="41" t="n">
        <v>7</v>
      </c>
      <c r="C32" s="47" t="s">
        <v>3</v>
      </c>
      <c r="D32" s="48" t="s">
        <v>92</v>
      </c>
      <c r="E32" s="49" t="s">
        <v>73</v>
      </c>
      <c r="F32" s="47" t="s">
        <v>73</v>
      </c>
      <c r="G32" s="48" t="s">
        <v>92</v>
      </c>
      <c r="H32" s="49" t="s">
        <v>95</v>
      </c>
      <c r="I32" s="47" t="s">
        <v>72</v>
      </c>
      <c r="J32" s="48" t="s">
        <v>70</v>
      </c>
      <c r="K32" s="49" t="s">
        <v>74</v>
      </c>
      <c r="L32" s="47" t="s">
        <v>72</v>
      </c>
      <c r="M32" s="48" t="s">
        <v>75</v>
      </c>
      <c r="N32" s="49" t="s">
        <v>15</v>
      </c>
    </row>
    <row r="33" customFormat="false" ht="13.5" hidden="false" customHeight="false" outlineLevel="0" collapsed="false">
      <c r="B33" s="41" t="n">
        <v>8</v>
      </c>
      <c r="C33" s="47" t="s">
        <v>92</v>
      </c>
      <c r="D33" s="48" t="s">
        <v>74</v>
      </c>
      <c r="E33" s="49" t="s">
        <v>88</v>
      </c>
      <c r="F33" s="48" t="s">
        <v>96</v>
      </c>
      <c r="G33" s="48"/>
      <c r="H33" s="48"/>
      <c r="I33" s="47" t="s">
        <v>3</v>
      </c>
      <c r="J33" s="48" t="s">
        <v>97</v>
      </c>
      <c r="K33" s="49" t="s">
        <v>73</v>
      </c>
      <c r="L33" s="47" t="s">
        <v>78</v>
      </c>
      <c r="M33" s="48" t="s">
        <v>3</v>
      </c>
      <c r="N33" s="49" t="s">
        <v>70</v>
      </c>
    </row>
    <row r="34" customFormat="false" ht="13.5" hidden="false" customHeight="false" outlineLevel="0" collapsed="false">
      <c r="B34" s="41" t="n">
        <v>9</v>
      </c>
      <c r="C34" s="47" t="s">
        <v>78</v>
      </c>
      <c r="D34" s="48" t="s">
        <v>70</v>
      </c>
      <c r="E34" s="49" t="s">
        <v>97</v>
      </c>
      <c r="F34" s="47" t="s">
        <v>78</v>
      </c>
      <c r="G34" s="48" t="s">
        <v>98</v>
      </c>
      <c r="H34" s="49"/>
      <c r="I34" s="47" t="s">
        <v>97</v>
      </c>
      <c r="J34" s="48" t="s">
        <v>88</v>
      </c>
      <c r="K34" s="49" t="s">
        <v>15</v>
      </c>
      <c r="L34" s="47" t="s">
        <v>15</v>
      </c>
      <c r="M34" s="48" t="s">
        <v>74</v>
      </c>
      <c r="N34" s="49" t="s">
        <v>78</v>
      </c>
    </row>
    <row r="35" customFormat="false" ht="13.5" hidden="false" customHeight="false" outlineLevel="0" collapsed="false">
      <c r="B35" s="41" t="n">
        <v>10</v>
      </c>
      <c r="C35" s="47"/>
      <c r="D35" s="48"/>
      <c r="E35" s="49"/>
      <c r="F35" s="47"/>
      <c r="G35" s="48"/>
      <c r="H35" s="48"/>
      <c r="I35" s="47"/>
      <c r="J35" s="48"/>
      <c r="K35" s="49"/>
      <c r="L35" s="47"/>
      <c r="M35" s="48"/>
      <c r="N35" s="49"/>
    </row>
    <row r="36" customFormat="false" ht="13.5" hidden="false" customHeight="false" outlineLevel="0" collapsed="false">
      <c r="B36" s="41" t="n">
        <v>11</v>
      </c>
      <c r="C36" s="47" t="s">
        <v>76</v>
      </c>
      <c r="D36" s="48" t="s">
        <v>3</v>
      </c>
      <c r="E36" s="49" t="s">
        <v>97</v>
      </c>
      <c r="F36" s="47" t="s">
        <v>3</v>
      </c>
      <c r="G36" s="48" t="s">
        <v>15</v>
      </c>
      <c r="H36" s="49" t="s">
        <v>99</v>
      </c>
      <c r="I36" s="47" t="s">
        <v>3</v>
      </c>
      <c r="J36" s="48" t="s">
        <v>76</v>
      </c>
      <c r="K36" s="49" t="s">
        <v>15</v>
      </c>
      <c r="L36" s="47" t="s">
        <v>15</v>
      </c>
      <c r="M36" s="48" t="s">
        <v>72</v>
      </c>
      <c r="N36" s="49" t="s">
        <v>70</v>
      </c>
    </row>
    <row r="37" customFormat="false" ht="13.5" hidden="false" customHeight="false" outlineLevel="0" collapsed="false">
      <c r="B37" s="41" t="n">
        <v>12</v>
      </c>
      <c r="C37" s="51" t="s">
        <v>70</v>
      </c>
      <c r="D37" s="52" t="s">
        <v>76</v>
      </c>
      <c r="E37" s="53" t="s">
        <v>97</v>
      </c>
      <c r="F37" s="51" t="s">
        <v>81</v>
      </c>
      <c r="G37" s="52" t="s">
        <v>100</v>
      </c>
      <c r="H37" s="53"/>
      <c r="I37" s="51" t="s">
        <v>97</v>
      </c>
      <c r="J37" s="54" t="s">
        <v>70</v>
      </c>
      <c r="K37" s="53" t="s">
        <v>76</v>
      </c>
      <c r="L37" s="51" t="s">
        <v>74</v>
      </c>
      <c r="M37" s="52" t="s">
        <v>3</v>
      </c>
      <c r="N37" s="53" t="s">
        <v>97</v>
      </c>
    </row>
    <row r="38" customFormat="false" ht="13.5" hidden="false" customHeight="false" outlineLevel="0" collapsed="false">
      <c r="B38" s="0"/>
      <c r="C38" s="0"/>
      <c r="D38" s="0"/>
      <c r="E38" s="0"/>
      <c r="F38" s="0"/>
      <c r="G38" s="0"/>
      <c r="H38" s="0"/>
      <c r="I38" s="0"/>
      <c r="J38" s="0"/>
      <c r="K38" s="0"/>
      <c r="L38" s="0"/>
      <c r="M38" s="0"/>
      <c r="N38" s="0"/>
    </row>
    <row r="39" customFormat="false" ht="13.5" hidden="false" customHeight="false" outlineLevel="0" collapsed="false">
      <c r="B39" s="41" t="s">
        <v>32</v>
      </c>
      <c r="C39" s="42" t="n">
        <v>3</v>
      </c>
      <c r="D39" s="43" t="s">
        <v>74</v>
      </c>
      <c r="E39" s="44"/>
      <c r="F39" s="42"/>
      <c r="G39" s="43"/>
      <c r="H39" s="44"/>
      <c r="I39" s="42"/>
      <c r="J39" s="45"/>
      <c r="K39" s="44"/>
      <c r="L39" s="42"/>
      <c r="M39" s="45"/>
      <c r="N39" s="46"/>
    </row>
    <row r="40" customFormat="false" ht="13.5" hidden="false" customHeight="false" outlineLevel="0" collapsed="false">
      <c r="B40" s="41" t="n">
        <v>6</v>
      </c>
      <c r="C40" s="42"/>
      <c r="D40" s="43"/>
      <c r="E40" s="44"/>
      <c r="F40" s="42"/>
      <c r="G40" s="43"/>
      <c r="H40" s="44"/>
      <c r="I40" s="42"/>
      <c r="J40" s="45"/>
      <c r="K40" s="44"/>
      <c r="L40" s="42"/>
      <c r="M40" s="45"/>
      <c r="N40" s="44"/>
    </row>
    <row r="41" customFormat="false" ht="13.5" hidden="false" customHeight="false" outlineLevel="0" collapsed="false">
      <c r="B41" s="41" t="n">
        <v>7</v>
      </c>
      <c r="C41" s="47" t="s">
        <v>70</v>
      </c>
      <c r="D41" s="48" t="s">
        <v>72</v>
      </c>
      <c r="E41" s="49" t="s">
        <v>73</v>
      </c>
      <c r="F41" s="47" t="s">
        <v>70</v>
      </c>
      <c r="G41" s="48" t="s">
        <v>3</v>
      </c>
      <c r="H41" s="49" t="s">
        <v>73</v>
      </c>
      <c r="I41" s="47" t="s">
        <v>3</v>
      </c>
      <c r="J41" s="48" t="s">
        <v>70</v>
      </c>
      <c r="K41" s="49" t="s">
        <v>73</v>
      </c>
      <c r="L41" s="47" t="s">
        <v>78</v>
      </c>
      <c r="M41" s="48" t="s">
        <v>74</v>
      </c>
      <c r="N41" s="49" t="s">
        <v>3</v>
      </c>
    </row>
    <row r="42" customFormat="false" ht="13.5" hidden="false" customHeight="false" outlineLevel="0" collapsed="false">
      <c r="B42" s="41" t="n">
        <v>8</v>
      </c>
      <c r="C42" s="47" t="s">
        <v>79</v>
      </c>
      <c r="D42" s="48" t="s">
        <v>97</v>
      </c>
      <c r="E42" s="49" t="s">
        <v>71</v>
      </c>
      <c r="F42" s="47" t="s">
        <v>75</v>
      </c>
      <c r="G42" s="48" t="s">
        <v>101</v>
      </c>
      <c r="H42" s="48"/>
      <c r="I42" s="47" t="s">
        <v>72</v>
      </c>
      <c r="J42" s="48" t="s">
        <v>71</v>
      </c>
      <c r="K42" s="49" t="s">
        <v>3</v>
      </c>
      <c r="L42" s="47" t="s">
        <v>88</v>
      </c>
      <c r="M42" s="48" t="s">
        <v>3</v>
      </c>
      <c r="N42" s="49" t="s">
        <v>73</v>
      </c>
    </row>
    <row r="43" customFormat="false" ht="13.5" hidden="false" customHeight="false" outlineLevel="0" collapsed="false">
      <c r="B43" s="41" t="n">
        <v>9</v>
      </c>
      <c r="C43" s="47" t="s">
        <v>76</v>
      </c>
      <c r="D43" s="48" t="s">
        <v>72</v>
      </c>
      <c r="E43" s="49" t="s">
        <v>75</v>
      </c>
      <c r="F43" s="47" t="s">
        <v>71</v>
      </c>
      <c r="G43" s="48" t="s">
        <v>76</v>
      </c>
      <c r="H43" s="49" t="s">
        <v>102</v>
      </c>
      <c r="I43" s="47" t="s">
        <v>71</v>
      </c>
      <c r="J43" s="48" t="s">
        <v>75</v>
      </c>
      <c r="K43" s="49" t="s">
        <v>97</v>
      </c>
      <c r="L43" s="47" t="s">
        <v>79</v>
      </c>
      <c r="M43" s="48" t="s">
        <v>3</v>
      </c>
      <c r="N43" s="49" t="s">
        <v>15</v>
      </c>
    </row>
    <row r="44" customFormat="false" ht="13.5" hidden="false" customHeight="false" outlineLevel="0" collapsed="false">
      <c r="B44" s="41" t="n">
        <v>10</v>
      </c>
      <c r="C44" s="47" t="s">
        <v>75</v>
      </c>
      <c r="D44" s="48" t="s">
        <v>70</v>
      </c>
      <c r="E44" s="49" t="s">
        <v>3</v>
      </c>
      <c r="F44" s="47" t="s">
        <v>75</v>
      </c>
      <c r="G44" s="48" t="s">
        <v>103</v>
      </c>
      <c r="H44" s="48"/>
      <c r="I44" s="47" t="s">
        <v>70</v>
      </c>
      <c r="J44" s="48" t="s">
        <v>73</v>
      </c>
      <c r="K44" s="49" t="s">
        <v>15</v>
      </c>
      <c r="L44" s="47" t="s">
        <v>74</v>
      </c>
      <c r="M44" s="48" t="s">
        <v>78</v>
      </c>
      <c r="N44" s="49" t="s">
        <v>15</v>
      </c>
    </row>
    <row r="45" customFormat="false" ht="13.5" hidden="false" customHeight="false" outlineLevel="0" collapsed="false">
      <c r="B45" s="41" t="n">
        <v>11</v>
      </c>
      <c r="C45" s="47" t="s">
        <v>3</v>
      </c>
      <c r="D45" s="48" t="s">
        <v>73</v>
      </c>
      <c r="E45" s="49" t="s">
        <v>87</v>
      </c>
      <c r="F45" s="47" t="s">
        <v>3</v>
      </c>
      <c r="G45" s="48" t="s">
        <v>104</v>
      </c>
      <c r="H45" s="49"/>
      <c r="I45" s="47" t="s">
        <v>78</v>
      </c>
      <c r="J45" s="48" t="s">
        <v>15</v>
      </c>
      <c r="K45" s="49" t="s">
        <v>87</v>
      </c>
      <c r="L45" s="47" t="s">
        <v>15</v>
      </c>
      <c r="M45" s="48" t="s">
        <v>3</v>
      </c>
      <c r="N45" s="49" t="s">
        <v>75</v>
      </c>
    </row>
    <row r="46" customFormat="false" ht="13.5" hidden="false" customHeight="false" outlineLevel="0" collapsed="false">
      <c r="B46" s="41" t="n">
        <v>12</v>
      </c>
      <c r="C46" s="51" t="s">
        <v>78</v>
      </c>
      <c r="D46" s="52" t="s">
        <v>88</v>
      </c>
      <c r="E46" s="53" t="s">
        <v>92</v>
      </c>
      <c r="F46" s="51" t="s">
        <v>92</v>
      </c>
      <c r="G46" s="52" t="s">
        <v>105</v>
      </c>
      <c r="H46" s="53"/>
      <c r="I46" s="51" t="s">
        <v>92</v>
      </c>
      <c r="J46" s="54" t="s">
        <v>3</v>
      </c>
      <c r="K46" s="53" t="s">
        <v>88</v>
      </c>
      <c r="L46" s="51" t="s">
        <v>92</v>
      </c>
      <c r="M46" s="52" t="s">
        <v>15</v>
      </c>
      <c r="N46" s="53" t="s">
        <v>3</v>
      </c>
    </row>
    <row r="47" customFormat="false" ht="13.5" hidden="false" customHeight="false" outlineLevel="0" collapsed="false">
      <c r="B47" s="0"/>
      <c r="C47" s="0"/>
      <c r="D47" s="0"/>
      <c r="E47" s="0"/>
      <c r="F47" s="0"/>
      <c r="G47" s="0"/>
      <c r="H47" s="0"/>
      <c r="I47" s="0"/>
      <c r="J47" s="0"/>
      <c r="K47" s="0"/>
      <c r="L47" s="0"/>
      <c r="M47" s="0"/>
      <c r="N47" s="0"/>
    </row>
    <row r="48" customFormat="false" ht="13.5" hidden="false" customHeight="false" outlineLevel="0" collapsed="false">
      <c r="B48" s="41" t="s">
        <v>32</v>
      </c>
      <c r="C48" s="42" t="n">
        <v>3</v>
      </c>
      <c r="D48" s="43" t="s">
        <v>75</v>
      </c>
      <c r="E48" s="44"/>
      <c r="F48" s="42"/>
      <c r="G48" s="43"/>
      <c r="H48" s="44"/>
      <c r="I48" s="42"/>
      <c r="J48" s="45"/>
      <c r="K48" s="44"/>
      <c r="L48" s="42"/>
      <c r="M48" s="45"/>
      <c r="N48" s="46"/>
    </row>
    <row r="49" customFormat="false" ht="13.5" hidden="false" customHeight="false" outlineLevel="0" collapsed="false">
      <c r="B49" s="41" t="n">
        <v>6</v>
      </c>
      <c r="C49" s="42"/>
      <c r="D49" s="43"/>
      <c r="E49" s="44"/>
      <c r="F49" s="42"/>
      <c r="G49" s="43"/>
      <c r="H49" s="44"/>
      <c r="I49" s="42"/>
      <c r="J49" s="45"/>
      <c r="K49" s="44"/>
      <c r="L49" s="42"/>
      <c r="M49" s="45"/>
      <c r="N49" s="44"/>
    </row>
    <row r="50" customFormat="false" ht="13.5" hidden="false" customHeight="false" outlineLevel="0" collapsed="false">
      <c r="B50" s="41" t="n">
        <v>7</v>
      </c>
      <c r="C50" s="47" t="s">
        <v>72</v>
      </c>
      <c r="D50" s="48" t="s">
        <v>74</v>
      </c>
      <c r="E50" s="49" t="s">
        <v>70</v>
      </c>
      <c r="F50" s="47" t="s">
        <v>27</v>
      </c>
      <c r="G50" s="48"/>
      <c r="H50" s="49" t="s">
        <v>74</v>
      </c>
      <c r="I50" s="47" t="s">
        <v>72</v>
      </c>
      <c r="J50" s="48" t="s">
        <v>74</v>
      </c>
      <c r="K50" s="49" t="s">
        <v>75</v>
      </c>
      <c r="L50" s="47" t="s">
        <v>73</v>
      </c>
      <c r="M50" s="48" t="s">
        <v>78</v>
      </c>
      <c r="N50" s="49" t="s">
        <v>72</v>
      </c>
    </row>
    <row r="51" customFormat="false" ht="13.5" hidden="false" customHeight="false" outlineLevel="0" collapsed="false">
      <c r="B51" s="41" t="n">
        <v>8</v>
      </c>
      <c r="C51" s="47" t="s">
        <v>72</v>
      </c>
      <c r="D51" s="48" t="s">
        <v>73</v>
      </c>
      <c r="E51" s="49" t="s">
        <v>87</v>
      </c>
      <c r="F51" s="48" t="s">
        <v>71</v>
      </c>
      <c r="G51" s="48" t="s">
        <v>87</v>
      </c>
      <c r="H51" s="48" t="s">
        <v>72</v>
      </c>
      <c r="I51" s="47" t="s">
        <v>74</v>
      </c>
      <c r="J51" s="48" t="s">
        <v>15</v>
      </c>
      <c r="K51" s="49" t="s">
        <v>3</v>
      </c>
      <c r="L51" s="47" t="s">
        <v>74</v>
      </c>
      <c r="M51" s="48" t="s">
        <v>3</v>
      </c>
      <c r="N51" s="49" t="s">
        <v>78</v>
      </c>
    </row>
    <row r="52" customFormat="false" ht="13.5" hidden="false" customHeight="false" outlineLevel="0" collapsed="false">
      <c r="B52" s="41" t="n">
        <v>9</v>
      </c>
      <c r="C52" s="47"/>
      <c r="D52" s="48"/>
      <c r="E52" s="49"/>
      <c r="F52" s="47"/>
      <c r="G52" s="48"/>
      <c r="H52" s="49"/>
      <c r="I52" s="47"/>
      <c r="J52" s="48"/>
      <c r="K52" s="49"/>
      <c r="L52" s="47"/>
      <c r="M52" s="48"/>
      <c r="N52" s="49"/>
    </row>
    <row r="53" customFormat="false" ht="13.5" hidden="false" customHeight="false" outlineLevel="0" collapsed="false">
      <c r="B53" s="41" t="n">
        <v>10</v>
      </c>
      <c r="C53" s="47" t="s">
        <v>88</v>
      </c>
      <c r="D53" s="48" t="s">
        <v>73</v>
      </c>
      <c r="E53" s="49" t="s">
        <v>78</v>
      </c>
      <c r="F53" s="47" t="s">
        <v>73</v>
      </c>
      <c r="G53" s="48" t="s">
        <v>70</v>
      </c>
      <c r="H53" s="48" t="s">
        <v>78</v>
      </c>
      <c r="I53" s="47" t="s">
        <v>75</v>
      </c>
      <c r="J53" s="48" t="s">
        <v>15</v>
      </c>
      <c r="K53" s="49" t="s">
        <v>70</v>
      </c>
      <c r="L53" s="47" t="s">
        <v>72</v>
      </c>
      <c r="M53" s="48" t="s">
        <v>74</v>
      </c>
      <c r="N53" s="49" t="s">
        <v>3</v>
      </c>
    </row>
    <row r="54" customFormat="false" ht="13.5" hidden="false" customHeight="false" outlineLevel="0" collapsed="false">
      <c r="B54" s="41" t="n">
        <v>11</v>
      </c>
      <c r="C54" s="47" t="s">
        <v>76</v>
      </c>
      <c r="D54" s="48" t="s">
        <v>78</v>
      </c>
      <c r="E54" s="49" t="s">
        <v>72</v>
      </c>
      <c r="F54" s="47" t="s">
        <v>15</v>
      </c>
      <c r="G54" s="48" t="s">
        <v>78</v>
      </c>
      <c r="H54" s="49" t="s">
        <v>106</v>
      </c>
      <c r="I54" s="47" t="s">
        <v>88</v>
      </c>
      <c r="J54" s="48" t="s">
        <v>3</v>
      </c>
      <c r="K54" s="49" t="s">
        <v>79</v>
      </c>
      <c r="L54" s="47" t="s">
        <v>70</v>
      </c>
      <c r="M54" s="48" t="s">
        <v>74</v>
      </c>
      <c r="N54" s="49" t="s">
        <v>75</v>
      </c>
    </row>
    <row r="55" customFormat="false" ht="13.5" hidden="false" customHeight="false" outlineLevel="0" collapsed="false">
      <c r="B55" s="41" t="n">
        <v>12</v>
      </c>
      <c r="C55" s="51" t="s">
        <v>97</v>
      </c>
      <c r="D55" s="52" t="s">
        <v>87</v>
      </c>
      <c r="E55" s="53" t="s">
        <v>15</v>
      </c>
      <c r="F55" s="51" t="s">
        <v>72</v>
      </c>
      <c r="G55" s="52" t="s">
        <v>87</v>
      </c>
      <c r="H55" s="53" t="s">
        <v>15</v>
      </c>
      <c r="I55" s="51" t="s">
        <v>88</v>
      </c>
      <c r="J55" s="54" t="s">
        <v>92</v>
      </c>
      <c r="K55" s="53" t="s">
        <v>75</v>
      </c>
      <c r="L55" s="51" t="s">
        <v>75</v>
      </c>
      <c r="M55" s="52" t="s">
        <v>76</v>
      </c>
      <c r="N55" s="53" t="s">
        <v>97</v>
      </c>
    </row>
    <row r="56" customFormat="false" ht="13.5" hidden="false" customHeight="false" outlineLevel="0" collapsed="false">
      <c r="B56" s="0"/>
      <c r="C56" s="0"/>
      <c r="D56" s="0"/>
      <c r="E56" s="0"/>
      <c r="F56" s="0"/>
      <c r="G56" s="0"/>
      <c r="H56" s="0"/>
      <c r="I56" s="0"/>
      <c r="J56" s="0"/>
      <c r="K56" s="0"/>
      <c r="L56" s="0"/>
      <c r="M56" s="0"/>
      <c r="N56" s="0"/>
    </row>
    <row r="57" customFormat="false" ht="13.5" hidden="false" customHeight="false" outlineLevel="0" collapsed="false">
      <c r="B57" s="41" t="s">
        <v>32</v>
      </c>
      <c r="C57" s="42" t="n">
        <v>3</v>
      </c>
      <c r="D57" s="43" t="s">
        <v>72</v>
      </c>
      <c r="E57" s="44"/>
      <c r="F57" s="42"/>
      <c r="G57" s="43"/>
      <c r="H57" s="44"/>
      <c r="I57" s="42"/>
      <c r="J57" s="45"/>
      <c r="K57" s="44"/>
      <c r="L57" s="42"/>
      <c r="M57" s="45"/>
      <c r="N57" s="46"/>
    </row>
    <row r="58" customFormat="false" ht="13.5" hidden="false" customHeight="false" outlineLevel="0" collapsed="false">
      <c r="B58" s="41" t="n">
        <v>6</v>
      </c>
      <c r="C58" s="42"/>
      <c r="D58" s="43"/>
      <c r="E58" s="44"/>
      <c r="F58" s="42"/>
      <c r="G58" s="43"/>
      <c r="H58" s="44"/>
      <c r="I58" s="42"/>
      <c r="J58" s="45"/>
      <c r="K58" s="44"/>
      <c r="L58" s="42"/>
      <c r="M58" s="45"/>
      <c r="N58" s="44"/>
    </row>
    <row r="59" customFormat="false" ht="13.5" hidden="false" customHeight="false" outlineLevel="0" collapsed="false">
      <c r="B59" s="41" t="n">
        <v>7</v>
      </c>
      <c r="C59" s="47"/>
      <c r="D59" s="48"/>
      <c r="E59" s="49"/>
      <c r="F59" s="47"/>
      <c r="G59" s="48"/>
      <c r="H59" s="49"/>
      <c r="I59" s="47"/>
      <c r="J59" s="48"/>
      <c r="K59" s="49"/>
      <c r="L59" s="47"/>
      <c r="M59" s="48"/>
      <c r="N59" s="49"/>
    </row>
    <row r="60" customFormat="false" ht="13.5" hidden="false" customHeight="false" outlineLevel="0" collapsed="false">
      <c r="B60" s="41" t="n">
        <v>8</v>
      </c>
      <c r="C60" s="47" t="s">
        <v>92</v>
      </c>
      <c r="D60" s="48" t="s">
        <v>79</v>
      </c>
      <c r="E60" s="49" t="s">
        <v>97</v>
      </c>
      <c r="F60" s="48" t="s">
        <v>75</v>
      </c>
      <c r="G60" s="48" t="s">
        <v>74</v>
      </c>
      <c r="H60" s="48" t="s">
        <v>107</v>
      </c>
      <c r="I60" s="47" t="s">
        <v>92</v>
      </c>
      <c r="J60" s="48" t="s">
        <v>78</v>
      </c>
      <c r="K60" s="49" t="s">
        <v>15</v>
      </c>
      <c r="L60" s="47" t="s">
        <v>15</v>
      </c>
      <c r="M60" s="48" t="s">
        <v>74</v>
      </c>
      <c r="N60" s="49" t="s">
        <v>79</v>
      </c>
    </row>
    <row r="61" customFormat="false" ht="13.5" hidden="false" customHeight="false" outlineLevel="0" collapsed="false">
      <c r="B61" s="41" t="n">
        <v>9</v>
      </c>
      <c r="C61" s="47" t="s">
        <v>70</v>
      </c>
      <c r="D61" s="48" t="s">
        <v>73</v>
      </c>
      <c r="E61" s="49" t="s">
        <v>79</v>
      </c>
      <c r="F61" s="47" t="s">
        <v>15</v>
      </c>
      <c r="G61" s="48" t="s">
        <v>70</v>
      </c>
      <c r="H61" s="49" t="s">
        <v>108</v>
      </c>
      <c r="I61" s="47" t="s">
        <v>70</v>
      </c>
      <c r="J61" s="48" t="s">
        <v>15</v>
      </c>
      <c r="K61" s="49" t="s">
        <v>74</v>
      </c>
      <c r="L61" s="47" t="s">
        <v>74</v>
      </c>
      <c r="M61" s="48" t="s">
        <v>88</v>
      </c>
      <c r="N61" s="49" t="s">
        <v>15</v>
      </c>
    </row>
    <row r="62" customFormat="false" ht="13.5" hidden="false" customHeight="false" outlineLevel="0" collapsed="false">
      <c r="B62" s="41" t="n">
        <v>10</v>
      </c>
      <c r="C62" s="47" t="s">
        <v>72</v>
      </c>
      <c r="D62" s="48" t="s">
        <v>74</v>
      </c>
      <c r="E62" s="49" t="s">
        <v>88</v>
      </c>
      <c r="F62" s="47" t="s">
        <v>20</v>
      </c>
      <c r="G62" s="48"/>
      <c r="H62" s="48" t="s">
        <v>109</v>
      </c>
      <c r="I62" s="47" t="s">
        <v>70</v>
      </c>
      <c r="J62" s="48" t="s">
        <v>72</v>
      </c>
      <c r="K62" s="49" t="s">
        <v>3</v>
      </c>
      <c r="L62" s="47" t="s">
        <v>3</v>
      </c>
      <c r="M62" s="48" t="s">
        <v>75</v>
      </c>
      <c r="N62" s="49" t="s">
        <v>78</v>
      </c>
    </row>
    <row r="63" customFormat="false" ht="13.5" hidden="false" customHeight="false" outlineLevel="0" collapsed="false">
      <c r="B63" s="41" t="n">
        <v>11</v>
      </c>
      <c r="C63" s="47" t="s">
        <v>92</v>
      </c>
      <c r="D63" s="48" t="s">
        <v>74</v>
      </c>
      <c r="E63" s="49" t="s">
        <v>15</v>
      </c>
      <c r="F63" s="47" t="s">
        <v>92</v>
      </c>
      <c r="G63" s="48" t="s">
        <v>3</v>
      </c>
      <c r="H63" s="49" t="s">
        <v>45</v>
      </c>
      <c r="I63" s="47" t="s">
        <v>15</v>
      </c>
      <c r="J63" s="48" t="s">
        <v>92</v>
      </c>
      <c r="K63" s="49" t="s">
        <v>70</v>
      </c>
      <c r="L63" s="47" t="s">
        <v>3</v>
      </c>
      <c r="M63" s="48" t="s">
        <v>15</v>
      </c>
      <c r="N63" s="49" t="s">
        <v>74</v>
      </c>
    </row>
    <row r="64" customFormat="false" ht="13.5" hidden="false" customHeight="false" outlineLevel="0" collapsed="false">
      <c r="B64" s="41" t="n">
        <v>12</v>
      </c>
      <c r="C64" s="51" t="s">
        <v>88</v>
      </c>
      <c r="D64" s="52" t="s">
        <v>79</v>
      </c>
      <c r="E64" s="53" t="s">
        <v>72</v>
      </c>
      <c r="F64" s="51" t="s">
        <v>46</v>
      </c>
      <c r="G64" s="52"/>
      <c r="H64" s="53" t="s">
        <v>110</v>
      </c>
      <c r="I64" s="51" t="s">
        <v>70</v>
      </c>
      <c r="J64" s="54" t="s">
        <v>72</v>
      </c>
      <c r="K64" s="53" t="s">
        <v>73</v>
      </c>
      <c r="L64" s="51" t="s">
        <v>78</v>
      </c>
      <c r="M64" s="52" t="s">
        <v>3</v>
      </c>
      <c r="N64" s="53" t="s">
        <v>88</v>
      </c>
    </row>
    <row r="65" customFormat="false" ht="13.5" hidden="false" customHeight="false" outlineLevel="0" collapsed="false">
      <c r="B65" s="0"/>
      <c r="C65" s="0"/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</row>
    <row r="66" customFormat="false" ht="13.5" hidden="false" customHeight="false" outlineLevel="0" collapsed="false">
      <c r="B66" s="0"/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</row>
    <row r="67" customFormat="false" ht="13.5" hidden="false" customHeight="false" outlineLevel="0" collapsed="false">
      <c r="B67" s="41" t="s">
        <v>32</v>
      </c>
      <c r="C67" s="42" t="n">
        <v>3</v>
      </c>
      <c r="D67" s="43" t="s">
        <v>88</v>
      </c>
      <c r="E67" s="44"/>
      <c r="F67" s="42"/>
      <c r="G67" s="43"/>
      <c r="H67" s="44"/>
      <c r="I67" s="42"/>
      <c r="J67" s="45"/>
      <c r="K67" s="44"/>
      <c r="L67" s="42"/>
      <c r="M67" s="45"/>
      <c r="N67" s="46"/>
    </row>
    <row r="68" customFormat="false" ht="13.5" hidden="false" customHeight="false" outlineLevel="0" collapsed="false">
      <c r="B68" s="41" t="n">
        <v>6</v>
      </c>
      <c r="C68" s="42"/>
      <c r="D68" s="43"/>
      <c r="E68" s="44"/>
      <c r="F68" s="42"/>
      <c r="G68" s="43"/>
      <c r="H68" s="44"/>
      <c r="I68" s="42"/>
      <c r="J68" s="45"/>
      <c r="K68" s="44"/>
      <c r="L68" s="42"/>
      <c r="M68" s="45"/>
      <c r="N68" s="44"/>
    </row>
    <row r="69" customFormat="false" ht="13.5" hidden="false" customHeight="false" outlineLevel="0" collapsed="false">
      <c r="B69" s="41" t="n">
        <v>7</v>
      </c>
      <c r="C69" s="47" t="s">
        <v>97</v>
      </c>
      <c r="D69" s="48" t="s">
        <v>15</v>
      </c>
      <c r="E69" s="49" t="s">
        <v>78</v>
      </c>
      <c r="F69" s="47" t="s">
        <v>81</v>
      </c>
      <c r="G69" s="48" t="s">
        <v>111</v>
      </c>
      <c r="H69" s="49"/>
      <c r="I69" s="47" t="s">
        <v>3</v>
      </c>
      <c r="J69" s="48" t="s">
        <v>74</v>
      </c>
      <c r="K69" s="49" t="s">
        <v>79</v>
      </c>
      <c r="L69" s="47" t="s">
        <v>72</v>
      </c>
      <c r="M69" s="48" t="s">
        <v>3</v>
      </c>
      <c r="N69" s="49" t="s">
        <v>78</v>
      </c>
    </row>
    <row r="70" customFormat="false" ht="13.5" hidden="false" customHeight="false" outlineLevel="0" collapsed="false">
      <c r="B70" s="41" t="n">
        <v>8</v>
      </c>
      <c r="C70" s="47" t="s">
        <v>75</v>
      </c>
      <c r="D70" s="48" t="s">
        <v>88</v>
      </c>
      <c r="E70" s="49" t="s">
        <v>97</v>
      </c>
      <c r="F70" s="48" t="s">
        <v>75</v>
      </c>
      <c r="G70" s="48"/>
      <c r="H70" s="48" t="s">
        <v>112</v>
      </c>
      <c r="I70" s="47" t="s">
        <v>73</v>
      </c>
      <c r="J70" s="48" t="s">
        <v>70</v>
      </c>
      <c r="K70" s="49" t="s">
        <v>75</v>
      </c>
      <c r="L70" s="47" t="s">
        <v>71</v>
      </c>
      <c r="M70" s="48" t="s">
        <v>97</v>
      </c>
      <c r="N70" s="49" t="s">
        <v>75</v>
      </c>
    </row>
    <row r="71" customFormat="false" ht="13.5" hidden="false" customHeight="false" outlineLevel="0" collapsed="false">
      <c r="B71" s="41" t="n">
        <v>9</v>
      </c>
      <c r="C71" s="47" t="s">
        <v>88</v>
      </c>
      <c r="D71" s="48" t="s">
        <v>15</v>
      </c>
      <c r="E71" s="49" t="s">
        <v>75</v>
      </c>
      <c r="F71" s="48" t="s">
        <v>88</v>
      </c>
      <c r="G71" s="48" t="s">
        <v>75</v>
      </c>
      <c r="H71" s="48" t="s">
        <v>72</v>
      </c>
      <c r="I71" s="47" t="s">
        <v>75</v>
      </c>
      <c r="J71" s="48" t="s">
        <v>70</v>
      </c>
      <c r="K71" s="49" t="s">
        <v>15</v>
      </c>
      <c r="L71" s="47" t="s">
        <v>3</v>
      </c>
      <c r="M71" s="48" t="s">
        <v>72</v>
      </c>
      <c r="N71" s="49" t="s">
        <v>73</v>
      </c>
    </row>
    <row r="72" customFormat="false" ht="13.5" hidden="false" customHeight="false" outlineLevel="0" collapsed="false">
      <c r="B72" s="41" t="n">
        <v>10</v>
      </c>
      <c r="C72" s="47"/>
      <c r="D72" s="48"/>
      <c r="E72" s="49"/>
      <c r="F72" s="47"/>
      <c r="G72" s="48"/>
      <c r="H72" s="48"/>
      <c r="I72" s="47"/>
      <c r="J72" s="48"/>
      <c r="K72" s="49"/>
      <c r="L72" s="47"/>
      <c r="M72" s="48"/>
      <c r="N72" s="49"/>
    </row>
    <row r="73" customFormat="false" ht="13.5" hidden="false" customHeight="false" outlineLevel="0" collapsed="false">
      <c r="B73" s="41" t="n">
        <v>11</v>
      </c>
      <c r="C73" s="47" t="s">
        <v>76</v>
      </c>
      <c r="D73" s="48" t="s">
        <v>70</v>
      </c>
      <c r="E73" s="49" t="s">
        <v>74</v>
      </c>
      <c r="F73" s="47" t="s">
        <v>76</v>
      </c>
      <c r="G73" s="48" t="s">
        <v>79</v>
      </c>
      <c r="H73" s="49" t="s">
        <v>88</v>
      </c>
      <c r="I73" s="47" t="s">
        <v>78</v>
      </c>
      <c r="J73" s="48" t="s">
        <v>79</v>
      </c>
      <c r="K73" s="49" t="s">
        <v>72</v>
      </c>
      <c r="L73" s="47" t="s">
        <v>73</v>
      </c>
      <c r="M73" s="48" t="s">
        <v>75</v>
      </c>
      <c r="N73" s="49" t="s">
        <v>74</v>
      </c>
    </row>
    <row r="74" customFormat="false" ht="13.5" hidden="false" customHeight="false" outlineLevel="0" collapsed="false">
      <c r="B74" s="41" t="n">
        <v>12</v>
      </c>
      <c r="C74" s="51" t="s">
        <v>74</v>
      </c>
      <c r="D74" s="52" t="s">
        <v>92</v>
      </c>
      <c r="E74" s="53" t="s">
        <v>75</v>
      </c>
      <c r="F74" s="51" t="s">
        <v>79</v>
      </c>
      <c r="G74" s="52" t="s">
        <v>92</v>
      </c>
      <c r="H74" s="53" t="s">
        <v>74</v>
      </c>
      <c r="I74" s="51" t="s">
        <v>74</v>
      </c>
      <c r="J74" s="54" t="s">
        <v>72</v>
      </c>
      <c r="K74" s="53" t="s">
        <v>78</v>
      </c>
      <c r="L74" s="51" t="s">
        <v>3</v>
      </c>
      <c r="M74" s="52" t="s">
        <v>73</v>
      </c>
      <c r="N74" s="53" t="s">
        <v>76</v>
      </c>
    </row>
    <row r="75" customFormat="false" ht="13.5" hidden="false" customHeight="false" outlineLevel="0" collapsed="false">
      <c r="B75" s="0"/>
      <c r="C75" s="0"/>
      <c r="D75" s="0"/>
      <c r="E75" s="0"/>
      <c r="F75" s="0"/>
      <c r="G75" s="0"/>
      <c r="H75" s="0"/>
      <c r="I75" s="0"/>
      <c r="J75" s="0"/>
      <c r="K75" s="0"/>
      <c r="L75" s="0"/>
      <c r="M75" s="0"/>
      <c r="N75" s="0"/>
    </row>
    <row r="76" customFormat="false" ht="13.5" hidden="false" customHeight="false" outlineLevel="0" collapsed="false">
      <c r="B76" s="41" t="s">
        <v>32</v>
      </c>
      <c r="C76" s="42" t="n">
        <v>3</v>
      </c>
      <c r="D76" s="43" t="s">
        <v>79</v>
      </c>
      <c r="E76" s="44"/>
      <c r="F76" s="42"/>
      <c r="G76" s="43"/>
      <c r="H76" s="44"/>
      <c r="I76" s="42"/>
      <c r="J76" s="45"/>
      <c r="K76" s="44"/>
      <c r="L76" s="42"/>
      <c r="M76" s="45"/>
      <c r="N76" s="46"/>
    </row>
    <row r="77" customFormat="false" ht="13.5" hidden="false" customHeight="false" outlineLevel="0" collapsed="false">
      <c r="B77" s="41" t="n">
        <v>6</v>
      </c>
      <c r="C77" s="42"/>
      <c r="D77" s="43"/>
      <c r="E77" s="44"/>
      <c r="F77" s="42"/>
      <c r="G77" s="43"/>
      <c r="H77" s="44"/>
      <c r="I77" s="42"/>
      <c r="J77" s="45"/>
      <c r="K77" s="44"/>
      <c r="L77" s="42"/>
      <c r="M77" s="45"/>
      <c r="N77" s="44"/>
    </row>
    <row r="78" customFormat="false" ht="13.5" hidden="false" customHeight="false" outlineLevel="0" collapsed="false">
      <c r="B78" s="41" t="n">
        <v>7</v>
      </c>
      <c r="C78" s="47" t="s">
        <v>71</v>
      </c>
      <c r="D78" s="48" t="s">
        <v>3</v>
      </c>
      <c r="E78" s="49" t="s">
        <v>73</v>
      </c>
      <c r="F78" s="47" t="s">
        <v>113</v>
      </c>
      <c r="G78" s="48"/>
      <c r="H78" s="49" t="s">
        <v>69</v>
      </c>
      <c r="I78" s="47"/>
      <c r="J78" s="48"/>
      <c r="K78" s="49"/>
      <c r="L78" s="47"/>
      <c r="M78" s="48"/>
      <c r="N78" s="49"/>
    </row>
    <row r="79" customFormat="false" ht="13.5" hidden="false" customHeight="false" outlineLevel="0" collapsed="false">
      <c r="B79" s="41" t="n">
        <v>8</v>
      </c>
      <c r="C79" s="47" t="s">
        <v>3</v>
      </c>
      <c r="D79" s="48" t="s">
        <v>72</v>
      </c>
      <c r="E79" s="49" t="s">
        <v>92</v>
      </c>
      <c r="F79" s="48" t="s">
        <v>73</v>
      </c>
      <c r="G79" s="48" t="s">
        <v>72</v>
      </c>
      <c r="H79" s="48" t="s">
        <v>79</v>
      </c>
      <c r="I79" s="47"/>
      <c r="J79" s="48"/>
      <c r="K79" s="49"/>
      <c r="L79" s="47"/>
      <c r="M79" s="48"/>
      <c r="N79" s="49"/>
    </row>
    <row r="80" customFormat="false" ht="13.5" hidden="false" customHeight="false" outlineLevel="0" collapsed="false">
      <c r="B80" s="41" t="n">
        <v>9</v>
      </c>
      <c r="C80" s="47"/>
      <c r="D80" s="48"/>
      <c r="E80" s="49"/>
      <c r="F80" s="47"/>
      <c r="G80" s="48"/>
      <c r="H80" s="49"/>
      <c r="I80" s="47"/>
      <c r="J80" s="48"/>
      <c r="K80" s="49"/>
      <c r="L80" s="47"/>
      <c r="M80" s="48"/>
      <c r="N80" s="49"/>
    </row>
    <row r="81" customFormat="false" ht="13.5" hidden="false" customHeight="false" outlineLevel="0" collapsed="false">
      <c r="B81" s="41" t="n">
        <v>10</v>
      </c>
      <c r="C81" s="47" t="s">
        <v>70</v>
      </c>
      <c r="D81" s="48" t="s">
        <v>71</v>
      </c>
      <c r="E81" s="49" t="s">
        <v>76</v>
      </c>
      <c r="F81" s="47" t="s">
        <v>114</v>
      </c>
      <c r="G81" s="48"/>
      <c r="H81" s="48"/>
      <c r="I81" s="47"/>
      <c r="J81" s="48"/>
      <c r="K81" s="49"/>
      <c r="L81" s="47"/>
      <c r="M81" s="48"/>
      <c r="N81" s="49"/>
    </row>
    <row r="82" customFormat="false" ht="13.5" hidden="false" customHeight="false" outlineLevel="0" collapsed="false">
      <c r="B82" s="41" t="n">
        <v>11</v>
      </c>
      <c r="C82" s="47" t="s">
        <v>92</v>
      </c>
      <c r="D82" s="48" t="s">
        <v>73</v>
      </c>
      <c r="E82" s="49" t="s">
        <v>3</v>
      </c>
      <c r="F82" s="47" t="s">
        <v>72</v>
      </c>
      <c r="G82" s="48" t="s">
        <v>79</v>
      </c>
      <c r="H82" s="49" t="s">
        <v>115</v>
      </c>
      <c r="I82" s="47"/>
      <c r="J82" s="48"/>
      <c r="K82" s="49"/>
      <c r="L82" s="47"/>
      <c r="M82" s="48"/>
      <c r="N82" s="49"/>
    </row>
    <row r="83" customFormat="false" ht="13.5" hidden="false" customHeight="false" outlineLevel="0" collapsed="false">
      <c r="B83" s="41" t="n">
        <v>12</v>
      </c>
      <c r="C83" s="51" t="s">
        <v>72</v>
      </c>
      <c r="D83" s="52" t="s">
        <v>75</v>
      </c>
      <c r="E83" s="53" t="s">
        <v>74</v>
      </c>
      <c r="F83" s="51" t="s">
        <v>116</v>
      </c>
      <c r="G83" s="52"/>
      <c r="H83" s="53"/>
      <c r="I83" s="51"/>
      <c r="J83" s="54"/>
      <c r="K83" s="53"/>
      <c r="L83" s="51"/>
      <c r="M83" s="52"/>
      <c r="N83" s="53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X13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S6" activeCellId="0" sqref="S6"/>
    </sheetView>
  </sheetViews>
  <sheetFormatPr defaultRowHeight="13.5"/>
  <cols>
    <col collapsed="false" hidden="false" max="16" min="1" style="1" width="10.2840909090909"/>
    <col collapsed="false" hidden="false" max="17" min="17" style="1" width="13.8579545454545"/>
    <col collapsed="false" hidden="false" max="1025" min="18" style="1" width="10.2840909090909"/>
  </cols>
  <sheetData>
    <row r="1" customFormat="false" ht="13.5" hidden="false" customHeight="false" outlineLevel="0" collapsed="false"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T1" s="0"/>
      <c r="U1" s="0"/>
      <c r="V1" s="0"/>
      <c r="W1" s="0"/>
      <c r="X1" s="0"/>
    </row>
    <row r="2" customFormat="false" ht="13.5" hidden="false" customHeight="false" outlineLevel="0" collapsed="false">
      <c r="B2" s="41" t="s">
        <v>32</v>
      </c>
      <c r="C2" s="42" t="n">
        <v>3</v>
      </c>
      <c r="D2" s="43" t="s">
        <v>3</v>
      </c>
      <c r="E2" s="44"/>
      <c r="F2" s="42"/>
      <c r="G2" s="43"/>
      <c r="H2" s="44"/>
      <c r="I2" s="42"/>
      <c r="J2" s="45"/>
      <c r="K2" s="44"/>
      <c r="L2" s="42"/>
      <c r="M2" s="45"/>
      <c r="N2" s="46"/>
      <c r="O2" s="0"/>
      <c r="P2" s="0"/>
      <c r="Q2" s="0"/>
      <c r="R2" s="0"/>
      <c r="T2" s="41" t="s">
        <v>118</v>
      </c>
      <c r="U2" s="41" t="s">
        <v>119</v>
      </c>
      <c r="V2" s="0"/>
      <c r="W2" s="0"/>
      <c r="X2" s="0"/>
    </row>
    <row r="3" customFormat="false" ht="13.5" hidden="false" customHeight="false" outlineLevel="0" collapsed="false">
      <c r="B3" s="41" t="n">
        <v>6</v>
      </c>
      <c r="C3" s="42"/>
      <c r="D3" s="43"/>
      <c r="E3" s="44"/>
      <c r="F3" s="42"/>
      <c r="G3" s="43"/>
      <c r="H3" s="44"/>
      <c r="I3" s="42"/>
      <c r="J3" s="45"/>
      <c r="K3" s="44"/>
      <c r="L3" s="42"/>
      <c r="M3" s="45"/>
      <c r="N3" s="44"/>
      <c r="O3" s="0"/>
      <c r="P3" s="1" t="n">
        <f aca="false">IF(T3=1,U3*2*100,((U3+T3-1)*T3+U3*T3)*100)</f>
        <v>0</v>
      </c>
      <c r="Q3" s="0"/>
      <c r="R3" s="0"/>
      <c r="T3" s="0"/>
      <c r="U3" s="0"/>
      <c r="V3" s="0"/>
      <c r="W3" s="0"/>
      <c r="X3" s="0"/>
    </row>
    <row r="4" customFormat="false" ht="13.5" hidden="false" customHeight="false" outlineLevel="0" collapsed="false">
      <c r="B4" s="41" t="n">
        <v>7</v>
      </c>
      <c r="C4" s="47"/>
      <c r="D4" s="48"/>
      <c r="E4" s="49"/>
      <c r="F4" s="47"/>
      <c r="G4" s="48"/>
      <c r="H4" s="49"/>
      <c r="I4" s="47"/>
      <c r="J4" s="48"/>
      <c r="K4" s="49"/>
      <c r="L4" s="47"/>
      <c r="M4" s="48"/>
      <c r="N4" s="49"/>
      <c r="O4" s="0"/>
      <c r="P4" s="1" t="n">
        <f aca="false">IF(T4=1,U4*2*100,((U4+T4-1)*T4+U4*T4)*100)</f>
        <v>0</v>
      </c>
      <c r="Q4" s="0"/>
      <c r="R4" s="0"/>
      <c r="T4" s="0"/>
      <c r="U4" s="0"/>
      <c r="V4" s="0"/>
      <c r="W4" s="0"/>
      <c r="X4" s="0"/>
    </row>
    <row r="5" customFormat="false" ht="13.5" hidden="false" customHeight="false" outlineLevel="0" collapsed="false">
      <c r="B5" s="41" t="n">
        <v>8</v>
      </c>
      <c r="C5" s="47" t="n">
        <v>7</v>
      </c>
      <c r="D5" s="50" t="n">
        <v>6</v>
      </c>
      <c r="E5" s="49" t="s">
        <v>70</v>
      </c>
      <c r="F5" s="48" t="s">
        <v>71</v>
      </c>
      <c r="G5" s="48" t="s">
        <v>72</v>
      </c>
      <c r="H5" s="48" t="s">
        <v>54</v>
      </c>
      <c r="I5" s="47" t="s">
        <v>75</v>
      </c>
      <c r="J5" s="48" t="s">
        <v>3</v>
      </c>
      <c r="K5" s="49" t="s">
        <v>72</v>
      </c>
      <c r="L5" s="47" t="s">
        <v>15</v>
      </c>
      <c r="M5" s="48" t="s">
        <v>92</v>
      </c>
      <c r="N5" s="49" t="s">
        <v>3</v>
      </c>
      <c r="O5" s="0"/>
      <c r="P5" s="1" t="n">
        <f aca="false">IF(T5=1,U5*2*100,((U5+T5-1)*T5+U5*T5)*100)</f>
        <v>1000</v>
      </c>
      <c r="Q5" s="0"/>
      <c r="R5" s="0"/>
      <c r="T5" s="41" t="s">
        <v>3</v>
      </c>
      <c r="U5" s="41" t="s">
        <v>74</v>
      </c>
      <c r="V5" s="0"/>
      <c r="W5" s="0"/>
      <c r="X5" s="0"/>
    </row>
    <row r="6" customFormat="false" ht="13.5" hidden="false" customHeight="false" outlineLevel="0" collapsed="false">
      <c r="B6" s="41" t="n">
        <v>9</v>
      </c>
      <c r="C6" s="47" t="n">
        <v>9</v>
      </c>
      <c r="D6" s="41" t="n">
        <v>8</v>
      </c>
      <c r="E6" s="49" t="n">
        <v>7</v>
      </c>
      <c r="F6" s="47" t="n">
        <v>9</v>
      </c>
      <c r="G6" s="48" t="n">
        <v>7</v>
      </c>
      <c r="H6" s="49" t="n">
        <v>10</v>
      </c>
      <c r="I6" s="47" t="s">
        <v>79</v>
      </c>
      <c r="J6" s="48" t="s">
        <v>88</v>
      </c>
      <c r="K6" s="49" t="s">
        <v>74</v>
      </c>
      <c r="L6" s="47" t="s">
        <v>3</v>
      </c>
      <c r="M6" s="48" t="s">
        <v>72</v>
      </c>
      <c r="N6" s="49" t="s">
        <v>78</v>
      </c>
      <c r="O6" s="0"/>
      <c r="P6" s="1" t="n">
        <f aca="false">IF(T6=1,U6*2*100,((U6+T6-1)*T6+U6*T6)*100)</f>
        <v>1000</v>
      </c>
      <c r="Q6" s="1" t="n">
        <v>4580</v>
      </c>
      <c r="R6" s="0"/>
      <c r="T6" s="41" t="s">
        <v>15</v>
      </c>
      <c r="U6" s="41" t="s">
        <v>15</v>
      </c>
      <c r="V6" s="0"/>
      <c r="W6" s="0"/>
      <c r="X6" s="0"/>
    </row>
    <row r="7" customFormat="false" ht="13.5" hidden="false" customHeight="false" outlineLevel="0" collapsed="false">
      <c r="B7" s="41" t="n">
        <v>10</v>
      </c>
      <c r="C7" s="47"/>
      <c r="D7" s="48"/>
      <c r="E7" s="49"/>
      <c r="F7" s="47"/>
      <c r="G7" s="48"/>
      <c r="H7" s="48"/>
      <c r="I7" s="47"/>
      <c r="J7" s="48"/>
      <c r="K7" s="49"/>
      <c r="L7" s="47"/>
      <c r="M7" s="48"/>
      <c r="N7" s="49"/>
      <c r="O7" s="0"/>
      <c r="P7" s="1" t="n">
        <f aca="false">IF(T7=1,U7*2*100,((U7+T7-1)*T7+U7*T7)*100)</f>
        <v>0</v>
      </c>
      <c r="Q7" s="0"/>
      <c r="R7" s="0"/>
      <c r="T7" s="0"/>
      <c r="U7" s="0"/>
      <c r="V7" s="0"/>
      <c r="W7" s="0"/>
      <c r="X7" s="0"/>
    </row>
    <row r="8" customFormat="false" ht="13.5" hidden="false" customHeight="false" outlineLevel="0" collapsed="false">
      <c r="B8" s="41" t="n">
        <v>11</v>
      </c>
      <c r="C8" s="55" t="s">
        <v>73</v>
      </c>
      <c r="D8" s="56" t="s">
        <v>74</v>
      </c>
      <c r="E8" s="49" t="s">
        <v>70</v>
      </c>
      <c r="F8" s="57" t="s">
        <v>34</v>
      </c>
      <c r="G8" s="48"/>
      <c r="H8" s="58" t="s">
        <v>73</v>
      </c>
      <c r="I8" s="47" t="s">
        <v>3</v>
      </c>
      <c r="J8" s="48" t="s">
        <v>75</v>
      </c>
      <c r="K8" s="49" t="s">
        <v>73</v>
      </c>
      <c r="L8" s="47" t="s">
        <v>15</v>
      </c>
      <c r="M8" s="48" t="s">
        <v>78</v>
      </c>
      <c r="N8" s="49" t="s">
        <v>3</v>
      </c>
      <c r="O8" s="0"/>
      <c r="P8" s="1" t="n">
        <f aca="false">IF(T8=1,U8*2*100,((U8+T8-1)*T8+U8*T8)*100)</f>
        <v>1000</v>
      </c>
      <c r="Q8" s="0"/>
      <c r="R8" s="0"/>
      <c r="T8" s="41" t="s">
        <v>15</v>
      </c>
      <c r="U8" s="41" t="s">
        <v>15</v>
      </c>
      <c r="V8" s="0"/>
      <c r="W8" s="0"/>
      <c r="X8" s="0"/>
    </row>
    <row r="9" customFormat="false" ht="13.5" hidden="false" customHeight="false" outlineLevel="0" collapsed="false">
      <c r="B9" s="41" t="n">
        <v>12</v>
      </c>
      <c r="C9" s="51" t="s">
        <v>75</v>
      </c>
      <c r="D9" s="52" t="s">
        <v>3</v>
      </c>
      <c r="E9" s="53" t="s">
        <v>76</v>
      </c>
      <c r="F9" s="51" t="s">
        <v>3</v>
      </c>
      <c r="G9" s="52" t="s">
        <v>76</v>
      </c>
      <c r="H9" s="53" t="s">
        <v>75</v>
      </c>
      <c r="I9" s="51" t="s">
        <v>72</v>
      </c>
      <c r="J9" s="54" t="s">
        <v>15</v>
      </c>
      <c r="K9" s="53" t="s">
        <v>88</v>
      </c>
      <c r="L9" s="51" t="s">
        <v>73</v>
      </c>
      <c r="M9" s="52" t="s">
        <v>74</v>
      </c>
      <c r="N9" s="53" t="s">
        <v>78</v>
      </c>
      <c r="O9" s="0"/>
      <c r="P9" s="1" t="n">
        <f aca="false">IF(T9=1,U9*2*100,((U9+T9-1)*T9+U9*T9)*100)</f>
        <v>600</v>
      </c>
      <c r="Q9" s="0"/>
      <c r="R9" s="0"/>
      <c r="T9" s="41" t="s">
        <v>73</v>
      </c>
      <c r="U9" s="41" t="s">
        <v>120</v>
      </c>
      <c r="V9" s="0"/>
      <c r="W9" s="0"/>
      <c r="X9" s="0"/>
    </row>
    <row r="10" customFormat="false" ht="13.5" hidden="false" customHeight="false" outlineLevel="0" collapsed="false"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1" t="n">
        <f aca="false">IF(T10=1,U10*2*100,((U10+T10-1)*T10+U10*T10)*100)</f>
        <v>0</v>
      </c>
      <c r="Q10" s="0"/>
      <c r="R10" s="0"/>
      <c r="T10" s="0"/>
      <c r="U10" s="0"/>
      <c r="V10" s="0"/>
      <c r="W10" s="0"/>
      <c r="X10" s="0"/>
    </row>
    <row r="11" customFormat="false" ht="13.5" hidden="false" customHeight="false" outlineLevel="0" collapsed="false"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1" t="n">
        <f aca="false">IF(T11=1,U11*2*100,((U11+T11-1)*T11+U11*T11)*100)</f>
        <v>0</v>
      </c>
      <c r="Q11" s="0"/>
      <c r="R11" s="0"/>
      <c r="T11" s="0"/>
      <c r="U11" s="0"/>
      <c r="V11" s="0"/>
      <c r="W11" s="0"/>
      <c r="X11" s="0"/>
    </row>
    <row r="12" customFormat="false" ht="13.5" hidden="false" customHeight="false" outlineLevel="0" collapsed="false">
      <c r="B12" s="41" t="s">
        <v>32</v>
      </c>
      <c r="C12" s="42" t="n">
        <v>3</v>
      </c>
      <c r="D12" s="43" t="s">
        <v>15</v>
      </c>
      <c r="E12" s="44"/>
      <c r="F12" s="42"/>
      <c r="G12" s="43"/>
      <c r="H12" s="44"/>
      <c r="I12" s="42"/>
      <c r="J12" s="45"/>
      <c r="K12" s="44"/>
      <c r="L12" s="42"/>
      <c r="M12" s="45"/>
      <c r="N12" s="46"/>
      <c r="O12" s="0"/>
      <c r="P12" s="1" t="n">
        <f aca="false">IF(T12=1,U12*2*100,((U12+T12-1)*T12+U12*T12)*100)</f>
        <v>0</v>
      </c>
      <c r="Q12" s="0"/>
      <c r="R12" s="0"/>
      <c r="T12" s="0"/>
      <c r="U12" s="0"/>
      <c r="V12" s="0"/>
      <c r="W12" s="0"/>
      <c r="X12" s="0"/>
    </row>
    <row r="13" customFormat="false" ht="13.5" hidden="false" customHeight="false" outlineLevel="0" collapsed="false">
      <c r="B13" s="41" t="n">
        <v>6</v>
      </c>
      <c r="C13" s="42"/>
      <c r="D13" s="43"/>
      <c r="E13" s="44"/>
      <c r="F13" s="42"/>
      <c r="G13" s="43"/>
      <c r="H13" s="44"/>
      <c r="I13" s="42"/>
      <c r="J13" s="45"/>
      <c r="K13" s="44"/>
      <c r="L13" s="42"/>
      <c r="M13" s="45"/>
      <c r="N13" s="44"/>
      <c r="O13" s="0"/>
      <c r="P13" s="1" t="n">
        <f aca="false">IF(T13=1,U13*2*100,((U13+T13-1)*T13+U13*T13)*100)</f>
        <v>0</v>
      </c>
      <c r="Q13" s="0"/>
      <c r="R13" s="0"/>
      <c r="T13" s="0"/>
      <c r="U13" s="0"/>
      <c r="V13" s="0"/>
      <c r="W13" s="0"/>
      <c r="X13" s="0"/>
    </row>
    <row r="14" customFormat="false" ht="13.5" hidden="false" customHeight="false" outlineLevel="0" collapsed="false">
      <c r="B14" s="41" t="n">
        <v>7</v>
      </c>
      <c r="C14" s="47" t="s">
        <v>3</v>
      </c>
      <c r="D14" s="48" t="s">
        <v>70</v>
      </c>
      <c r="E14" s="49" t="s">
        <v>15</v>
      </c>
      <c r="F14" s="47" t="s">
        <v>77</v>
      </c>
      <c r="G14" s="48"/>
      <c r="H14" s="49"/>
      <c r="I14" s="47" t="s">
        <v>70</v>
      </c>
      <c r="J14" s="48" t="s">
        <v>15</v>
      </c>
      <c r="K14" s="49" t="s">
        <v>73</v>
      </c>
      <c r="L14" s="47" t="s">
        <v>15</v>
      </c>
      <c r="M14" s="48" t="s">
        <v>74</v>
      </c>
      <c r="N14" s="49" t="s">
        <v>78</v>
      </c>
      <c r="O14" s="0"/>
      <c r="P14" s="1" t="n">
        <f aca="false">IF(T14=1,U14*2*100,((U14+T14-1)*T14+U14*T14)*100)</f>
        <v>1000</v>
      </c>
      <c r="Q14" s="1" t="n">
        <v>2630</v>
      </c>
      <c r="R14" s="0"/>
      <c r="T14" s="41" t="s">
        <v>15</v>
      </c>
      <c r="U14" s="41" t="s">
        <v>15</v>
      </c>
      <c r="V14" s="0"/>
      <c r="W14" s="0"/>
      <c r="X14" s="0"/>
    </row>
    <row r="15" customFormat="false" ht="13.5" hidden="false" customHeight="false" outlineLevel="0" collapsed="false">
      <c r="B15" s="41" t="n">
        <v>8</v>
      </c>
      <c r="C15" s="47" t="s">
        <v>78</v>
      </c>
      <c r="D15" s="48" t="s">
        <v>79</v>
      </c>
      <c r="E15" s="49" t="s">
        <v>72</v>
      </c>
      <c r="F15" s="48" t="s">
        <v>78</v>
      </c>
      <c r="G15" s="48" t="s">
        <v>72</v>
      </c>
      <c r="H15" s="48" t="s">
        <v>54</v>
      </c>
      <c r="I15" s="47" t="s">
        <v>78</v>
      </c>
      <c r="J15" s="48" t="s">
        <v>71</v>
      </c>
      <c r="K15" s="49" t="s">
        <v>70</v>
      </c>
      <c r="L15" s="47" t="s">
        <v>3</v>
      </c>
      <c r="M15" s="48" t="s">
        <v>78</v>
      </c>
      <c r="N15" s="49" t="s">
        <v>74</v>
      </c>
      <c r="O15" s="0"/>
      <c r="P15" s="1" t="n">
        <f aca="false">IF(T15=1,U15*2*100,((U15+T15-1)*T15+U15*T15)*100)</f>
        <v>1200</v>
      </c>
      <c r="Q15" s="0"/>
      <c r="R15" s="0"/>
      <c r="T15" s="41" t="s">
        <v>73</v>
      </c>
      <c r="U15" s="41" t="s">
        <v>3</v>
      </c>
      <c r="V15" s="0"/>
      <c r="W15" s="0"/>
      <c r="X15" s="0"/>
    </row>
    <row r="16" customFormat="false" ht="13.5" hidden="false" customHeight="false" outlineLevel="0" collapsed="false">
      <c r="B16" s="41" t="n">
        <v>9</v>
      </c>
      <c r="C16" s="47"/>
      <c r="D16" s="48"/>
      <c r="E16" s="49"/>
      <c r="F16" s="47"/>
      <c r="G16" s="48"/>
      <c r="H16" s="49"/>
      <c r="I16" s="47"/>
      <c r="J16" s="48"/>
      <c r="K16" s="49"/>
      <c r="L16" s="47"/>
      <c r="M16" s="48"/>
      <c r="N16" s="49"/>
      <c r="O16" s="0"/>
      <c r="P16" s="1" t="n">
        <f aca="false">IF(T16=1,U16*2*100,((U16+T16-1)*T16+U16*T16)*100)</f>
        <v>0</v>
      </c>
      <c r="Q16" s="0"/>
      <c r="R16" s="0"/>
      <c r="T16" s="0"/>
      <c r="U16" s="0"/>
      <c r="V16" s="0"/>
      <c r="W16" s="0"/>
      <c r="X16" s="0"/>
    </row>
    <row r="17" customFormat="false" ht="13.5" hidden="false" customHeight="false" outlineLevel="0" collapsed="false">
      <c r="B17" s="41" t="n">
        <v>10</v>
      </c>
      <c r="C17" s="47" t="s">
        <v>75</v>
      </c>
      <c r="D17" s="48" t="s">
        <v>78</v>
      </c>
      <c r="E17" s="49" t="s">
        <v>81</v>
      </c>
      <c r="F17" s="47" t="s">
        <v>81</v>
      </c>
      <c r="G17" s="48" t="s">
        <v>82</v>
      </c>
      <c r="H17" s="48"/>
      <c r="I17" s="47" t="s">
        <v>76</v>
      </c>
      <c r="J17" s="48" t="s">
        <v>3</v>
      </c>
      <c r="K17" s="49" t="s">
        <v>15</v>
      </c>
      <c r="L17" s="47" t="s">
        <v>73</v>
      </c>
      <c r="M17" s="48" t="s">
        <v>3</v>
      </c>
      <c r="N17" s="49" t="s">
        <v>79</v>
      </c>
      <c r="O17" s="0"/>
      <c r="P17" s="1" t="n">
        <f aca="false">IF(T17=1,U17*2*100,((U17+T17-1)*T17+U17*T17)*100)</f>
        <v>1000</v>
      </c>
      <c r="Q17" s="0"/>
      <c r="R17" s="0"/>
      <c r="T17" s="41" t="s">
        <v>15</v>
      </c>
      <c r="U17" s="41" t="s">
        <v>15</v>
      </c>
      <c r="V17" s="0"/>
      <c r="W17" s="0"/>
      <c r="X17" s="0"/>
    </row>
    <row r="18" customFormat="false" ht="13.5" hidden="false" customHeight="false" outlineLevel="0" collapsed="false">
      <c r="B18" s="41" t="n">
        <v>11</v>
      </c>
      <c r="C18" s="47" t="s">
        <v>75</v>
      </c>
      <c r="D18" s="48" t="s">
        <v>72</v>
      </c>
      <c r="E18" s="49" t="s">
        <v>83</v>
      </c>
      <c r="F18" s="47" t="s">
        <v>84</v>
      </c>
      <c r="G18" s="48"/>
      <c r="H18" s="49"/>
      <c r="I18" s="47" t="s">
        <v>87</v>
      </c>
      <c r="J18" s="48" t="s">
        <v>78</v>
      </c>
      <c r="K18" s="49" t="s">
        <v>72</v>
      </c>
      <c r="L18" s="47" t="s">
        <v>88</v>
      </c>
      <c r="M18" s="48" t="s">
        <v>74</v>
      </c>
      <c r="N18" s="49" t="s">
        <v>3</v>
      </c>
      <c r="O18" s="0"/>
      <c r="P18" s="1" t="n">
        <f aca="false">IF(T18=1,U18*2*100,((U18+T18-1)*T18+U18*T18)*100)</f>
        <v>1000</v>
      </c>
      <c r="Q18" s="0"/>
      <c r="R18" s="0"/>
      <c r="T18" s="41" t="s">
        <v>15</v>
      </c>
      <c r="U18" s="41" t="s">
        <v>15</v>
      </c>
      <c r="V18" s="0"/>
      <c r="W18" s="0"/>
      <c r="X18" s="0"/>
    </row>
    <row r="19" customFormat="false" ht="13.5" hidden="false" customHeight="false" outlineLevel="0" collapsed="false">
      <c r="B19" s="41" t="n">
        <v>12</v>
      </c>
      <c r="C19" s="51" t="s">
        <v>76</v>
      </c>
      <c r="D19" s="52" t="s">
        <v>3</v>
      </c>
      <c r="E19" s="53" t="s">
        <v>72</v>
      </c>
      <c r="F19" s="51" t="s">
        <v>85</v>
      </c>
      <c r="G19" s="52"/>
      <c r="H19" s="53"/>
      <c r="I19" s="51" t="s">
        <v>3</v>
      </c>
      <c r="J19" s="54" t="s">
        <v>72</v>
      </c>
      <c r="K19" s="53" t="s">
        <v>75</v>
      </c>
      <c r="L19" s="51" t="s">
        <v>15</v>
      </c>
      <c r="M19" s="52" t="s">
        <v>73</v>
      </c>
      <c r="N19" s="53" t="s">
        <v>3</v>
      </c>
      <c r="O19" s="0"/>
      <c r="P19" s="1" t="n">
        <f aca="false">IF(T19=1,U19*2*100,((U19+T19-1)*T19+U19*T19)*100)</f>
        <v>1000</v>
      </c>
      <c r="Q19" s="1" t="n">
        <v>2500</v>
      </c>
      <c r="R19" s="0"/>
      <c r="T19" s="41" t="s">
        <v>15</v>
      </c>
      <c r="U19" s="41" t="s">
        <v>15</v>
      </c>
      <c r="V19" s="0"/>
      <c r="W19" s="0"/>
      <c r="X19" s="0"/>
    </row>
    <row r="20" customFormat="false" ht="13.5" hidden="false" customHeight="false" outlineLevel="0" collapsed="false"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1" t="n">
        <f aca="false">IF(T20=1,U20*2*100,((U20+T20-1)*T20+U20*T20)*100)</f>
        <v>0</v>
      </c>
      <c r="Q20" s="0"/>
      <c r="R20" s="0"/>
      <c r="T20" s="0"/>
      <c r="U20" s="0"/>
      <c r="V20" s="0"/>
      <c r="W20" s="0"/>
      <c r="X20" s="0"/>
    </row>
    <row r="21" customFormat="false" ht="13.5" hidden="false" customHeight="false" outlineLevel="0" collapsed="false">
      <c r="B21" s="41" t="s">
        <v>32</v>
      </c>
      <c r="C21" s="42" t="n">
        <v>3</v>
      </c>
      <c r="D21" s="43" t="s">
        <v>73</v>
      </c>
      <c r="E21" s="44"/>
      <c r="F21" s="42"/>
      <c r="G21" s="43"/>
      <c r="H21" s="44"/>
      <c r="I21" s="42"/>
      <c r="J21" s="45"/>
      <c r="K21" s="44"/>
      <c r="L21" s="42"/>
      <c r="M21" s="45"/>
      <c r="N21" s="46"/>
      <c r="O21" s="0"/>
      <c r="P21" s="1" t="n">
        <f aca="false">IF(T21=1,U21*2*100,((U21+T21-1)*T21+U21*T21)*100)</f>
        <v>0</v>
      </c>
      <c r="Q21" s="0"/>
      <c r="R21" s="0"/>
      <c r="T21" s="0"/>
      <c r="U21" s="0"/>
      <c r="V21" s="0"/>
      <c r="W21" s="0"/>
      <c r="X21" s="0"/>
    </row>
    <row r="22" customFormat="false" ht="13.5" hidden="false" customHeight="false" outlineLevel="0" collapsed="false">
      <c r="B22" s="41" t="n">
        <v>6</v>
      </c>
      <c r="C22" s="42"/>
      <c r="D22" s="43"/>
      <c r="E22" s="44"/>
      <c r="F22" s="42"/>
      <c r="G22" s="43"/>
      <c r="H22" s="44"/>
      <c r="I22" s="42"/>
      <c r="J22" s="45"/>
      <c r="K22" s="44"/>
      <c r="L22" s="42"/>
      <c r="M22" s="45"/>
      <c r="N22" s="44"/>
      <c r="O22" s="0"/>
      <c r="P22" s="1" t="n">
        <f aca="false">IF(T22=1,U22*2*100,((U22+T22-1)*T22+U22*T22)*100)</f>
        <v>0</v>
      </c>
      <c r="Q22" s="0"/>
      <c r="R22" s="0"/>
      <c r="T22" s="0"/>
      <c r="U22" s="0"/>
      <c r="V22" s="0"/>
      <c r="W22" s="0"/>
      <c r="X22" s="0"/>
    </row>
    <row r="23" customFormat="false" ht="13.5" hidden="false" customHeight="false" outlineLevel="0" collapsed="false">
      <c r="B23" s="41" t="n">
        <v>7</v>
      </c>
      <c r="C23" s="47" t="s">
        <v>71</v>
      </c>
      <c r="D23" s="48" t="s">
        <v>74</v>
      </c>
      <c r="E23" s="49" t="s">
        <v>70</v>
      </c>
      <c r="F23" s="47" t="s">
        <v>79</v>
      </c>
      <c r="G23" s="48" t="s">
        <v>15</v>
      </c>
      <c r="H23" s="49" t="s">
        <v>86</v>
      </c>
      <c r="I23" s="47" t="s">
        <v>3</v>
      </c>
      <c r="J23" s="48" t="s">
        <v>117</v>
      </c>
      <c r="K23" s="49" t="s">
        <v>74</v>
      </c>
      <c r="L23" s="47" t="s">
        <v>74</v>
      </c>
      <c r="M23" s="48" t="s">
        <v>76</v>
      </c>
      <c r="N23" s="49" t="s">
        <v>3</v>
      </c>
      <c r="O23" s="0"/>
      <c r="P23" s="1" t="n">
        <f aca="false">IF(T23=1,U23*2*100,((U23+T23-1)*T23+U23*T23)*100)</f>
        <v>0</v>
      </c>
      <c r="Q23" s="0"/>
      <c r="R23" s="0"/>
      <c r="T23" s="41" t="s">
        <v>120</v>
      </c>
      <c r="U23" s="41" t="s">
        <v>120</v>
      </c>
      <c r="V23" s="0"/>
      <c r="W23" s="0"/>
      <c r="X23" s="0"/>
    </row>
    <row r="24" customFormat="false" ht="13.5" hidden="false" customHeight="false" outlineLevel="0" collapsed="false">
      <c r="B24" s="41" t="n">
        <v>8</v>
      </c>
      <c r="C24" s="47" t="s">
        <v>75</v>
      </c>
      <c r="D24" s="48" t="s">
        <v>87</v>
      </c>
      <c r="E24" s="49" t="s">
        <v>88</v>
      </c>
      <c r="F24" s="48" t="s">
        <v>71</v>
      </c>
      <c r="G24" s="48" t="s">
        <v>89</v>
      </c>
      <c r="H24" s="48"/>
      <c r="I24" s="47" t="s">
        <v>76</v>
      </c>
      <c r="J24" s="48" t="s">
        <v>87</v>
      </c>
      <c r="K24" s="49" t="s">
        <v>88</v>
      </c>
      <c r="L24" s="47" t="s">
        <v>74</v>
      </c>
      <c r="M24" s="48" t="s">
        <v>3</v>
      </c>
      <c r="N24" s="49" t="s">
        <v>73</v>
      </c>
      <c r="O24" s="0"/>
      <c r="P24" s="1" t="n">
        <f aca="false">IF(T24=1,U24*2*100,((U24+T24-1)*T24+U24*T24)*100)</f>
        <v>1000</v>
      </c>
      <c r="Q24" s="0"/>
      <c r="R24" s="0"/>
      <c r="T24" s="41" t="s">
        <v>3</v>
      </c>
      <c r="U24" s="41" t="s">
        <v>74</v>
      </c>
      <c r="V24" s="0"/>
      <c r="W24" s="0"/>
      <c r="X24" s="0"/>
    </row>
    <row r="25" customFormat="false" ht="13.5" hidden="false" customHeight="false" outlineLevel="0" collapsed="false">
      <c r="B25" s="41" t="n">
        <v>9</v>
      </c>
      <c r="C25" s="47" t="s">
        <v>70</v>
      </c>
      <c r="D25" s="48" t="s">
        <v>79</v>
      </c>
      <c r="E25" s="49" t="s">
        <v>76</v>
      </c>
      <c r="F25" s="47" t="s">
        <v>78</v>
      </c>
      <c r="G25" s="48" t="s">
        <v>70</v>
      </c>
      <c r="H25" s="49" t="s">
        <v>90</v>
      </c>
      <c r="I25" s="47" t="s">
        <v>73</v>
      </c>
      <c r="J25" s="48" t="s">
        <v>15</v>
      </c>
      <c r="K25" s="49" t="s">
        <v>3</v>
      </c>
      <c r="L25" s="47" t="s">
        <v>3</v>
      </c>
      <c r="M25" s="48" t="s">
        <v>15</v>
      </c>
      <c r="N25" s="49" t="s">
        <v>78</v>
      </c>
      <c r="O25" s="0"/>
      <c r="P25" s="1" t="n">
        <f aca="false">IF(T25=1,U25*2*100,((U25+T25-1)*T25+U25*T25)*100)</f>
        <v>2400</v>
      </c>
      <c r="Q25" s="0"/>
      <c r="R25" s="0"/>
      <c r="T25" s="41" t="s">
        <v>73</v>
      </c>
      <c r="U25" s="41" t="s">
        <v>73</v>
      </c>
      <c r="V25" s="0"/>
      <c r="W25" s="0"/>
      <c r="X25" s="0"/>
    </row>
    <row r="26" customFormat="false" ht="13.5" hidden="false" customHeight="false" outlineLevel="0" collapsed="false">
      <c r="B26" s="41" t="n">
        <v>10</v>
      </c>
      <c r="C26" s="47" t="s">
        <v>88</v>
      </c>
      <c r="D26" s="48" t="s">
        <v>3</v>
      </c>
      <c r="E26" s="49" t="s">
        <v>78</v>
      </c>
      <c r="F26" s="47" t="s">
        <v>73</v>
      </c>
      <c r="G26" s="48" t="s">
        <v>75</v>
      </c>
      <c r="H26" s="48" t="s">
        <v>91</v>
      </c>
      <c r="I26" s="47" t="s">
        <v>72</v>
      </c>
      <c r="J26" s="48" t="s">
        <v>15</v>
      </c>
      <c r="K26" s="49" t="s">
        <v>78</v>
      </c>
      <c r="L26" s="47" t="s">
        <v>15</v>
      </c>
      <c r="M26" s="48" t="s">
        <v>3</v>
      </c>
      <c r="N26" s="49" t="s">
        <v>74</v>
      </c>
      <c r="O26" s="0"/>
      <c r="P26" s="1" t="n">
        <f aca="false">IF(T26=1,U26*2*100,((U26+T26-1)*T26+U26*T26)*100)</f>
        <v>1200</v>
      </c>
      <c r="Q26" s="0"/>
      <c r="R26" s="0"/>
      <c r="T26" s="41" t="s">
        <v>3</v>
      </c>
      <c r="U26" s="41" t="s">
        <v>75</v>
      </c>
      <c r="V26" s="0"/>
      <c r="W26" s="0"/>
      <c r="X26" s="0"/>
    </row>
    <row r="27" customFormat="false" ht="13.5" hidden="false" customHeight="false" outlineLevel="0" collapsed="false">
      <c r="B27" s="41" t="n">
        <v>11</v>
      </c>
      <c r="C27" s="47" t="s">
        <v>87</v>
      </c>
      <c r="D27" s="48" t="s">
        <v>71</v>
      </c>
      <c r="E27" s="49" t="s">
        <v>73</v>
      </c>
      <c r="F27" s="47" t="s">
        <v>92</v>
      </c>
      <c r="G27" s="48" t="s">
        <v>93</v>
      </c>
      <c r="H27" s="49"/>
      <c r="I27" s="47" t="s">
        <v>92</v>
      </c>
      <c r="J27" s="48" t="s">
        <v>73</v>
      </c>
      <c r="K27" s="49" t="s">
        <v>15</v>
      </c>
      <c r="L27" s="47" t="s">
        <v>73</v>
      </c>
      <c r="M27" s="48" t="s">
        <v>78</v>
      </c>
      <c r="N27" s="49" t="s">
        <v>88</v>
      </c>
      <c r="O27" s="0"/>
      <c r="P27" s="1" t="n">
        <f aca="false">IF(T27=1,U27*2*100,((U27+T27-1)*T27+U27*T27)*100)</f>
        <v>0</v>
      </c>
      <c r="Q27" s="0"/>
      <c r="R27" s="0"/>
      <c r="T27" s="41" t="s">
        <v>120</v>
      </c>
      <c r="U27" s="41" t="s">
        <v>120</v>
      </c>
      <c r="V27" s="0"/>
      <c r="W27" s="0"/>
      <c r="X27" s="0"/>
    </row>
    <row r="28" customFormat="false" ht="13.5" hidden="false" customHeight="false" outlineLevel="0" collapsed="false">
      <c r="B28" s="41" t="n">
        <v>12</v>
      </c>
      <c r="C28" s="51" t="s">
        <v>78</v>
      </c>
      <c r="D28" s="52" t="s">
        <v>92</v>
      </c>
      <c r="E28" s="53" t="s">
        <v>88</v>
      </c>
      <c r="F28" s="51" t="s">
        <v>70</v>
      </c>
      <c r="G28" s="52" t="s">
        <v>71</v>
      </c>
      <c r="H28" s="53" t="s">
        <v>94</v>
      </c>
      <c r="I28" s="51" t="s">
        <v>92</v>
      </c>
      <c r="J28" s="54" t="s">
        <v>74</v>
      </c>
      <c r="K28" s="53" t="s">
        <v>88</v>
      </c>
      <c r="L28" s="51" t="s">
        <v>3</v>
      </c>
      <c r="M28" s="52" t="s">
        <v>75</v>
      </c>
      <c r="N28" s="53" t="s">
        <v>78</v>
      </c>
      <c r="O28" s="0"/>
      <c r="P28" s="1" t="n">
        <f aca="false">IF(T28=1,U28*2*100,((U28+T28-1)*T28+U28*T28)*100)</f>
        <v>1400</v>
      </c>
      <c r="Q28" s="0"/>
      <c r="R28" s="0"/>
      <c r="T28" s="41" t="s">
        <v>15</v>
      </c>
      <c r="U28" s="41" t="s">
        <v>73</v>
      </c>
      <c r="V28" s="0"/>
      <c r="W28" s="0"/>
      <c r="X28" s="0"/>
    </row>
    <row r="29" customFormat="false" ht="13.5" hidden="false" customHeight="false" outlineLevel="0" collapsed="false"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1" t="n">
        <f aca="false">IF(T29=1,U29*2*100,((U29+T29-1)*T29+U29*T29)*100)</f>
        <v>0</v>
      </c>
      <c r="Q29" s="0"/>
      <c r="R29" s="0"/>
      <c r="T29" s="0"/>
      <c r="U29" s="0"/>
      <c r="V29" s="0"/>
      <c r="W29" s="0"/>
      <c r="X29" s="0"/>
    </row>
    <row r="30" customFormat="false" ht="13.5" hidden="false" customHeight="false" outlineLevel="0" collapsed="false">
      <c r="B30" s="41" t="s">
        <v>32</v>
      </c>
      <c r="C30" s="42" t="n">
        <v>3</v>
      </c>
      <c r="D30" s="43" t="s">
        <v>78</v>
      </c>
      <c r="E30" s="44"/>
      <c r="F30" s="42"/>
      <c r="G30" s="43"/>
      <c r="H30" s="44"/>
      <c r="I30" s="42"/>
      <c r="J30" s="45"/>
      <c r="K30" s="44"/>
      <c r="L30" s="42"/>
      <c r="M30" s="45"/>
      <c r="N30" s="46"/>
      <c r="O30" s="0"/>
      <c r="P30" s="1" t="n">
        <f aca="false">IF(T30=1,U30*2*100,((U30+T30-1)*T30+U30*T30)*100)</f>
        <v>0</v>
      </c>
      <c r="Q30" s="0"/>
      <c r="R30" s="0"/>
      <c r="T30" s="0"/>
      <c r="U30" s="0"/>
      <c r="V30" s="0"/>
      <c r="W30" s="0"/>
      <c r="X30" s="0"/>
    </row>
    <row r="31" customFormat="false" ht="13.5" hidden="false" customHeight="false" outlineLevel="0" collapsed="false">
      <c r="B31" s="41" t="n">
        <v>6</v>
      </c>
      <c r="C31" s="42"/>
      <c r="D31" s="43"/>
      <c r="E31" s="44"/>
      <c r="F31" s="42"/>
      <c r="G31" s="43"/>
      <c r="H31" s="44"/>
      <c r="I31" s="42"/>
      <c r="J31" s="45"/>
      <c r="K31" s="44"/>
      <c r="L31" s="42"/>
      <c r="M31" s="45"/>
      <c r="N31" s="44"/>
      <c r="O31" s="0"/>
      <c r="P31" s="1" t="n">
        <f aca="false">IF(T31=1,U31*2*100,((U31+T31-1)*T31+U31*T31)*100)</f>
        <v>0</v>
      </c>
      <c r="Q31" s="0"/>
      <c r="R31" s="0"/>
      <c r="T31" s="0"/>
      <c r="U31" s="0"/>
      <c r="V31" s="0"/>
      <c r="W31" s="0"/>
      <c r="X31" s="0"/>
    </row>
    <row r="32" customFormat="false" ht="13.5" hidden="false" customHeight="false" outlineLevel="0" collapsed="false">
      <c r="B32" s="41" t="n">
        <v>7</v>
      </c>
      <c r="C32" s="47" t="s">
        <v>3</v>
      </c>
      <c r="D32" s="48" t="s">
        <v>92</v>
      </c>
      <c r="E32" s="49" t="s">
        <v>73</v>
      </c>
      <c r="F32" s="47" t="s">
        <v>73</v>
      </c>
      <c r="G32" s="48" t="s">
        <v>92</v>
      </c>
      <c r="H32" s="49" t="s">
        <v>95</v>
      </c>
      <c r="I32" s="47" t="s">
        <v>72</v>
      </c>
      <c r="J32" s="48" t="s">
        <v>70</v>
      </c>
      <c r="K32" s="49" t="s">
        <v>74</v>
      </c>
      <c r="L32" s="47" t="s">
        <v>72</v>
      </c>
      <c r="M32" s="48" t="s">
        <v>75</v>
      </c>
      <c r="N32" s="49" t="s">
        <v>15</v>
      </c>
      <c r="O32" s="0"/>
      <c r="P32" s="1" t="n">
        <f aca="false">IF(T32=1,U32*2*100,((U32+T32-1)*T32+U32*T32)*100)</f>
        <v>1400</v>
      </c>
      <c r="Q32" s="0"/>
      <c r="R32" s="0"/>
      <c r="T32" s="41" t="s">
        <v>15</v>
      </c>
      <c r="U32" s="41" t="s">
        <v>73</v>
      </c>
      <c r="V32" s="0"/>
      <c r="W32" s="0"/>
      <c r="X32" s="0"/>
    </row>
    <row r="33" customFormat="false" ht="13.5" hidden="false" customHeight="false" outlineLevel="0" collapsed="false">
      <c r="B33" s="41" t="n">
        <v>8</v>
      </c>
      <c r="C33" s="47" t="s">
        <v>92</v>
      </c>
      <c r="D33" s="48" t="s">
        <v>74</v>
      </c>
      <c r="E33" s="49" t="s">
        <v>88</v>
      </c>
      <c r="F33" s="48" t="s">
        <v>96</v>
      </c>
      <c r="G33" s="48"/>
      <c r="H33" s="48"/>
      <c r="I33" s="47" t="s">
        <v>3</v>
      </c>
      <c r="J33" s="48" t="s">
        <v>97</v>
      </c>
      <c r="K33" s="49" t="s">
        <v>73</v>
      </c>
      <c r="L33" s="47" t="s">
        <v>78</v>
      </c>
      <c r="M33" s="48" t="s">
        <v>3</v>
      </c>
      <c r="N33" s="49" t="s">
        <v>70</v>
      </c>
      <c r="O33" s="0"/>
      <c r="P33" s="1" t="n">
        <f aca="false">IF(T33=1,U33*2*100,((U33+T33-1)*T33+U33*T33)*100)</f>
        <v>1000</v>
      </c>
      <c r="Q33" s="0"/>
      <c r="R33" s="0"/>
      <c r="T33" s="41" t="s">
        <v>15</v>
      </c>
      <c r="U33" s="41" t="s">
        <v>15</v>
      </c>
      <c r="V33" s="0"/>
      <c r="W33" s="0"/>
      <c r="X33" s="0"/>
    </row>
    <row r="34" customFormat="false" ht="13.5" hidden="false" customHeight="false" outlineLevel="0" collapsed="false">
      <c r="B34" s="41" t="n">
        <v>9</v>
      </c>
      <c r="C34" s="47" t="s">
        <v>78</v>
      </c>
      <c r="D34" s="48" t="s">
        <v>70</v>
      </c>
      <c r="E34" s="49" t="s">
        <v>97</v>
      </c>
      <c r="F34" s="47" t="s">
        <v>78</v>
      </c>
      <c r="G34" s="48" t="s">
        <v>98</v>
      </c>
      <c r="H34" s="49"/>
      <c r="I34" s="47" t="s">
        <v>97</v>
      </c>
      <c r="J34" s="48" t="s">
        <v>88</v>
      </c>
      <c r="K34" s="49" t="s">
        <v>15</v>
      </c>
      <c r="L34" s="47" t="s">
        <v>15</v>
      </c>
      <c r="M34" s="48" t="s">
        <v>74</v>
      </c>
      <c r="N34" s="49" t="s">
        <v>78</v>
      </c>
      <c r="O34" s="0"/>
      <c r="P34" s="1" t="n">
        <f aca="false">IF(T34=1,U34*2*100,((U34+T34-1)*T34+U34*T34)*100)</f>
        <v>0</v>
      </c>
      <c r="Q34" s="0"/>
      <c r="R34" s="0"/>
      <c r="T34" s="0"/>
      <c r="U34" s="0"/>
      <c r="V34" s="0"/>
      <c r="W34" s="0"/>
      <c r="X34" s="0"/>
    </row>
    <row r="35" customFormat="false" ht="13.5" hidden="false" customHeight="false" outlineLevel="0" collapsed="false">
      <c r="B35" s="41" t="n">
        <v>10</v>
      </c>
      <c r="C35" s="47"/>
      <c r="D35" s="48"/>
      <c r="E35" s="49"/>
      <c r="F35" s="47"/>
      <c r="G35" s="48"/>
      <c r="H35" s="48"/>
      <c r="I35" s="47"/>
      <c r="J35" s="48"/>
      <c r="K35" s="49"/>
      <c r="L35" s="47"/>
      <c r="M35" s="48"/>
      <c r="N35" s="49"/>
      <c r="O35" s="0"/>
      <c r="P35" s="1" t="n">
        <f aca="false">IF(T35=1,U35*2*100,((U35+T35-1)*T35+U35*T35)*100)</f>
        <v>0</v>
      </c>
      <c r="Q35" s="0"/>
      <c r="R35" s="0"/>
      <c r="T35" s="0"/>
      <c r="U35" s="0"/>
      <c r="V35" s="0"/>
      <c r="W35" s="0"/>
      <c r="X35" s="0"/>
    </row>
    <row r="36" customFormat="false" ht="13.5" hidden="false" customHeight="false" outlineLevel="0" collapsed="false">
      <c r="B36" s="41" t="n">
        <v>11</v>
      </c>
      <c r="C36" s="47" t="s">
        <v>76</v>
      </c>
      <c r="D36" s="48" t="s">
        <v>3</v>
      </c>
      <c r="E36" s="49" t="s">
        <v>97</v>
      </c>
      <c r="F36" s="47" t="s">
        <v>3</v>
      </c>
      <c r="G36" s="48" t="s">
        <v>15</v>
      </c>
      <c r="H36" s="49" t="s">
        <v>99</v>
      </c>
      <c r="I36" s="47" t="s">
        <v>3</v>
      </c>
      <c r="J36" s="48" t="s">
        <v>76</v>
      </c>
      <c r="K36" s="49" t="s">
        <v>15</v>
      </c>
      <c r="L36" s="47" t="s">
        <v>15</v>
      </c>
      <c r="M36" s="48" t="s">
        <v>72</v>
      </c>
      <c r="N36" s="49" t="s">
        <v>70</v>
      </c>
      <c r="O36" s="0"/>
      <c r="P36" s="1" t="n">
        <f aca="false">IF(T36=1,U36*2*100,((U36+T36-1)*T36+U36*T36)*100)</f>
        <v>1400</v>
      </c>
      <c r="Q36" s="1" t="n">
        <v>8480</v>
      </c>
      <c r="R36" s="0"/>
      <c r="T36" s="41" t="s">
        <v>15</v>
      </c>
      <c r="U36" s="41" t="s">
        <v>73</v>
      </c>
      <c r="V36" s="0"/>
      <c r="W36" s="0"/>
      <c r="X36" s="0"/>
    </row>
    <row r="37" customFormat="false" ht="13.5" hidden="false" customHeight="false" outlineLevel="0" collapsed="false">
      <c r="B37" s="41" t="n">
        <v>12</v>
      </c>
      <c r="C37" s="51" t="s">
        <v>70</v>
      </c>
      <c r="D37" s="52" t="s">
        <v>76</v>
      </c>
      <c r="E37" s="53" t="s">
        <v>97</v>
      </c>
      <c r="F37" s="51" t="s">
        <v>81</v>
      </c>
      <c r="G37" s="52" t="s">
        <v>100</v>
      </c>
      <c r="H37" s="53"/>
      <c r="I37" s="51" t="s">
        <v>97</v>
      </c>
      <c r="J37" s="54" t="s">
        <v>70</v>
      </c>
      <c r="K37" s="53" t="s">
        <v>76</v>
      </c>
      <c r="L37" s="51" t="s">
        <v>74</v>
      </c>
      <c r="M37" s="52" t="s">
        <v>3</v>
      </c>
      <c r="N37" s="53" t="s">
        <v>97</v>
      </c>
      <c r="O37" s="0"/>
      <c r="P37" s="1" t="n">
        <f aca="false">IF(T37=1,U37*2*100,((U37+T37-1)*T37+U37*T37)*100)</f>
        <v>1000</v>
      </c>
      <c r="Q37" s="1" t="n">
        <v>4370</v>
      </c>
      <c r="R37" s="0"/>
      <c r="T37" s="41" t="s">
        <v>3</v>
      </c>
      <c r="U37" s="41" t="s">
        <v>74</v>
      </c>
      <c r="V37" s="0"/>
      <c r="W37" s="0"/>
      <c r="X37" s="0"/>
    </row>
    <row r="38" customFormat="false" ht="13.5" hidden="false" customHeight="false" outlineLevel="0" collapsed="false">
      <c r="B38" s="0"/>
      <c r="C38" s="0"/>
      <c r="D38" s="0"/>
      <c r="E38" s="0"/>
      <c r="F38" s="0"/>
      <c r="G38" s="0"/>
      <c r="H38" s="0"/>
      <c r="I38" s="0"/>
      <c r="J38" s="0"/>
      <c r="K38" s="0"/>
      <c r="L38" s="0"/>
      <c r="M38" s="0"/>
      <c r="N38" s="0"/>
      <c r="O38" s="0"/>
      <c r="P38" s="1" t="n">
        <f aca="false">IF(T38=1,U38*2*100,((U38+T38-1)*T38+U38*T38)*100)</f>
        <v>0</v>
      </c>
      <c r="Q38" s="0"/>
      <c r="R38" s="0"/>
      <c r="T38" s="0"/>
      <c r="U38" s="0"/>
      <c r="V38" s="0"/>
      <c r="W38" s="0"/>
      <c r="X38" s="0"/>
    </row>
    <row r="39" customFormat="false" ht="13.5" hidden="false" customHeight="false" outlineLevel="0" collapsed="false">
      <c r="B39" s="41" t="s">
        <v>32</v>
      </c>
      <c r="C39" s="42" t="n">
        <v>3</v>
      </c>
      <c r="D39" s="43" t="s">
        <v>74</v>
      </c>
      <c r="E39" s="44"/>
      <c r="F39" s="42"/>
      <c r="G39" s="43"/>
      <c r="H39" s="44"/>
      <c r="I39" s="42"/>
      <c r="J39" s="45"/>
      <c r="K39" s="44"/>
      <c r="L39" s="42"/>
      <c r="M39" s="45"/>
      <c r="N39" s="46"/>
      <c r="O39" s="0"/>
      <c r="P39" s="1" t="n">
        <f aca="false">IF(T39=1,U39*2*100,((U39+T39-1)*T39+U39*T39)*100)</f>
        <v>0</v>
      </c>
      <c r="Q39" s="0"/>
      <c r="R39" s="0"/>
      <c r="T39" s="0"/>
      <c r="U39" s="0"/>
      <c r="V39" s="0"/>
      <c r="W39" s="0"/>
      <c r="X39" s="0"/>
    </row>
    <row r="40" customFormat="false" ht="13.5" hidden="false" customHeight="false" outlineLevel="0" collapsed="false">
      <c r="B40" s="41" t="n">
        <v>6</v>
      </c>
      <c r="C40" s="42"/>
      <c r="D40" s="43"/>
      <c r="E40" s="44"/>
      <c r="F40" s="42"/>
      <c r="G40" s="43"/>
      <c r="H40" s="44"/>
      <c r="I40" s="42"/>
      <c r="J40" s="45"/>
      <c r="K40" s="44"/>
      <c r="L40" s="42"/>
      <c r="M40" s="45"/>
      <c r="N40" s="44"/>
      <c r="O40" s="0"/>
      <c r="P40" s="1" t="n">
        <f aca="false">IF(T40=1,U40*2*100,((U40+T40-1)*T40+U40*T40)*100)</f>
        <v>0</v>
      </c>
      <c r="Q40" s="0"/>
      <c r="R40" s="0"/>
      <c r="T40" s="0"/>
      <c r="U40" s="0"/>
      <c r="V40" s="0"/>
      <c r="W40" s="0"/>
      <c r="X40" s="0"/>
    </row>
    <row r="41" customFormat="false" ht="13.5" hidden="false" customHeight="false" outlineLevel="0" collapsed="false">
      <c r="B41" s="41" t="n">
        <v>7</v>
      </c>
      <c r="C41" s="47" t="s">
        <v>70</v>
      </c>
      <c r="D41" s="48" t="s">
        <v>72</v>
      </c>
      <c r="E41" s="49" t="s">
        <v>73</v>
      </c>
      <c r="F41" s="47" t="s">
        <v>70</v>
      </c>
      <c r="G41" s="48" t="s">
        <v>3</v>
      </c>
      <c r="H41" s="49" t="s">
        <v>73</v>
      </c>
      <c r="I41" s="47" t="s">
        <v>3</v>
      </c>
      <c r="J41" s="48" t="s">
        <v>70</v>
      </c>
      <c r="K41" s="49" t="s">
        <v>73</v>
      </c>
      <c r="L41" s="47" t="s">
        <v>78</v>
      </c>
      <c r="M41" s="48" t="s">
        <v>74</v>
      </c>
      <c r="N41" s="49" t="s">
        <v>3</v>
      </c>
      <c r="O41" s="0"/>
      <c r="P41" s="1" t="n">
        <f aca="false">IF(T41=1,U41*2*100,((U41+T41-1)*T41+U41*T41)*100)</f>
        <v>1000</v>
      </c>
      <c r="Q41" s="1" t="n">
        <v>13960</v>
      </c>
      <c r="R41" s="0"/>
      <c r="T41" s="41" t="s">
        <v>15</v>
      </c>
      <c r="U41" s="41" t="s">
        <v>15</v>
      </c>
      <c r="V41" s="0"/>
      <c r="W41" s="0"/>
      <c r="X41" s="0"/>
    </row>
    <row r="42" customFormat="false" ht="13.5" hidden="false" customHeight="false" outlineLevel="0" collapsed="false">
      <c r="B42" s="41" t="n">
        <v>8</v>
      </c>
      <c r="C42" s="47" t="s">
        <v>79</v>
      </c>
      <c r="D42" s="48" t="s">
        <v>97</v>
      </c>
      <c r="E42" s="49" t="s">
        <v>71</v>
      </c>
      <c r="F42" s="47" t="s">
        <v>75</v>
      </c>
      <c r="G42" s="48" t="s">
        <v>101</v>
      </c>
      <c r="H42" s="48"/>
      <c r="I42" s="47" t="s">
        <v>72</v>
      </c>
      <c r="J42" s="48" t="s">
        <v>71</v>
      </c>
      <c r="K42" s="49" t="s">
        <v>3</v>
      </c>
      <c r="L42" s="47" t="s">
        <v>88</v>
      </c>
      <c r="M42" s="48" t="s">
        <v>3</v>
      </c>
      <c r="N42" s="49" t="s">
        <v>73</v>
      </c>
      <c r="O42" s="0"/>
      <c r="P42" s="1" t="n">
        <f aca="false">IF(T42=1,U42*2*100,((U42+T42-1)*T42+U42*T42)*100)</f>
        <v>0</v>
      </c>
      <c r="Q42" s="0"/>
      <c r="R42" s="0"/>
      <c r="T42" s="41" t="s">
        <v>120</v>
      </c>
      <c r="U42" s="41" t="s">
        <v>120</v>
      </c>
      <c r="V42" s="0"/>
      <c r="W42" s="0"/>
      <c r="X42" s="0"/>
    </row>
    <row r="43" customFormat="false" ht="13.5" hidden="false" customHeight="false" outlineLevel="0" collapsed="false">
      <c r="B43" s="41" t="n">
        <v>9</v>
      </c>
      <c r="C43" s="47" t="s">
        <v>76</v>
      </c>
      <c r="D43" s="48" t="s">
        <v>72</v>
      </c>
      <c r="E43" s="49" t="s">
        <v>75</v>
      </c>
      <c r="F43" s="47" t="s">
        <v>71</v>
      </c>
      <c r="G43" s="48" t="s">
        <v>76</v>
      </c>
      <c r="H43" s="49" t="s">
        <v>102</v>
      </c>
      <c r="I43" s="47" t="s">
        <v>71</v>
      </c>
      <c r="J43" s="48" t="s">
        <v>75</v>
      </c>
      <c r="K43" s="49" t="s">
        <v>97</v>
      </c>
      <c r="L43" s="47" t="s">
        <v>79</v>
      </c>
      <c r="M43" s="48" t="s">
        <v>3</v>
      </c>
      <c r="N43" s="49" t="s">
        <v>15</v>
      </c>
      <c r="O43" s="0"/>
      <c r="P43" s="1" t="n">
        <f aca="false">IF(T43=1,U43*2*100,((U43+T43-1)*T43+U43*T43)*100)</f>
        <v>1200</v>
      </c>
      <c r="Q43" s="0"/>
      <c r="R43" s="0"/>
      <c r="T43" s="41" t="s">
        <v>3</v>
      </c>
      <c r="U43" s="41" t="s">
        <v>75</v>
      </c>
      <c r="V43" s="0"/>
      <c r="W43" s="0"/>
      <c r="X43" s="0"/>
    </row>
    <row r="44" customFormat="false" ht="13.5" hidden="false" customHeight="false" outlineLevel="0" collapsed="false">
      <c r="B44" s="41" t="n">
        <v>10</v>
      </c>
      <c r="C44" s="47" t="s">
        <v>75</v>
      </c>
      <c r="D44" s="48" t="s">
        <v>70</v>
      </c>
      <c r="E44" s="49" t="s">
        <v>3</v>
      </c>
      <c r="F44" s="47" t="s">
        <v>75</v>
      </c>
      <c r="G44" s="48" t="s">
        <v>103</v>
      </c>
      <c r="H44" s="48"/>
      <c r="I44" s="47" t="s">
        <v>70</v>
      </c>
      <c r="J44" s="48" t="s">
        <v>73</v>
      </c>
      <c r="K44" s="49" t="s">
        <v>15</v>
      </c>
      <c r="L44" s="47" t="s">
        <v>74</v>
      </c>
      <c r="M44" s="48" t="s">
        <v>78</v>
      </c>
      <c r="N44" s="49" t="s">
        <v>15</v>
      </c>
      <c r="O44" s="0"/>
      <c r="P44" s="1" t="n">
        <f aca="false">IF(T44=1,U44*2*100,((U44+T44-1)*T44+U44*T44)*100)</f>
        <v>1000</v>
      </c>
      <c r="Q44" s="0"/>
      <c r="R44" s="0"/>
      <c r="T44" s="41" t="s">
        <v>15</v>
      </c>
      <c r="U44" s="41" t="s">
        <v>15</v>
      </c>
      <c r="V44" s="0"/>
      <c r="W44" s="0"/>
      <c r="X44" s="0"/>
    </row>
    <row r="45" customFormat="false" ht="13.5" hidden="false" customHeight="false" outlineLevel="0" collapsed="false">
      <c r="B45" s="41" t="n">
        <v>11</v>
      </c>
      <c r="C45" s="47" t="s">
        <v>3</v>
      </c>
      <c r="D45" s="48" t="s">
        <v>73</v>
      </c>
      <c r="E45" s="49" t="s">
        <v>87</v>
      </c>
      <c r="F45" s="47" t="s">
        <v>3</v>
      </c>
      <c r="G45" s="48" t="s">
        <v>104</v>
      </c>
      <c r="H45" s="49"/>
      <c r="I45" s="47" t="s">
        <v>78</v>
      </c>
      <c r="J45" s="48" t="s">
        <v>15</v>
      </c>
      <c r="K45" s="49" t="s">
        <v>87</v>
      </c>
      <c r="L45" s="47" t="s">
        <v>15</v>
      </c>
      <c r="M45" s="48" t="s">
        <v>3</v>
      </c>
      <c r="N45" s="49" t="s">
        <v>75</v>
      </c>
      <c r="O45" s="0"/>
      <c r="P45" s="1" t="n">
        <f aca="false">IF(T45=1,U45*2*100,((U45+T45-1)*T45+U45*T45)*100)</f>
        <v>1000</v>
      </c>
      <c r="Q45" s="0"/>
      <c r="R45" s="0"/>
      <c r="T45" s="41" t="s">
        <v>15</v>
      </c>
      <c r="U45" s="41" t="s">
        <v>15</v>
      </c>
      <c r="V45" s="0"/>
      <c r="W45" s="0"/>
      <c r="X45" s="0"/>
    </row>
    <row r="46" customFormat="false" ht="13.5" hidden="false" customHeight="false" outlineLevel="0" collapsed="false">
      <c r="B46" s="41" t="n">
        <v>12</v>
      </c>
      <c r="C46" s="51" t="s">
        <v>78</v>
      </c>
      <c r="D46" s="52" t="s">
        <v>88</v>
      </c>
      <c r="E46" s="53" t="s">
        <v>92</v>
      </c>
      <c r="F46" s="51" t="s">
        <v>92</v>
      </c>
      <c r="G46" s="52" t="s">
        <v>105</v>
      </c>
      <c r="H46" s="53"/>
      <c r="I46" s="51" t="s">
        <v>92</v>
      </c>
      <c r="J46" s="54" t="s">
        <v>3</v>
      </c>
      <c r="K46" s="53" t="s">
        <v>88</v>
      </c>
      <c r="L46" s="51" t="s">
        <v>92</v>
      </c>
      <c r="M46" s="52" t="s">
        <v>15</v>
      </c>
      <c r="N46" s="53" t="s">
        <v>3</v>
      </c>
      <c r="O46" s="0"/>
      <c r="P46" s="1" t="n">
        <f aca="false">IF(T46=1,U46*2*100,((U46+T46-1)*T46+U46*T46)*100)</f>
        <v>1000</v>
      </c>
      <c r="Q46" s="0"/>
      <c r="R46" s="0"/>
      <c r="T46" s="41" t="s">
        <v>15</v>
      </c>
      <c r="U46" s="41" t="s">
        <v>15</v>
      </c>
      <c r="V46" s="0"/>
      <c r="W46" s="0"/>
      <c r="X46" s="0"/>
    </row>
    <row r="47" customFormat="false" ht="13.5" hidden="false" customHeight="false" outlineLevel="0" collapsed="false">
      <c r="B47" s="0"/>
      <c r="C47" s="0"/>
      <c r="D47" s="0"/>
      <c r="E47" s="0"/>
      <c r="F47" s="0"/>
      <c r="G47" s="0"/>
      <c r="H47" s="0"/>
      <c r="I47" s="0"/>
      <c r="J47" s="0"/>
      <c r="K47" s="0"/>
      <c r="L47" s="0"/>
      <c r="M47" s="0"/>
      <c r="N47" s="0"/>
      <c r="O47" s="0"/>
      <c r="P47" s="1" t="n">
        <f aca="false">IF(T47=1,U47*2*100,((U47+T47-1)*T47+U47*T47)*100)</f>
        <v>0</v>
      </c>
      <c r="Q47" s="0"/>
      <c r="R47" s="0"/>
      <c r="T47" s="0"/>
      <c r="U47" s="0"/>
      <c r="V47" s="0"/>
      <c r="W47" s="0"/>
      <c r="X47" s="0"/>
    </row>
    <row r="48" customFormat="false" ht="13.5" hidden="false" customHeight="false" outlineLevel="0" collapsed="false">
      <c r="B48" s="41" t="s">
        <v>32</v>
      </c>
      <c r="C48" s="42" t="n">
        <v>3</v>
      </c>
      <c r="D48" s="43" t="s">
        <v>75</v>
      </c>
      <c r="E48" s="44"/>
      <c r="F48" s="42"/>
      <c r="G48" s="43"/>
      <c r="H48" s="44"/>
      <c r="I48" s="42"/>
      <c r="J48" s="45"/>
      <c r="K48" s="44"/>
      <c r="L48" s="42"/>
      <c r="M48" s="45"/>
      <c r="N48" s="46"/>
      <c r="O48" s="0"/>
      <c r="P48" s="1" t="n">
        <f aca="false">IF(T48=1,U48*2*100,((U48+T48-1)*T48+U48*T48)*100)</f>
        <v>0</v>
      </c>
      <c r="Q48" s="0"/>
      <c r="R48" s="0"/>
      <c r="T48" s="0"/>
      <c r="U48" s="0"/>
      <c r="V48" s="0"/>
      <c r="W48" s="0"/>
      <c r="X48" s="0"/>
    </row>
    <row r="49" customFormat="false" ht="13.5" hidden="false" customHeight="false" outlineLevel="0" collapsed="false">
      <c r="B49" s="41" t="n">
        <v>6</v>
      </c>
      <c r="C49" s="42"/>
      <c r="D49" s="43"/>
      <c r="E49" s="44"/>
      <c r="F49" s="42"/>
      <c r="G49" s="43"/>
      <c r="H49" s="44"/>
      <c r="I49" s="42"/>
      <c r="J49" s="45"/>
      <c r="K49" s="44"/>
      <c r="L49" s="42"/>
      <c r="M49" s="45"/>
      <c r="N49" s="44"/>
      <c r="O49" s="0"/>
      <c r="P49" s="1" t="n">
        <f aca="false">IF(T49=1,U49*2*100,((U49+T49-1)*T49+U49*T49)*100)</f>
        <v>0</v>
      </c>
      <c r="Q49" s="0"/>
      <c r="R49" s="0"/>
      <c r="T49" s="0"/>
      <c r="U49" s="0"/>
      <c r="V49" s="0"/>
      <c r="W49" s="0"/>
      <c r="X49" s="0"/>
    </row>
    <row r="50" customFormat="false" ht="13.5" hidden="false" customHeight="false" outlineLevel="0" collapsed="false">
      <c r="B50" s="41" t="n">
        <v>7</v>
      </c>
      <c r="C50" s="47" t="s">
        <v>72</v>
      </c>
      <c r="D50" s="48" t="s">
        <v>74</v>
      </c>
      <c r="E50" s="49" t="s">
        <v>70</v>
      </c>
      <c r="F50" s="47" t="s">
        <v>27</v>
      </c>
      <c r="G50" s="48"/>
      <c r="H50" s="49" t="s">
        <v>74</v>
      </c>
      <c r="I50" s="47" t="s">
        <v>72</v>
      </c>
      <c r="J50" s="48" t="s">
        <v>74</v>
      </c>
      <c r="K50" s="49" t="s">
        <v>75</v>
      </c>
      <c r="L50" s="47" t="s">
        <v>73</v>
      </c>
      <c r="M50" s="48" t="s">
        <v>78</v>
      </c>
      <c r="N50" s="49" t="s">
        <v>72</v>
      </c>
      <c r="O50" s="0"/>
      <c r="P50" s="1" t="n">
        <f aca="false">IF(T50=1,U50*2*100,((U50+T50-1)*T50+U50*T50)*100)</f>
        <v>600</v>
      </c>
      <c r="Q50" s="1" t="n">
        <v>2380</v>
      </c>
      <c r="R50" s="0"/>
      <c r="T50" s="41" t="s">
        <v>73</v>
      </c>
      <c r="U50" s="41" t="s">
        <v>120</v>
      </c>
      <c r="V50" s="0"/>
      <c r="W50" s="0"/>
      <c r="X50" s="0"/>
    </row>
    <row r="51" customFormat="false" ht="13.5" hidden="false" customHeight="false" outlineLevel="0" collapsed="false">
      <c r="B51" s="41" t="n">
        <v>8</v>
      </c>
      <c r="C51" s="47" t="s">
        <v>72</v>
      </c>
      <c r="D51" s="48" t="s">
        <v>73</v>
      </c>
      <c r="E51" s="49" t="s">
        <v>87</v>
      </c>
      <c r="F51" s="48" t="s">
        <v>71</v>
      </c>
      <c r="G51" s="48" t="s">
        <v>87</v>
      </c>
      <c r="H51" s="48" t="s">
        <v>72</v>
      </c>
      <c r="I51" s="47" t="s">
        <v>74</v>
      </c>
      <c r="J51" s="48" t="s">
        <v>15</v>
      </c>
      <c r="K51" s="49" t="s">
        <v>3</v>
      </c>
      <c r="L51" s="47" t="s">
        <v>74</v>
      </c>
      <c r="M51" s="48" t="s">
        <v>3</v>
      </c>
      <c r="N51" s="49" t="s">
        <v>78</v>
      </c>
      <c r="O51" s="0"/>
      <c r="P51" s="1" t="n">
        <f aca="false">IF(T51=1,U51*2*100,((U51+T51-1)*T51+U51*T51)*100)</f>
        <v>1000</v>
      </c>
      <c r="Q51" s="0"/>
      <c r="R51" s="0"/>
      <c r="T51" s="41" t="s">
        <v>15</v>
      </c>
      <c r="U51" s="41" t="s">
        <v>15</v>
      </c>
      <c r="V51" s="0"/>
      <c r="W51" s="0"/>
      <c r="X51" s="0"/>
    </row>
    <row r="52" customFormat="false" ht="13.5" hidden="false" customHeight="false" outlineLevel="0" collapsed="false">
      <c r="B52" s="41" t="n">
        <v>9</v>
      </c>
      <c r="C52" s="47"/>
      <c r="D52" s="48"/>
      <c r="E52" s="49"/>
      <c r="F52" s="47"/>
      <c r="G52" s="48"/>
      <c r="H52" s="49"/>
      <c r="I52" s="47"/>
      <c r="J52" s="48"/>
      <c r="K52" s="49"/>
      <c r="L52" s="47"/>
      <c r="M52" s="48"/>
      <c r="N52" s="49"/>
      <c r="O52" s="0"/>
      <c r="P52" s="1" t="n">
        <f aca="false">IF(T52=1,U52*2*100,((U52+T52-1)*T52+U52*T52)*100)</f>
        <v>0</v>
      </c>
      <c r="Q52" s="0"/>
      <c r="R52" s="0"/>
      <c r="T52" s="0"/>
      <c r="U52" s="0"/>
      <c r="V52" s="0"/>
      <c r="W52" s="0"/>
      <c r="X52" s="0"/>
    </row>
    <row r="53" customFormat="false" ht="13.5" hidden="false" customHeight="false" outlineLevel="0" collapsed="false">
      <c r="B53" s="41" t="n">
        <v>10</v>
      </c>
      <c r="C53" s="47" t="s">
        <v>88</v>
      </c>
      <c r="D53" s="48" t="s">
        <v>73</v>
      </c>
      <c r="E53" s="49" t="s">
        <v>78</v>
      </c>
      <c r="F53" s="47" t="s">
        <v>73</v>
      </c>
      <c r="G53" s="48" t="s">
        <v>70</v>
      </c>
      <c r="H53" s="48" t="s">
        <v>78</v>
      </c>
      <c r="I53" s="47" t="s">
        <v>75</v>
      </c>
      <c r="J53" s="48" t="s">
        <v>15</v>
      </c>
      <c r="K53" s="49" t="s">
        <v>70</v>
      </c>
      <c r="L53" s="47" t="s">
        <v>72</v>
      </c>
      <c r="M53" s="48" t="s">
        <v>74</v>
      </c>
      <c r="N53" s="49" t="s">
        <v>3</v>
      </c>
      <c r="O53" s="0"/>
      <c r="P53" s="1" t="n">
        <f aca="false">IF(T53=1,U53*2*100,((U53+T53-1)*T53+U53*T53)*100)</f>
        <v>1000</v>
      </c>
      <c r="Q53" s="0"/>
      <c r="R53" s="0"/>
      <c r="T53" s="41" t="s">
        <v>15</v>
      </c>
      <c r="U53" s="41" t="s">
        <v>15</v>
      </c>
      <c r="V53" s="0"/>
      <c r="W53" s="0"/>
      <c r="X53" s="0"/>
    </row>
    <row r="54" customFormat="false" ht="13.5" hidden="false" customHeight="false" outlineLevel="0" collapsed="false">
      <c r="B54" s="41" t="n">
        <v>11</v>
      </c>
      <c r="C54" s="47" t="s">
        <v>76</v>
      </c>
      <c r="D54" s="48" t="s">
        <v>78</v>
      </c>
      <c r="E54" s="49" t="s">
        <v>72</v>
      </c>
      <c r="F54" s="47" t="s">
        <v>15</v>
      </c>
      <c r="G54" s="48" t="s">
        <v>78</v>
      </c>
      <c r="H54" s="49" t="s">
        <v>106</v>
      </c>
      <c r="I54" s="47" t="s">
        <v>88</v>
      </c>
      <c r="J54" s="48" t="s">
        <v>3</v>
      </c>
      <c r="K54" s="49" t="s">
        <v>79</v>
      </c>
      <c r="L54" s="47" t="s">
        <v>70</v>
      </c>
      <c r="M54" s="48" t="s">
        <v>74</v>
      </c>
      <c r="N54" s="49" t="s">
        <v>75</v>
      </c>
      <c r="O54" s="0"/>
      <c r="P54" s="1" t="n">
        <f aca="false">IF(T54=1,U54*2*100,((U54+T54-1)*T54+U54*T54)*100)</f>
        <v>1800</v>
      </c>
      <c r="Q54" s="0"/>
      <c r="R54" s="0"/>
      <c r="T54" s="41" t="s">
        <v>15</v>
      </c>
      <c r="U54" s="41" t="s">
        <v>78</v>
      </c>
      <c r="V54" s="0"/>
      <c r="W54" s="0"/>
      <c r="X54" s="0"/>
    </row>
    <row r="55" customFormat="false" ht="13.5" hidden="false" customHeight="false" outlineLevel="0" collapsed="false">
      <c r="B55" s="41" t="n">
        <v>12</v>
      </c>
      <c r="C55" s="51" t="s">
        <v>97</v>
      </c>
      <c r="D55" s="52" t="s">
        <v>87</v>
      </c>
      <c r="E55" s="53" t="s">
        <v>15</v>
      </c>
      <c r="F55" s="51" t="s">
        <v>72</v>
      </c>
      <c r="G55" s="52" t="s">
        <v>87</v>
      </c>
      <c r="H55" s="53" t="s">
        <v>15</v>
      </c>
      <c r="I55" s="51" t="s">
        <v>88</v>
      </c>
      <c r="J55" s="54" t="s">
        <v>92</v>
      </c>
      <c r="K55" s="53" t="s">
        <v>75</v>
      </c>
      <c r="L55" s="51" t="s">
        <v>75</v>
      </c>
      <c r="M55" s="52" t="s">
        <v>76</v>
      </c>
      <c r="N55" s="53" t="s">
        <v>97</v>
      </c>
      <c r="O55" s="0"/>
      <c r="P55" s="1" t="n">
        <f aca="false">IF(T55=1,U55*2*100,((U55+T55-1)*T55+U55*T55)*100)</f>
        <v>1000</v>
      </c>
      <c r="Q55" s="0"/>
      <c r="R55" s="0"/>
      <c r="T55" s="41" t="s">
        <v>15</v>
      </c>
      <c r="U55" s="41" t="s">
        <v>15</v>
      </c>
      <c r="V55" s="0"/>
      <c r="W55" s="0"/>
      <c r="X55" s="0"/>
    </row>
    <row r="56" customFormat="false" ht="13.5" hidden="false" customHeight="false" outlineLevel="0" collapsed="false">
      <c r="B56" s="0"/>
      <c r="C56" s="0"/>
      <c r="D56" s="0"/>
      <c r="E56" s="0"/>
      <c r="F56" s="0"/>
      <c r="G56" s="0"/>
      <c r="H56" s="0"/>
      <c r="I56" s="0"/>
      <c r="J56" s="0"/>
      <c r="K56" s="0"/>
      <c r="L56" s="0"/>
      <c r="M56" s="0"/>
      <c r="N56" s="0"/>
      <c r="O56" s="0"/>
      <c r="P56" s="1" t="n">
        <f aca="false">IF(T56=1,U56*2*100,((U56+T56-1)*T56+U56*T56)*100)</f>
        <v>0</v>
      </c>
      <c r="Q56" s="0"/>
      <c r="R56" s="0"/>
      <c r="T56" s="0"/>
      <c r="U56" s="0"/>
      <c r="V56" s="0"/>
      <c r="W56" s="0"/>
      <c r="X56" s="0"/>
    </row>
    <row r="57" customFormat="false" ht="13.5" hidden="false" customHeight="false" outlineLevel="0" collapsed="false">
      <c r="B57" s="41" t="s">
        <v>32</v>
      </c>
      <c r="C57" s="42" t="n">
        <v>3</v>
      </c>
      <c r="D57" s="43" t="s">
        <v>72</v>
      </c>
      <c r="E57" s="44"/>
      <c r="F57" s="42"/>
      <c r="G57" s="43"/>
      <c r="H57" s="44"/>
      <c r="I57" s="42"/>
      <c r="J57" s="45"/>
      <c r="K57" s="44"/>
      <c r="L57" s="42"/>
      <c r="M57" s="45"/>
      <c r="N57" s="46"/>
      <c r="O57" s="0"/>
      <c r="P57" s="1" t="n">
        <f aca="false">IF(T57=1,U57*2*100,((U57+T57-1)*T57+U57*T57)*100)</f>
        <v>0</v>
      </c>
      <c r="Q57" s="0"/>
      <c r="R57" s="0"/>
      <c r="T57" s="0"/>
      <c r="U57" s="0"/>
      <c r="V57" s="0"/>
      <c r="W57" s="0"/>
      <c r="X57" s="0"/>
    </row>
    <row r="58" customFormat="false" ht="13.5" hidden="false" customHeight="false" outlineLevel="0" collapsed="false">
      <c r="B58" s="41" t="n">
        <v>6</v>
      </c>
      <c r="C58" s="42"/>
      <c r="D58" s="43"/>
      <c r="E58" s="44"/>
      <c r="F58" s="42"/>
      <c r="G58" s="43"/>
      <c r="H58" s="44"/>
      <c r="I58" s="42"/>
      <c r="J58" s="45"/>
      <c r="K58" s="44"/>
      <c r="L58" s="42"/>
      <c r="M58" s="45"/>
      <c r="N58" s="44"/>
      <c r="O58" s="0"/>
      <c r="P58" s="1" t="n">
        <f aca="false">IF(T58=1,U58*2*100,((U58+T58-1)*T58+U58*T58)*100)</f>
        <v>0</v>
      </c>
      <c r="Q58" s="0"/>
      <c r="R58" s="0"/>
      <c r="T58" s="0"/>
      <c r="U58" s="0"/>
      <c r="V58" s="0"/>
      <c r="W58" s="0"/>
      <c r="X58" s="0"/>
    </row>
    <row r="59" customFormat="false" ht="13.5" hidden="false" customHeight="false" outlineLevel="0" collapsed="false">
      <c r="B59" s="41" t="n">
        <v>7</v>
      </c>
      <c r="C59" s="47"/>
      <c r="D59" s="48"/>
      <c r="E59" s="49"/>
      <c r="F59" s="47"/>
      <c r="G59" s="48"/>
      <c r="H59" s="49"/>
      <c r="I59" s="47"/>
      <c r="J59" s="48"/>
      <c r="K59" s="49"/>
      <c r="L59" s="47"/>
      <c r="M59" s="48"/>
      <c r="N59" s="49"/>
      <c r="O59" s="0"/>
      <c r="P59" s="1" t="n">
        <f aca="false">IF(T59=1,U59*2*100,((U59+T59-1)*T59+U59*T59)*100)</f>
        <v>0</v>
      </c>
      <c r="Q59" s="0"/>
      <c r="R59" s="0"/>
      <c r="T59" s="0"/>
      <c r="U59" s="0"/>
      <c r="V59" s="0"/>
      <c r="W59" s="0"/>
      <c r="X59" s="0"/>
    </row>
    <row r="60" customFormat="false" ht="13.5" hidden="false" customHeight="false" outlineLevel="0" collapsed="false">
      <c r="B60" s="41" t="n">
        <v>8</v>
      </c>
      <c r="C60" s="47" t="s">
        <v>92</v>
      </c>
      <c r="D60" s="48" t="s">
        <v>79</v>
      </c>
      <c r="E60" s="49" t="s">
        <v>97</v>
      </c>
      <c r="F60" s="48" t="s">
        <v>75</v>
      </c>
      <c r="G60" s="48" t="s">
        <v>74</v>
      </c>
      <c r="H60" s="48" t="s">
        <v>107</v>
      </c>
      <c r="I60" s="47" t="s">
        <v>92</v>
      </c>
      <c r="J60" s="48" t="s">
        <v>78</v>
      </c>
      <c r="K60" s="49" t="s">
        <v>15</v>
      </c>
      <c r="L60" s="47" t="s">
        <v>15</v>
      </c>
      <c r="M60" s="48" t="s">
        <v>74</v>
      </c>
      <c r="N60" s="49" t="s">
        <v>79</v>
      </c>
      <c r="O60" s="0"/>
      <c r="P60" s="1" t="n">
        <f aca="false">IF(T60=1,U60*2*100,((U60+T60-1)*T60+U60*T60)*100)</f>
        <v>1000</v>
      </c>
      <c r="Q60" s="0"/>
      <c r="R60" s="0"/>
      <c r="T60" s="41" t="s">
        <v>3</v>
      </c>
      <c r="U60" s="41" t="s">
        <v>74</v>
      </c>
      <c r="V60" s="0"/>
      <c r="W60" s="0"/>
      <c r="X60" s="0"/>
    </row>
    <row r="61" customFormat="false" ht="13.5" hidden="false" customHeight="false" outlineLevel="0" collapsed="false">
      <c r="B61" s="41" t="n">
        <v>9</v>
      </c>
      <c r="C61" s="47" t="s">
        <v>70</v>
      </c>
      <c r="D61" s="48" t="s">
        <v>73</v>
      </c>
      <c r="E61" s="49" t="s">
        <v>79</v>
      </c>
      <c r="F61" s="47" t="s">
        <v>15</v>
      </c>
      <c r="G61" s="48" t="s">
        <v>70</v>
      </c>
      <c r="H61" s="49" t="s">
        <v>108</v>
      </c>
      <c r="I61" s="47" t="s">
        <v>70</v>
      </c>
      <c r="J61" s="48" t="s">
        <v>15</v>
      </c>
      <c r="K61" s="49" t="s">
        <v>74</v>
      </c>
      <c r="L61" s="47" t="s">
        <v>74</v>
      </c>
      <c r="M61" s="48" t="s">
        <v>88</v>
      </c>
      <c r="N61" s="49" t="s">
        <v>15</v>
      </c>
      <c r="O61" s="0"/>
      <c r="P61" s="1" t="n">
        <f aca="false">IF(T61=1,U61*2*100,((U61+T61-1)*T61+U61*T61)*100)</f>
        <v>1400</v>
      </c>
      <c r="Q61" s="1" t="n">
        <v>11630</v>
      </c>
      <c r="R61" s="0"/>
      <c r="T61" s="41" t="s">
        <v>15</v>
      </c>
      <c r="U61" s="41" t="s">
        <v>73</v>
      </c>
      <c r="V61" s="0"/>
      <c r="W61" s="0"/>
      <c r="X61" s="0"/>
    </row>
    <row r="62" customFormat="false" ht="13.5" hidden="false" customHeight="false" outlineLevel="0" collapsed="false">
      <c r="B62" s="41" t="n">
        <v>10</v>
      </c>
      <c r="C62" s="47" t="s">
        <v>72</v>
      </c>
      <c r="D62" s="48" t="s">
        <v>74</v>
      </c>
      <c r="E62" s="49" t="s">
        <v>88</v>
      </c>
      <c r="F62" s="47" t="s">
        <v>20</v>
      </c>
      <c r="G62" s="48"/>
      <c r="H62" s="48" t="s">
        <v>109</v>
      </c>
      <c r="I62" s="47" t="s">
        <v>70</v>
      </c>
      <c r="J62" s="48" t="s">
        <v>72</v>
      </c>
      <c r="K62" s="49" t="s">
        <v>3</v>
      </c>
      <c r="L62" s="47" t="s">
        <v>3</v>
      </c>
      <c r="M62" s="48" t="s">
        <v>75</v>
      </c>
      <c r="N62" s="49" t="s">
        <v>78</v>
      </c>
      <c r="O62" s="0"/>
      <c r="P62" s="1" t="n">
        <f aca="false">IF(T62=1,U62*2*100,((U62+T62-1)*T62+U62*T62)*100)</f>
        <v>1800</v>
      </c>
      <c r="Q62" s="1" t="n">
        <v>1950</v>
      </c>
      <c r="R62" s="0"/>
      <c r="T62" s="41" t="s">
        <v>15</v>
      </c>
      <c r="U62" s="41" t="s">
        <v>78</v>
      </c>
      <c r="V62" s="0"/>
      <c r="W62" s="0"/>
      <c r="X62" s="0"/>
    </row>
    <row r="63" customFormat="false" ht="13.5" hidden="false" customHeight="false" outlineLevel="0" collapsed="false">
      <c r="B63" s="41" t="n">
        <v>11</v>
      </c>
      <c r="C63" s="47" t="s">
        <v>92</v>
      </c>
      <c r="D63" s="48" t="s">
        <v>74</v>
      </c>
      <c r="E63" s="49" t="s">
        <v>15</v>
      </c>
      <c r="F63" s="47" t="s">
        <v>92</v>
      </c>
      <c r="G63" s="48" t="s">
        <v>3</v>
      </c>
      <c r="H63" s="49" t="s">
        <v>45</v>
      </c>
      <c r="I63" s="47" t="s">
        <v>15</v>
      </c>
      <c r="J63" s="48" t="s">
        <v>92</v>
      </c>
      <c r="K63" s="49" t="s">
        <v>70</v>
      </c>
      <c r="L63" s="47" t="s">
        <v>3</v>
      </c>
      <c r="M63" s="48" t="s">
        <v>15</v>
      </c>
      <c r="N63" s="49" t="s">
        <v>74</v>
      </c>
      <c r="O63" s="0"/>
      <c r="P63" s="1" t="n">
        <f aca="false">IF(T63=1,U63*2*100,((U63+T63-1)*T63+U63*T63)*100)</f>
        <v>1800</v>
      </c>
      <c r="Q63" s="1" t="n">
        <v>550</v>
      </c>
      <c r="R63" s="0"/>
      <c r="T63" s="41" t="s">
        <v>15</v>
      </c>
      <c r="U63" s="41" t="s">
        <v>78</v>
      </c>
      <c r="V63" s="0"/>
      <c r="W63" s="0"/>
      <c r="X63" s="0"/>
    </row>
    <row r="64" customFormat="false" ht="13.5" hidden="false" customHeight="false" outlineLevel="0" collapsed="false">
      <c r="B64" s="41" t="n">
        <v>12</v>
      </c>
      <c r="C64" s="51" t="s">
        <v>88</v>
      </c>
      <c r="D64" s="52" t="s">
        <v>79</v>
      </c>
      <c r="E64" s="53" t="s">
        <v>72</v>
      </c>
      <c r="F64" s="51" t="s">
        <v>46</v>
      </c>
      <c r="G64" s="52"/>
      <c r="H64" s="53" t="s">
        <v>110</v>
      </c>
      <c r="I64" s="51" t="s">
        <v>70</v>
      </c>
      <c r="J64" s="54" t="s">
        <v>72</v>
      </c>
      <c r="K64" s="53" t="s">
        <v>73</v>
      </c>
      <c r="L64" s="51" t="s">
        <v>78</v>
      </c>
      <c r="M64" s="52" t="s">
        <v>3</v>
      </c>
      <c r="N64" s="53" t="s">
        <v>88</v>
      </c>
      <c r="O64" s="0"/>
      <c r="P64" s="1" t="n">
        <f aca="false">IF(T64=1,U64*2*100,((U64+T64-1)*T64+U64*T64)*100)</f>
        <v>3000</v>
      </c>
      <c r="Q64" s="1" t="n">
        <v>2390</v>
      </c>
      <c r="R64" s="0"/>
      <c r="T64" s="41" t="s">
        <v>73</v>
      </c>
      <c r="U64" s="41" t="s">
        <v>78</v>
      </c>
      <c r="V64" s="0"/>
      <c r="W64" s="0"/>
      <c r="X64" s="0"/>
    </row>
    <row r="65" customFormat="false" ht="13.5" hidden="false" customHeight="false" outlineLevel="0" collapsed="false">
      <c r="B65" s="0"/>
      <c r="C65" s="0"/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  <c r="P65" s="1" t="n">
        <f aca="false">IF(T65=1,U65*2*100,((U65+T65-1)*T65+U65*T65)*100)</f>
        <v>0</v>
      </c>
      <c r="Q65" s="0"/>
      <c r="R65" s="0"/>
      <c r="T65" s="0"/>
      <c r="U65" s="0"/>
      <c r="V65" s="0"/>
      <c r="W65" s="0"/>
      <c r="X65" s="0"/>
    </row>
    <row r="66" customFormat="false" ht="13.5" hidden="false" customHeight="false" outlineLevel="0" collapsed="false">
      <c r="B66" s="0"/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  <c r="P66" s="1" t="n">
        <f aca="false">IF(T66=1,U66*2*100,((U66+T66-1)*T66+U66*T66)*100)</f>
        <v>0</v>
      </c>
      <c r="Q66" s="0"/>
      <c r="R66" s="0"/>
      <c r="T66" s="0"/>
      <c r="U66" s="0"/>
      <c r="V66" s="0"/>
      <c r="W66" s="0"/>
      <c r="X66" s="0"/>
    </row>
    <row r="67" customFormat="false" ht="13.5" hidden="false" customHeight="false" outlineLevel="0" collapsed="false">
      <c r="B67" s="41" t="s">
        <v>32</v>
      </c>
      <c r="C67" s="42" t="n">
        <v>3</v>
      </c>
      <c r="D67" s="43" t="s">
        <v>88</v>
      </c>
      <c r="E67" s="44"/>
      <c r="F67" s="42"/>
      <c r="G67" s="43"/>
      <c r="H67" s="44"/>
      <c r="I67" s="42"/>
      <c r="J67" s="45"/>
      <c r="K67" s="44"/>
      <c r="L67" s="42"/>
      <c r="M67" s="45"/>
      <c r="N67" s="46"/>
      <c r="O67" s="0"/>
      <c r="P67" s="1" t="n">
        <f aca="false">IF(T67=1,U67*2*100,((U67+T67-1)*T67+U67*T67)*100)</f>
        <v>0</v>
      </c>
      <c r="Q67" s="0"/>
      <c r="R67" s="0"/>
      <c r="T67" s="0"/>
      <c r="U67" s="0"/>
      <c r="V67" s="0"/>
      <c r="W67" s="0"/>
      <c r="X67" s="0"/>
    </row>
    <row r="68" customFormat="false" ht="13.5" hidden="false" customHeight="false" outlineLevel="0" collapsed="false">
      <c r="B68" s="41" t="n">
        <v>6</v>
      </c>
      <c r="C68" s="42"/>
      <c r="D68" s="43"/>
      <c r="E68" s="44"/>
      <c r="F68" s="42"/>
      <c r="G68" s="43"/>
      <c r="H68" s="44"/>
      <c r="I68" s="42"/>
      <c r="J68" s="45"/>
      <c r="K68" s="44"/>
      <c r="L68" s="42"/>
      <c r="M68" s="45"/>
      <c r="N68" s="44"/>
      <c r="O68" s="0"/>
      <c r="P68" s="1" t="n">
        <f aca="false">IF(T68=1,U68*2*100,((U68+T68-1)*T68+U68*T68)*100)</f>
        <v>0</v>
      </c>
      <c r="Q68" s="0"/>
      <c r="R68" s="0"/>
      <c r="T68" s="0"/>
      <c r="U68" s="0"/>
      <c r="V68" s="0"/>
      <c r="W68" s="0"/>
      <c r="X68" s="0"/>
    </row>
    <row r="69" customFormat="false" ht="13.5" hidden="false" customHeight="false" outlineLevel="0" collapsed="false">
      <c r="B69" s="41" t="n">
        <v>7</v>
      </c>
      <c r="C69" s="47" t="s">
        <v>97</v>
      </c>
      <c r="D69" s="48" t="s">
        <v>15</v>
      </c>
      <c r="E69" s="49" t="s">
        <v>78</v>
      </c>
      <c r="F69" s="47" t="s">
        <v>81</v>
      </c>
      <c r="G69" s="48" t="s">
        <v>111</v>
      </c>
      <c r="H69" s="49"/>
      <c r="I69" s="47" t="s">
        <v>3</v>
      </c>
      <c r="J69" s="48" t="s">
        <v>74</v>
      </c>
      <c r="K69" s="49" t="s">
        <v>79</v>
      </c>
      <c r="L69" s="47" t="s">
        <v>72</v>
      </c>
      <c r="M69" s="48" t="s">
        <v>3</v>
      </c>
      <c r="N69" s="49" t="s">
        <v>78</v>
      </c>
      <c r="O69" s="0"/>
      <c r="P69" s="1" t="n">
        <f aca="false">IF(T69=1,U69*2*100,((U69+T69-1)*T69+U69*T69)*100)</f>
        <v>800</v>
      </c>
      <c r="Q69" s="0"/>
      <c r="R69" s="0"/>
      <c r="T69" s="41" t="s">
        <v>3</v>
      </c>
      <c r="U69" s="41" t="s">
        <v>78</v>
      </c>
      <c r="V69" s="0"/>
      <c r="W69" s="0"/>
      <c r="X69" s="0"/>
    </row>
    <row r="70" customFormat="false" ht="13.5" hidden="false" customHeight="false" outlineLevel="0" collapsed="false">
      <c r="B70" s="41" t="n">
        <v>8</v>
      </c>
      <c r="C70" s="47" t="s">
        <v>75</v>
      </c>
      <c r="D70" s="48" t="s">
        <v>88</v>
      </c>
      <c r="E70" s="49" t="s">
        <v>97</v>
      </c>
      <c r="F70" s="48" t="s">
        <v>75</v>
      </c>
      <c r="G70" s="48"/>
      <c r="H70" s="48" t="s">
        <v>112</v>
      </c>
      <c r="I70" s="47" t="s">
        <v>73</v>
      </c>
      <c r="J70" s="48" t="s">
        <v>70</v>
      </c>
      <c r="K70" s="49" t="s">
        <v>75</v>
      </c>
      <c r="L70" s="47" t="s">
        <v>71</v>
      </c>
      <c r="M70" s="48" t="s">
        <v>97</v>
      </c>
      <c r="N70" s="49" t="s">
        <v>75</v>
      </c>
      <c r="O70" s="0"/>
      <c r="P70" s="1" t="n">
        <f aca="false">IF(T70=1,U70*2*100,((U70+T70-1)*T70+U70*T70)*100)</f>
        <v>1000</v>
      </c>
      <c r="Q70" s="0"/>
      <c r="R70" s="0"/>
      <c r="T70" s="41" t="s">
        <v>15</v>
      </c>
      <c r="U70" s="41" t="s">
        <v>15</v>
      </c>
      <c r="V70" s="0"/>
      <c r="W70" s="0"/>
      <c r="X70" s="0"/>
    </row>
    <row r="71" customFormat="false" ht="13.5" hidden="false" customHeight="false" outlineLevel="0" collapsed="false">
      <c r="B71" s="41" t="n">
        <v>9</v>
      </c>
      <c r="C71" s="47" t="s">
        <v>88</v>
      </c>
      <c r="D71" s="48" t="s">
        <v>15</v>
      </c>
      <c r="E71" s="49" t="s">
        <v>75</v>
      </c>
      <c r="F71" s="48" t="s">
        <v>88</v>
      </c>
      <c r="G71" s="48" t="s">
        <v>75</v>
      </c>
      <c r="H71" s="48" t="s">
        <v>72</v>
      </c>
      <c r="I71" s="47" t="s">
        <v>75</v>
      </c>
      <c r="J71" s="48" t="s">
        <v>70</v>
      </c>
      <c r="K71" s="49" t="s">
        <v>15</v>
      </c>
      <c r="L71" s="47" t="s">
        <v>3</v>
      </c>
      <c r="M71" s="48" t="s">
        <v>72</v>
      </c>
      <c r="N71" s="49" t="s">
        <v>73</v>
      </c>
      <c r="O71" s="0"/>
      <c r="P71" s="1" t="n">
        <f aca="false">IF(T71=1,U71*2*100,((U71+T71-1)*T71+U71*T71)*100)</f>
        <v>1000</v>
      </c>
      <c r="Q71" s="0"/>
      <c r="R71" s="0"/>
      <c r="T71" s="41" t="s">
        <v>15</v>
      </c>
      <c r="U71" s="41" t="s">
        <v>15</v>
      </c>
      <c r="V71" s="0"/>
      <c r="W71" s="0"/>
      <c r="X71" s="0"/>
    </row>
    <row r="72" customFormat="false" ht="13.5" hidden="false" customHeight="false" outlineLevel="0" collapsed="false">
      <c r="B72" s="41" t="n">
        <v>10</v>
      </c>
      <c r="C72" s="47"/>
      <c r="D72" s="48"/>
      <c r="E72" s="49"/>
      <c r="F72" s="47"/>
      <c r="G72" s="48"/>
      <c r="H72" s="48"/>
      <c r="I72" s="47"/>
      <c r="J72" s="48"/>
      <c r="K72" s="49"/>
      <c r="L72" s="47"/>
      <c r="M72" s="48"/>
      <c r="N72" s="49"/>
      <c r="O72" s="0"/>
      <c r="P72" s="1" t="n">
        <f aca="false">IF(T72=1,U72*2*100,((U72+T72-1)*T72+U72*T72)*100)</f>
        <v>0</v>
      </c>
      <c r="Q72" s="0"/>
      <c r="R72" s="0"/>
      <c r="T72" s="0"/>
      <c r="U72" s="0"/>
      <c r="V72" s="0"/>
      <c r="W72" s="0"/>
      <c r="X72" s="0"/>
    </row>
    <row r="73" customFormat="false" ht="13.5" hidden="false" customHeight="false" outlineLevel="0" collapsed="false">
      <c r="B73" s="41" t="n">
        <v>11</v>
      </c>
      <c r="C73" s="47" t="s">
        <v>76</v>
      </c>
      <c r="D73" s="48" t="s">
        <v>70</v>
      </c>
      <c r="E73" s="49" t="s">
        <v>74</v>
      </c>
      <c r="F73" s="47" t="s">
        <v>76</v>
      </c>
      <c r="G73" s="48" t="s">
        <v>79</v>
      </c>
      <c r="H73" s="49" t="s">
        <v>88</v>
      </c>
      <c r="I73" s="47" t="s">
        <v>78</v>
      </c>
      <c r="J73" s="48" t="s">
        <v>79</v>
      </c>
      <c r="K73" s="49" t="s">
        <v>72</v>
      </c>
      <c r="L73" s="47" t="s">
        <v>73</v>
      </c>
      <c r="M73" s="48" t="s">
        <v>75</v>
      </c>
      <c r="N73" s="49" t="s">
        <v>74</v>
      </c>
      <c r="O73" s="0"/>
      <c r="P73" s="1" t="n">
        <f aca="false">IF(T73=1,U73*2*100,((U73+T73-1)*T73+U73*T73)*100)</f>
        <v>800</v>
      </c>
      <c r="Q73" s="0"/>
      <c r="R73" s="0"/>
      <c r="T73" s="41" t="s">
        <v>3</v>
      </c>
      <c r="U73" s="41" t="s">
        <v>78</v>
      </c>
      <c r="V73" s="0"/>
      <c r="W73" s="0"/>
      <c r="X73" s="0"/>
    </row>
    <row r="74" customFormat="false" ht="13.5" hidden="false" customHeight="false" outlineLevel="0" collapsed="false">
      <c r="B74" s="41" t="n">
        <v>12</v>
      </c>
      <c r="C74" s="51" t="s">
        <v>74</v>
      </c>
      <c r="D74" s="52" t="s">
        <v>92</v>
      </c>
      <c r="E74" s="53" t="s">
        <v>75</v>
      </c>
      <c r="F74" s="51" t="s">
        <v>79</v>
      </c>
      <c r="G74" s="52" t="s">
        <v>92</v>
      </c>
      <c r="H74" s="53" t="s">
        <v>74</v>
      </c>
      <c r="I74" s="51" t="s">
        <v>74</v>
      </c>
      <c r="J74" s="54" t="s">
        <v>72</v>
      </c>
      <c r="K74" s="53" t="s">
        <v>78</v>
      </c>
      <c r="L74" s="51" t="s">
        <v>3</v>
      </c>
      <c r="M74" s="52" t="s">
        <v>73</v>
      </c>
      <c r="N74" s="53" t="s">
        <v>76</v>
      </c>
      <c r="O74" s="0"/>
      <c r="P74" s="1" t="n">
        <f aca="false">IF(T74=1,U74*2*100,((U74+T74-1)*T74+U74*T74)*100)</f>
        <v>1000</v>
      </c>
      <c r="Q74" s="0"/>
      <c r="R74" s="0"/>
      <c r="T74" s="41" t="s">
        <v>15</v>
      </c>
      <c r="U74" s="41" t="s">
        <v>15</v>
      </c>
      <c r="V74" s="0"/>
      <c r="W74" s="0"/>
      <c r="X74" s="0"/>
    </row>
    <row r="75" customFormat="false" ht="13.5" hidden="false" customHeight="false" outlineLevel="0" collapsed="false">
      <c r="B75" s="0"/>
      <c r="C75" s="0"/>
      <c r="D75" s="0"/>
      <c r="E75" s="0"/>
      <c r="F75" s="0"/>
      <c r="G75" s="0"/>
      <c r="H75" s="0"/>
      <c r="I75" s="0"/>
      <c r="J75" s="0"/>
      <c r="K75" s="0"/>
      <c r="L75" s="0"/>
      <c r="M75" s="0"/>
      <c r="N75" s="0"/>
      <c r="O75" s="41" t="s">
        <v>121</v>
      </c>
      <c r="P75" s="1" t="n">
        <f aca="false">IF(T75=1,U75*2*100,((U75+T75-1)*T75+U75*T75)*100)</f>
        <v>0</v>
      </c>
      <c r="Q75" s="0"/>
      <c r="R75" s="0"/>
      <c r="T75" s="0"/>
      <c r="U75" s="0"/>
      <c r="V75" s="0"/>
      <c r="W75" s="0"/>
      <c r="X75" s="0"/>
    </row>
    <row r="76" customFormat="false" ht="13.5" hidden="false" customHeight="false" outlineLevel="0" collapsed="false">
      <c r="B76" s="41" t="s">
        <v>32</v>
      </c>
      <c r="C76" s="42" t="n">
        <v>3</v>
      </c>
      <c r="D76" s="43" t="s">
        <v>79</v>
      </c>
      <c r="E76" s="44"/>
      <c r="F76" s="42"/>
      <c r="G76" s="43"/>
      <c r="H76" s="44"/>
      <c r="I76" s="42"/>
      <c r="J76" s="45"/>
      <c r="K76" s="44"/>
      <c r="L76" s="42"/>
      <c r="M76" s="45"/>
      <c r="N76" s="46"/>
      <c r="O76" s="0"/>
      <c r="P76" s="1" t="n">
        <f aca="false">IF(T76=1,U76*2*100,((U76+T76-1)*T76+U76*T76)*100)</f>
        <v>0</v>
      </c>
      <c r="Q76" s="0"/>
      <c r="R76" s="0"/>
      <c r="T76" s="0"/>
      <c r="U76" s="0"/>
      <c r="V76" s="0"/>
      <c r="W76" s="0"/>
      <c r="X76" s="0"/>
    </row>
    <row r="77" customFormat="false" ht="13.5" hidden="false" customHeight="false" outlineLevel="0" collapsed="false">
      <c r="B77" s="41" t="n">
        <v>6</v>
      </c>
      <c r="C77" s="42"/>
      <c r="D77" s="43"/>
      <c r="E77" s="44"/>
      <c r="F77" s="42"/>
      <c r="G77" s="43"/>
      <c r="H77" s="44"/>
      <c r="I77" s="42"/>
      <c r="J77" s="45"/>
      <c r="K77" s="44"/>
      <c r="L77" s="42"/>
      <c r="M77" s="45"/>
      <c r="N77" s="44"/>
      <c r="O77" s="0"/>
      <c r="P77" s="1" t="n">
        <f aca="false">IF(T77=1,U77*2*100,((U77+T77-1)*T77+U77*T77)*100)</f>
        <v>0</v>
      </c>
      <c r="Q77" s="0"/>
      <c r="R77" s="0"/>
      <c r="T77" s="0"/>
      <c r="U77" s="0"/>
      <c r="V77" s="0"/>
      <c r="W77" s="0"/>
      <c r="X77" s="0"/>
    </row>
    <row r="78" customFormat="false" ht="13.5" hidden="false" customHeight="false" outlineLevel="0" collapsed="false">
      <c r="B78" s="41" t="n">
        <v>7</v>
      </c>
      <c r="C78" s="47" t="s">
        <v>71</v>
      </c>
      <c r="D78" s="48" t="s">
        <v>3</v>
      </c>
      <c r="E78" s="49" t="s">
        <v>73</v>
      </c>
      <c r="F78" s="47" t="s">
        <v>113</v>
      </c>
      <c r="G78" s="48"/>
      <c r="H78" s="49" t="s">
        <v>69</v>
      </c>
      <c r="I78" s="47" t="s">
        <v>15</v>
      </c>
      <c r="J78" s="48" t="s">
        <v>3</v>
      </c>
      <c r="K78" s="49" t="s">
        <v>97</v>
      </c>
      <c r="L78" s="47" t="s">
        <v>74</v>
      </c>
      <c r="M78" s="48" t="s">
        <v>88</v>
      </c>
      <c r="N78" s="49" t="s">
        <v>78</v>
      </c>
      <c r="O78" s="41" t="s">
        <v>71</v>
      </c>
      <c r="P78" s="1" t="n">
        <f aca="false">IF(T78=1,U78*2*100,((U78+T78-1)*T78+U78*T78)*100)</f>
        <v>1000</v>
      </c>
      <c r="Q78" s="0"/>
      <c r="R78" s="0"/>
      <c r="T78" s="41" t="s">
        <v>3</v>
      </c>
      <c r="U78" s="41" t="s">
        <v>74</v>
      </c>
      <c r="V78" s="0"/>
      <c r="W78" s="0"/>
      <c r="X78" s="0"/>
    </row>
    <row r="79" customFormat="false" ht="13.5" hidden="false" customHeight="false" outlineLevel="0" collapsed="false">
      <c r="B79" s="41" t="n">
        <v>8</v>
      </c>
      <c r="C79" s="47" t="s">
        <v>3</v>
      </c>
      <c r="D79" s="48" t="s">
        <v>72</v>
      </c>
      <c r="E79" s="49" t="s">
        <v>92</v>
      </c>
      <c r="F79" s="48" t="s">
        <v>73</v>
      </c>
      <c r="G79" s="48" t="s">
        <v>72</v>
      </c>
      <c r="H79" s="48" t="s">
        <v>79</v>
      </c>
      <c r="I79" s="47" t="s">
        <v>72</v>
      </c>
      <c r="J79" s="48" t="s">
        <v>97</v>
      </c>
      <c r="K79" s="49" t="s">
        <v>79</v>
      </c>
      <c r="L79" s="47" t="s">
        <v>78</v>
      </c>
      <c r="M79" s="48" t="s">
        <v>3</v>
      </c>
      <c r="N79" s="49" t="s">
        <v>74</v>
      </c>
      <c r="O79" s="41" t="s">
        <v>72</v>
      </c>
      <c r="P79" s="1" t="n">
        <f aca="false">IF(T79=1,U79*2*100,((U79+T79-1)*T79+U79*T79)*100)</f>
        <v>800</v>
      </c>
      <c r="Q79" s="0"/>
      <c r="R79" s="41" t="s">
        <v>122</v>
      </c>
      <c r="T79" s="41" t="s">
        <v>3</v>
      </c>
      <c r="U79" s="41" t="s">
        <v>78</v>
      </c>
      <c r="V79" s="0"/>
      <c r="W79" s="0"/>
      <c r="X79" s="0"/>
    </row>
    <row r="80" customFormat="false" ht="13.5" hidden="false" customHeight="false" outlineLevel="0" collapsed="false">
      <c r="B80" s="41" t="n">
        <v>9</v>
      </c>
      <c r="C80" s="47"/>
      <c r="D80" s="48"/>
      <c r="E80" s="49"/>
      <c r="F80" s="47"/>
      <c r="G80" s="48"/>
      <c r="H80" s="49"/>
      <c r="I80" s="47"/>
      <c r="J80" s="48"/>
      <c r="K80" s="49"/>
      <c r="L80" s="47"/>
      <c r="M80" s="48"/>
      <c r="N80" s="49"/>
      <c r="O80" s="0"/>
      <c r="P80" s="1" t="n">
        <f aca="false">IF(T80=1,U80*2*100,((U80+T80-1)*T80+U80*T80)*100)</f>
        <v>0</v>
      </c>
      <c r="Q80" s="0"/>
      <c r="R80" s="0"/>
      <c r="T80" s="0"/>
      <c r="U80" s="0"/>
      <c r="V80" s="0"/>
      <c r="W80" s="0"/>
      <c r="X80" s="0"/>
    </row>
    <row r="81" customFormat="false" ht="13.5" hidden="false" customHeight="false" outlineLevel="0" collapsed="false">
      <c r="B81" s="41" t="n">
        <v>10</v>
      </c>
      <c r="C81" s="47" t="s">
        <v>70</v>
      </c>
      <c r="D81" s="48" t="s">
        <v>71</v>
      </c>
      <c r="E81" s="49" t="s">
        <v>76</v>
      </c>
      <c r="F81" s="47" t="s">
        <v>114</v>
      </c>
      <c r="G81" s="48"/>
      <c r="H81" s="48"/>
      <c r="I81" s="47" t="s">
        <v>79</v>
      </c>
      <c r="J81" s="48" t="s">
        <v>97</v>
      </c>
      <c r="K81" s="49" t="s">
        <v>72</v>
      </c>
      <c r="L81" s="47" t="s">
        <v>73</v>
      </c>
      <c r="M81" s="48" t="s">
        <v>71</v>
      </c>
      <c r="N81" s="49" t="s">
        <v>74</v>
      </c>
      <c r="O81" s="0"/>
      <c r="P81" s="1" t="n">
        <f aca="false">IF(T81=1,U81*2*100,((U81+T81-1)*T81+U81*T81)*100)</f>
        <v>0</v>
      </c>
      <c r="Q81" s="0"/>
      <c r="R81" s="0"/>
      <c r="T81" s="0"/>
      <c r="U81" s="0"/>
      <c r="V81" s="0"/>
      <c r="W81" s="0"/>
      <c r="X81" s="0"/>
    </row>
    <row r="82" customFormat="false" ht="13.5" hidden="false" customHeight="false" outlineLevel="0" collapsed="false">
      <c r="B82" s="41" t="n">
        <v>11</v>
      </c>
      <c r="C82" s="47" t="s">
        <v>92</v>
      </c>
      <c r="D82" s="48" t="s">
        <v>73</v>
      </c>
      <c r="E82" s="49" t="s">
        <v>3</v>
      </c>
      <c r="F82" s="47" t="s">
        <v>72</v>
      </c>
      <c r="G82" s="48" t="s">
        <v>79</v>
      </c>
      <c r="H82" s="49" t="s">
        <v>115</v>
      </c>
      <c r="I82" s="47" t="s">
        <v>3</v>
      </c>
      <c r="J82" s="48" t="s">
        <v>92</v>
      </c>
      <c r="K82" s="49" t="s">
        <v>97</v>
      </c>
      <c r="L82" s="47" t="s">
        <v>78</v>
      </c>
      <c r="M82" s="48" t="s">
        <v>73</v>
      </c>
      <c r="N82" s="49" t="s">
        <v>74</v>
      </c>
      <c r="O82" s="41" t="s">
        <v>73</v>
      </c>
      <c r="P82" s="1" t="n">
        <f aca="false">IF(T82=1,U82*2*100,((U82+T82-1)*T82+U82*T82)*100)</f>
        <v>1200</v>
      </c>
      <c r="Q82" s="0"/>
      <c r="R82" s="0"/>
      <c r="T82" s="41" t="s">
        <v>3</v>
      </c>
      <c r="U82" s="41" t="s">
        <v>75</v>
      </c>
      <c r="V82" s="0"/>
      <c r="W82" s="0"/>
      <c r="X82" s="0"/>
    </row>
    <row r="83" customFormat="false" ht="13.5" hidden="false" customHeight="false" outlineLevel="0" collapsed="false">
      <c r="B83" s="41" t="n">
        <v>12</v>
      </c>
      <c r="C83" s="51" t="s">
        <v>72</v>
      </c>
      <c r="D83" s="52" t="s">
        <v>75</v>
      </c>
      <c r="E83" s="53" t="s">
        <v>74</v>
      </c>
      <c r="F83" s="51" t="s">
        <v>116</v>
      </c>
      <c r="G83" s="52"/>
      <c r="H83" s="53"/>
      <c r="I83" s="51" t="s">
        <v>72</v>
      </c>
      <c r="J83" s="54" t="s">
        <v>15</v>
      </c>
      <c r="K83" s="53" t="s">
        <v>79</v>
      </c>
      <c r="L83" s="51" t="s">
        <v>3</v>
      </c>
      <c r="M83" s="52" t="s">
        <v>78</v>
      </c>
      <c r="N83" s="53" t="s">
        <v>15</v>
      </c>
      <c r="O83" s="41" t="s">
        <v>123</v>
      </c>
      <c r="P83" s="1" t="n">
        <f aca="false">IF(T83=1,U83*2*100,((U83+T83-1)*T83+U83*T83)*100)</f>
        <v>1000</v>
      </c>
      <c r="Q83" s="0"/>
      <c r="R83" s="0"/>
      <c r="T83" s="41" t="s">
        <v>15</v>
      </c>
      <c r="U83" s="41" t="s">
        <v>15</v>
      </c>
      <c r="V83" s="0"/>
      <c r="W83" s="0"/>
      <c r="X83" s="0"/>
    </row>
    <row r="84" customFormat="false" ht="13.5" hidden="false" customHeight="false" outlineLevel="0" collapsed="false">
      <c r="B84" s="0"/>
      <c r="C84" s="0"/>
      <c r="D84" s="0"/>
      <c r="E84" s="0"/>
      <c r="F84" s="0"/>
      <c r="G84" s="0"/>
      <c r="H84" s="0"/>
      <c r="I84" s="0"/>
      <c r="J84" s="0"/>
      <c r="K84" s="0"/>
      <c r="L84" s="0"/>
      <c r="M84" s="0"/>
      <c r="N84" s="0"/>
      <c r="O84" s="0"/>
      <c r="P84" s="0"/>
      <c r="Q84" s="0"/>
      <c r="R84" s="0"/>
      <c r="T84" s="1" t="n">
        <f aca="false">SUM(T1:T83)</f>
        <v>0</v>
      </c>
      <c r="U84" s="0"/>
      <c r="V84" s="0"/>
      <c r="W84" s="0"/>
      <c r="X84" s="0"/>
    </row>
    <row r="85" customFormat="false" ht="13.5" hidden="false" customHeight="false" outlineLevel="0" collapsed="false">
      <c r="B85" s="41" t="s">
        <v>35</v>
      </c>
      <c r="C85" s="42" t="s">
        <v>15</v>
      </c>
      <c r="D85" s="43" t="s">
        <v>79</v>
      </c>
      <c r="E85" s="44"/>
      <c r="F85" s="42"/>
      <c r="G85" s="43"/>
      <c r="H85" s="44"/>
      <c r="I85" s="42"/>
      <c r="J85" s="45"/>
      <c r="K85" s="44"/>
      <c r="L85" s="42"/>
      <c r="M85" s="45"/>
      <c r="N85" s="46"/>
      <c r="O85" s="0"/>
      <c r="P85" s="0"/>
      <c r="Q85" s="0"/>
      <c r="R85" s="0"/>
      <c r="T85" s="0"/>
      <c r="U85" s="0"/>
      <c r="V85" s="0"/>
      <c r="W85" s="0"/>
      <c r="X85" s="0"/>
    </row>
    <row r="86" customFormat="false" ht="13.5" hidden="false" customHeight="false" outlineLevel="0" collapsed="false">
      <c r="B86" s="41" t="n">
        <v>6</v>
      </c>
      <c r="C86" s="42"/>
      <c r="D86" s="43"/>
      <c r="E86" s="44"/>
      <c r="F86" s="42"/>
      <c r="G86" s="43"/>
      <c r="H86" s="44"/>
      <c r="I86" s="42"/>
      <c r="J86" s="45"/>
      <c r="K86" s="44"/>
      <c r="L86" s="42"/>
      <c r="M86" s="45"/>
      <c r="N86" s="44"/>
      <c r="O86" s="0"/>
      <c r="P86" s="0"/>
      <c r="Q86" s="0"/>
      <c r="R86" s="0"/>
      <c r="T86" s="0"/>
      <c r="U86" s="0"/>
      <c r="V86" s="0"/>
      <c r="W86" s="0"/>
      <c r="X86" s="0"/>
    </row>
    <row r="87" customFormat="false" ht="13.5" hidden="false" customHeight="false" outlineLevel="0" collapsed="false">
      <c r="B87" s="41" t="n">
        <v>7</v>
      </c>
      <c r="C87" s="47" t="s">
        <v>88</v>
      </c>
      <c r="D87" s="48" t="s">
        <v>76</v>
      </c>
      <c r="E87" s="49" t="s">
        <v>15</v>
      </c>
      <c r="F87" s="47" t="s">
        <v>88</v>
      </c>
      <c r="G87" s="48" t="s">
        <v>124</v>
      </c>
      <c r="H87" s="49"/>
      <c r="I87" s="47" t="s">
        <v>78</v>
      </c>
      <c r="J87" s="48" t="s">
        <v>76</v>
      </c>
      <c r="K87" s="49" t="s">
        <v>73</v>
      </c>
      <c r="L87" s="47" t="s">
        <v>15</v>
      </c>
      <c r="M87" s="48" t="s">
        <v>3</v>
      </c>
      <c r="N87" s="49" t="s">
        <v>74</v>
      </c>
      <c r="O87" s="0"/>
      <c r="P87" s="1" t="n">
        <f aca="false">IF(T87=1,U87*2*100,((U87+T87-1)*T87+U87*T87)*100)</f>
        <v>800</v>
      </c>
      <c r="Q87" s="0"/>
      <c r="R87" s="0"/>
      <c r="T87" s="41" t="s">
        <v>3</v>
      </c>
      <c r="U87" s="41" t="s">
        <v>78</v>
      </c>
      <c r="V87" s="0"/>
      <c r="W87" s="0"/>
      <c r="X87" s="0"/>
    </row>
    <row r="88" customFormat="false" ht="13.5" hidden="false" customHeight="false" outlineLevel="0" collapsed="false">
      <c r="B88" s="41" t="n">
        <v>8</v>
      </c>
      <c r="C88" s="47" t="s">
        <v>88</v>
      </c>
      <c r="D88" s="48" t="s">
        <v>15</v>
      </c>
      <c r="E88" s="49" t="s">
        <v>3</v>
      </c>
      <c r="F88" s="48" t="s">
        <v>88</v>
      </c>
      <c r="G88" s="48" t="s">
        <v>125</v>
      </c>
      <c r="H88" s="48"/>
      <c r="I88" s="47" t="s">
        <v>3</v>
      </c>
      <c r="J88" s="48" t="s">
        <v>88</v>
      </c>
      <c r="K88" s="49" t="s">
        <v>97</v>
      </c>
      <c r="L88" s="47" t="s">
        <v>70</v>
      </c>
      <c r="M88" s="48" t="s">
        <v>3</v>
      </c>
      <c r="N88" s="49" t="s">
        <v>88</v>
      </c>
      <c r="O88" s="41" t="s">
        <v>126</v>
      </c>
      <c r="P88" s="1" t="n">
        <f aca="false">IF(T88=1,U88*2*100,((U88+T88-1)*T88+U88*T88)*100)</f>
        <v>1400</v>
      </c>
      <c r="Q88" s="1" t="n">
        <v>15210</v>
      </c>
      <c r="R88" s="41" t="s">
        <v>127</v>
      </c>
      <c r="T88" s="41" t="s">
        <v>15</v>
      </c>
      <c r="U88" s="41" t="s">
        <v>73</v>
      </c>
      <c r="V88" s="0"/>
      <c r="W88" s="0"/>
      <c r="X88" s="0"/>
    </row>
    <row r="89" customFormat="false" ht="13.5" hidden="false" customHeight="false" outlineLevel="0" collapsed="false">
      <c r="B89" s="41" t="n">
        <v>9</v>
      </c>
      <c r="C89" s="47"/>
      <c r="D89" s="48"/>
      <c r="E89" s="49"/>
      <c r="F89" s="47"/>
      <c r="G89" s="48"/>
      <c r="H89" s="49"/>
      <c r="I89" s="47"/>
      <c r="J89" s="48"/>
      <c r="K89" s="49"/>
      <c r="L89" s="47"/>
      <c r="M89" s="48"/>
      <c r="N89" s="49"/>
      <c r="O89" s="0"/>
      <c r="P89" s="1" t="n">
        <f aca="false">IF(T89=1,U89*2*100,((U89+T89-1)*T89+U89*T89)*100)</f>
        <v>0</v>
      </c>
      <c r="Q89" s="0"/>
      <c r="T89" s="0"/>
      <c r="U89" s="0"/>
      <c r="V89" s="0"/>
      <c r="W89" s="0"/>
      <c r="X89" s="0"/>
    </row>
    <row r="90" customFormat="false" ht="13.5" hidden="false" customHeight="false" outlineLevel="0" collapsed="false">
      <c r="B90" s="41" t="n">
        <v>10</v>
      </c>
      <c r="C90" s="47" t="s">
        <v>74</v>
      </c>
      <c r="D90" s="48" t="s">
        <v>72</v>
      </c>
      <c r="E90" s="49" t="s">
        <v>15</v>
      </c>
      <c r="F90" s="47" t="s">
        <v>128</v>
      </c>
      <c r="G90" s="48"/>
      <c r="H90" s="48"/>
      <c r="I90" s="47" t="s">
        <v>78</v>
      </c>
      <c r="J90" s="48" t="s">
        <v>75</v>
      </c>
      <c r="K90" s="49" t="s">
        <v>74</v>
      </c>
      <c r="L90" s="47" t="s">
        <v>73</v>
      </c>
      <c r="M90" s="48" t="s">
        <v>75</v>
      </c>
      <c r="N90" s="49" t="s">
        <v>15</v>
      </c>
      <c r="O90" s="41" t="s">
        <v>3</v>
      </c>
      <c r="P90" s="1" t="n">
        <f aca="false">IF(T90=1,U90*2*100,((U90+T90-1)*T90+U90*T90)*100)</f>
        <v>800</v>
      </c>
      <c r="Q90" s="0"/>
      <c r="T90" s="41" t="s">
        <v>3</v>
      </c>
      <c r="U90" s="41" t="s">
        <v>78</v>
      </c>
      <c r="V90" s="0"/>
      <c r="W90" s="0"/>
      <c r="X90" s="0"/>
    </row>
    <row r="91" customFormat="false" ht="13.5" hidden="false" customHeight="false" outlineLevel="0" collapsed="false">
      <c r="B91" s="41" t="n">
        <v>11</v>
      </c>
      <c r="C91" s="47" t="s">
        <v>81</v>
      </c>
      <c r="D91" s="48" t="s">
        <v>74</v>
      </c>
      <c r="E91" s="49" t="s">
        <v>88</v>
      </c>
      <c r="F91" s="47" t="s">
        <v>79</v>
      </c>
      <c r="G91" s="48" t="s">
        <v>92</v>
      </c>
      <c r="H91" s="49" t="s">
        <v>129</v>
      </c>
      <c r="I91" s="47" t="s">
        <v>83</v>
      </c>
      <c r="J91" s="48" t="s">
        <v>97</v>
      </c>
      <c r="K91" s="49" t="s">
        <v>72</v>
      </c>
      <c r="L91" s="47" t="s">
        <v>3</v>
      </c>
      <c r="M91" s="48" t="s">
        <v>71</v>
      </c>
      <c r="N91" s="49" t="s">
        <v>92</v>
      </c>
      <c r="O91" s="41" t="s">
        <v>74</v>
      </c>
      <c r="P91" s="1" t="n">
        <f aca="false">IF(T91=1,U91*2*100,((U91+T91-1)*T91+U91*T91)*100)</f>
        <v>1000</v>
      </c>
      <c r="Q91" s="0"/>
      <c r="T91" s="41" t="s">
        <v>3</v>
      </c>
      <c r="U91" s="41" t="s">
        <v>74</v>
      </c>
      <c r="V91" s="0"/>
      <c r="W91" s="0"/>
      <c r="X91" s="0"/>
    </row>
    <row r="92" customFormat="false" ht="13.5" hidden="false" customHeight="false" outlineLevel="0" collapsed="false">
      <c r="B92" s="41" t="n">
        <v>12</v>
      </c>
      <c r="C92" s="51" t="s">
        <v>3</v>
      </c>
      <c r="D92" s="52" t="s">
        <v>76</v>
      </c>
      <c r="E92" s="53" t="s">
        <v>75</v>
      </c>
      <c r="F92" s="51" t="s">
        <v>83</v>
      </c>
      <c r="G92" s="52" t="s">
        <v>75</v>
      </c>
      <c r="H92" s="53" t="s">
        <v>130</v>
      </c>
      <c r="I92" s="51" t="s">
        <v>3</v>
      </c>
      <c r="J92" s="54" t="s">
        <v>70</v>
      </c>
      <c r="K92" s="53" t="s">
        <v>75</v>
      </c>
      <c r="L92" s="51" t="s">
        <v>3</v>
      </c>
      <c r="M92" s="52" t="s">
        <v>15</v>
      </c>
      <c r="N92" s="53" t="s">
        <v>78</v>
      </c>
      <c r="O92" s="41" t="s">
        <v>75</v>
      </c>
      <c r="P92" s="1" t="n">
        <f aca="false">IF(T92=1,U92*2*100,((U92+T92-1)*T92+U92*T92)*100)</f>
        <v>1400</v>
      </c>
      <c r="Q92" s="0"/>
      <c r="T92" s="41" t="s">
        <v>3</v>
      </c>
      <c r="U92" s="41" t="s">
        <v>72</v>
      </c>
      <c r="V92" s="0"/>
      <c r="W92" s="0"/>
      <c r="X92" s="0"/>
    </row>
    <row r="93" customFormat="false" ht="13.5" hidden="false" customHeight="false" outlineLevel="0" collapsed="false">
      <c r="B93" s="0"/>
      <c r="C93" s="0"/>
      <c r="D93" s="0"/>
      <c r="E93" s="0"/>
      <c r="F93" s="0"/>
      <c r="G93" s="0"/>
      <c r="H93" s="0"/>
      <c r="I93" s="0"/>
      <c r="J93" s="0"/>
      <c r="K93" s="0"/>
      <c r="L93" s="0"/>
      <c r="M93" s="0"/>
      <c r="N93" s="0"/>
      <c r="O93" s="0"/>
      <c r="P93" s="1" t="n">
        <f aca="false">IF(T93=1,U93*2*100,((U93+T93-1)*T93+U93*T93)*100)</f>
        <v>0</v>
      </c>
      <c r="Q93" s="0"/>
      <c r="T93" s="0"/>
      <c r="U93" s="0"/>
      <c r="V93" s="0"/>
      <c r="W93" s="0"/>
      <c r="X93" s="0"/>
    </row>
    <row r="94" customFormat="false" ht="13.5" hidden="false" customHeight="false" outlineLevel="0" collapsed="false">
      <c r="B94" s="41" t="s">
        <v>37</v>
      </c>
      <c r="C94" s="42"/>
      <c r="D94" s="43"/>
      <c r="E94" s="44"/>
      <c r="F94" s="42"/>
      <c r="G94" s="43"/>
      <c r="H94" s="44"/>
      <c r="I94" s="42"/>
      <c r="J94" s="45"/>
      <c r="K94" s="44"/>
      <c r="L94" s="42"/>
      <c r="M94" s="45"/>
      <c r="N94" s="46"/>
      <c r="O94" s="0"/>
      <c r="P94" s="1" t="n">
        <f aca="false">IF(T94=1,U94*2*100,((U94+T94-1)*T94+U94*T94)*100)</f>
        <v>0</v>
      </c>
      <c r="Q94" s="0"/>
      <c r="T94" s="0"/>
      <c r="U94" s="0"/>
      <c r="V94" s="0"/>
      <c r="W94" s="0"/>
      <c r="X94" s="0"/>
    </row>
    <row r="95" customFormat="false" ht="13.5" hidden="false" customHeight="false" outlineLevel="0" collapsed="false">
      <c r="B95" s="41" t="n">
        <v>6</v>
      </c>
      <c r="C95" s="42"/>
      <c r="D95" s="43"/>
      <c r="E95" s="44"/>
      <c r="F95" s="42"/>
      <c r="G95" s="43"/>
      <c r="H95" s="44"/>
      <c r="I95" s="42"/>
      <c r="J95" s="45"/>
      <c r="K95" s="44"/>
      <c r="L95" s="42"/>
      <c r="M95" s="45"/>
      <c r="N95" s="44"/>
      <c r="O95" s="0"/>
      <c r="P95" s="1" t="n">
        <f aca="false">IF(T95=1,U95*2*100,((U95+T95-1)*T95+U95*T95)*100)</f>
        <v>0</v>
      </c>
      <c r="Q95" s="0"/>
      <c r="T95" s="0"/>
      <c r="U95" s="0"/>
      <c r="V95" s="0"/>
      <c r="W95" s="0"/>
      <c r="X95" s="0"/>
    </row>
    <row r="96" customFormat="false" ht="13.5" hidden="false" customHeight="false" outlineLevel="0" collapsed="false">
      <c r="B96" s="41" t="n">
        <v>7</v>
      </c>
      <c r="C96" s="47" t="s">
        <v>97</v>
      </c>
      <c r="D96" s="48" t="s">
        <v>70</v>
      </c>
      <c r="E96" s="49" t="s">
        <v>92</v>
      </c>
      <c r="F96" s="47" t="s">
        <v>71</v>
      </c>
      <c r="G96" s="48" t="s">
        <v>92</v>
      </c>
      <c r="H96" s="49" t="s">
        <v>72</v>
      </c>
      <c r="I96" s="47" t="s">
        <v>92</v>
      </c>
      <c r="J96" s="48" t="s">
        <v>71</v>
      </c>
      <c r="K96" s="49" t="s">
        <v>87</v>
      </c>
      <c r="L96" s="47" t="s">
        <v>3</v>
      </c>
      <c r="M96" s="48" t="s">
        <v>72</v>
      </c>
      <c r="N96" s="49" t="s">
        <v>78</v>
      </c>
      <c r="O96" s="41" t="s">
        <v>92</v>
      </c>
      <c r="P96" s="1" t="n">
        <f aca="false">IF(T96=1,U96*2*100,((U96+T96-1)*T96+U96*T96)*100)</f>
        <v>800</v>
      </c>
      <c r="Q96" s="1" t="n">
        <v>4650</v>
      </c>
      <c r="T96" s="41" t="s">
        <v>3</v>
      </c>
      <c r="U96" s="41" t="s">
        <v>78</v>
      </c>
      <c r="V96" s="0"/>
      <c r="W96" s="0"/>
      <c r="X96" s="0"/>
    </row>
    <row r="97" customFormat="false" ht="13.5" hidden="false" customHeight="false" outlineLevel="0" collapsed="false">
      <c r="B97" s="41" t="n">
        <v>8</v>
      </c>
      <c r="C97" s="47" t="s">
        <v>81</v>
      </c>
      <c r="D97" s="48" t="s">
        <v>97</v>
      </c>
      <c r="E97" s="49" t="s">
        <v>71</v>
      </c>
      <c r="F97" s="48" t="s">
        <v>92</v>
      </c>
      <c r="G97" s="48" t="s">
        <v>81</v>
      </c>
      <c r="H97" s="48" t="s">
        <v>97</v>
      </c>
      <c r="I97" s="47" t="s">
        <v>81</v>
      </c>
      <c r="J97" s="48" t="s">
        <v>97</v>
      </c>
      <c r="K97" s="49" t="s">
        <v>76</v>
      </c>
      <c r="L97" s="47" t="s">
        <v>3</v>
      </c>
      <c r="M97" s="48" t="s">
        <v>15</v>
      </c>
      <c r="N97" s="49" t="s">
        <v>78</v>
      </c>
      <c r="O97" s="41" t="s">
        <v>131</v>
      </c>
      <c r="P97" s="1" t="n">
        <f aca="false">IF(T97=1,U97*2*100,((U97+T97-1)*T97+U97*T97)*100)</f>
        <v>1000</v>
      </c>
      <c r="Q97" s="1" t="n">
        <v>570</v>
      </c>
      <c r="T97" s="41" t="s">
        <v>15</v>
      </c>
      <c r="U97" s="41" t="s">
        <v>15</v>
      </c>
      <c r="V97" s="0"/>
      <c r="W97" s="0"/>
      <c r="X97" s="0"/>
    </row>
    <row r="98" customFormat="false" ht="13.5" hidden="false" customHeight="false" outlineLevel="0" collapsed="false">
      <c r="B98" s="41" t="n">
        <v>9</v>
      </c>
      <c r="C98" s="47" t="s">
        <v>88</v>
      </c>
      <c r="D98" s="48" t="s">
        <v>87</v>
      </c>
      <c r="E98" s="49" t="s">
        <v>74</v>
      </c>
      <c r="F98" s="47" t="s">
        <v>88</v>
      </c>
      <c r="G98" s="48" t="s">
        <v>78</v>
      </c>
      <c r="H98" s="49" t="s">
        <v>66</v>
      </c>
      <c r="I98" s="47" t="s">
        <v>3</v>
      </c>
      <c r="J98" s="48" t="s">
        <v>73</v>
      </c>
      <c r="K98" s="49" t="s">
        <v>70</v>
      </c>
      <c r="L98" s="47" t="s">
        <v>78</v>
      </c>
      <c r="M98" s="48" t="s">
        <v>72</v>
      </c>
      <c r="N98" s="49" t="s">
        <v>75</v>
      </c>
      <c r="O98" s="41" t="s">
        <v>132</v>
      </c>
      <c r="P98" s="1" t="n">
        <f aca="false">IF(T98=1,U98*2*100,((U98+T98-1)*T98+U98*T98)*100)</f>
        <v>1400</v>
      </c>
      <c r="Q98" s="0"/>
      <c r="T98" s="41" t="s">
        <v>15</v>
      </c>
      <c r="U98" s="41" t="s">
        <v>73</v>
      </c>
      <c r="V98" s="1" t="n">
        <f aca="false">4*2</f>
        <v>8</v>
      </c>
      <c r="W98" s="41" t="s">
        <v>75</v>
      </c>
      <c r="X98" s="0"/>
    </row>
    <row r="99" customFormat="false" ht="13.5" hidden="false" customHeight="false" outlineLevel="0" collapsed="false">
      <c r="B99" s="41" t="n">
        <v>10</v>
      </c>
      <c r="C99" s="47"/>
      <c r="D99" s="48"/>
      <c r="E99" s="49"/>
      <c r="F99" s="47"/>
      <c r="G99" s="48"/>
      <c r="H99" s="48"/>
      <c r="I99" s="47"/>
      <c r="J99" s="48"/>
      <c r="K99" s="49"/>
      <c r="L99" s="47"/>
      <c r="M99" s="48"/>
      <c r="N99" s="49"/>
      <c r="O99" s="0"/>
      <c r="P99" s="1" t="n">
        <f aca="false">IF(T99=1,U99*2*100,((U99+T99-1)*T99+U99*T99)*100)</f>
        <v>0</v>
      </c>
      <c r="Q99" s="0"/>
      <c r="T99" s="0"/>
      <c r="U99" s="0"/>
      <c r="X99" s="41"/>
    </row>
    <row r="100" customFormat="false" ht="13.5" hidden="false" customHeight="false" outlineLevel="0" collapsed="false">
      <c r="B100" s="41" t="n">
        <v>11</v>
      </c>
      <c r="C100" s="47" t="s">
        <v>71</v>
      </c>
      <c r="D100" s="48" t="s">
        <v>75</v>
      </c>
      <c r="E100" s="49" t="s">
        <v>92</v>
      </c>
      <c r="F100" s="47" t="s">
        <v>133</v>
      </c>
      <c r="G100" s="48"/>
      <c r="H100" s="49" t="s">
        <v>134</v>
      </c>
      <c r="I100" s="47" t="s">
        <v>88</v>
      </c>
      <c r="J100" s="48" t="s">
        <v>70</v>
      </c>
      <c r="K100" s="49" t="s">
        <v>78</v>
      </c>
      <c r="L100" s="47" t="s">
        <v>75</v>
      </c>
      <c r="M100" s="48" t="s">
        <v>74</v>
      </c>
      <c r="N100" s="49" t="s">
        <v>88</v>
      </c>
      <c r="O100" s="41" t="s">
        <v>135</v>
      </c>
      <c r="P100" s="1" t="n">
        <f aca="false">IF(T100=1,U100*2*100,((U100+T100-1)*T100+U100*T100)*100)</f>
        <v>2400</v>
      </c>
      <c r="Q100" s="0"/>
      <c r="T100" s="41" t="s">
        <v>73</v>
      </c>
      <c r="U100" s="41" t="s">
        <v>73</v>
      </c>
    </row>
    <row r="101" customFormat="false" ht="13.5" hidden="false" customHeight="false" outlineLevel="0" collapsed="false">
      <c r="B101" s="41" t="n">
        <v>12</v>
      </c>
      <c r="C101" s="51" t="s">
        <v>97</v>
      </c>
      <c r="D101" s="52" t="s">
        <v>72</v>
      </c>
      <c r="E101" s="53" t="s">
        <v>76</v>
      </c>
      <c r="F101" s="51" t="s">
        <v>97</v>
      </c>
      <c r="G101" s="52" t="s">
        <v>78</v>
      </c>
      <c r="H101" s="53" t="s">
        <v>15</v>
      </c>
      <c r="I101" s="51" t="s">
        <v>15</v>
      </c>
      <c r="J101" s="54" t="s">
        <v>81</v>
      </c>
      <c r="K101" s="53" t="s">
        <v>76</v>
      </c>
      <c r="L101" s="51" t="s">
        <v>74</v>
      </c>
      <c r="M101" s="52" t="s">
        <v>92</v>
      </c>
      <c r="N101" s="53" t="s">
        <v>73</v>
      </c>
      <c r="O101" s="41" t="s">
        <v>97</v>
      </c>
      <c r="P101" s="1" t="n">
        <f aca="false">IF(T101=1,U101*2*100,((U101+T101-1)*T101+U101*T101)*100)</f>
        <v>800</v>
      </c>
      <c r="Q101" s="0"/>
      <c r="T101" s="41" t="s">
        <v>3</v>
      </c>
      <c r="U101" s="41" t="s">
        <v>78</v>
      </c>
    </row>
    <row r="102" customFormat="false" ht="13.5" hidden="false" customHeight="false" outlineLevel="0" collapsed="false">
      <c r="B102" s="0"/>
      <c r="C102" s="0"/>
      <c r="D102" s="0"/>
      <c r="E102" s="0"/>
      <c r="F102" s="0"/>
      <c r="G102" s="0"/>
      <c r="H102" s="0"/>
      <c r="I102" s="0"/>
      <c r="J102" s="0"/>
      <c r="K102" s="0"/>
      <c r="L102" s="0"/>
      <c r="M102" s="0"/>
      <c r="N102" s="0"/>
      <c r="P102" s="1" t="n">
        <f aca="false">IF(T102=1,U102*2*100,((U102+T102-1)*T102+U102*T102)*100)</f>
        <v>0</v>
      </c>
      <c r="Q102" s="0"/>
      <c r="T102" s="0"/>
      <c r="U102" s="0"/>
    </row>
    <row r="103" customFormat="false" ht="13.5" hidden="false" customHeight="false" outlineLevel="0" collapsed="false">
      <c r="B103" s="41" t="s">
        <v>32</v>
      </c>
      <c r="C103" s="42" t="s">
        <v>73</v>
      </c>
      <c r="D103" s="43" t="s">
        <v>70</v>
      </c>
      <c r="E103" s="44"/>
      <c r="F103" s="42"/>
      <c r="G103" s="43"/>
      <c r="H103" s="44"/>
      <c r="I103" s="42"/>
      <c r="J103" s="45"/>
      <c r="K103" s="44"/>
      <c r="L103" s="42"/>
      <c r="M103" s="45"/>
      <c r="N103" s="46"/>
      <c r="P103" s="1" t="n">
        <f aca="false">IF(T103=1,U103*2*100,((U103+T103-1)*T103+U103*T103)*100)</f>
        <v>0</v>
      </c>
      <c r="Q103" s="0"/>
      <c r="T103" s="0"/>
      <c r="U103" s="0"/>
    </row>
    <row r="104" customFormat="false" ht="13.5" hidden="false" customHeight="false" outlineLevel="0" collapsed="false">
      <c r="B104" s="41" t="n">
        <v>6</v>
      </c>
      <c r="C104" s="42"/>
      <c r="D104" s="43"/>
      <c r="E104" s="44"/>
      <c r="F104" s="42"/>
      <c r="G104" s="43"/>
      <c r="H104" s="44"/>
      <c r="I104" s="42"/>
      <c r="J104" s="45"/>
      <c r="K104" s="44"/>
      <c r="L104" s="42"/>
      <c r="M104" s="45"/>
      <c r="N104" s="44"/>
      <c r="P104" s="1" t="n">
        <f aca="false">IF(T104=1,U104*2*100,((U104+T104-1)*T104+U104*T104)*100)</f>
        <v>0</v>
      </c>
      <c r="Q104" s="0"/>
      <c r="T104" s="0"/>
      <c r="U104" s="0"/>
    </row>
    <row r="105" customFormat="false" ht="13.5" hidden="false" customHeight="false" outlineLevel="0" collapsed="false">
      <c r="B105" s="41" t="n">
        <v>7</v>
      </c>
      <c r="C105" s="47" t="s">
        <v>75</v>
      </c>
      <c r="D105" s="48" t="s">
        <v>81</v>
      </c>
      <c r="E105" s="49" t="s">
        <v>92</v>
      </c>
      <c r="F105" s="47" t="s">
        <v>136</v>
      </c>
      <c r="G105" s="48"/>
      <c r="H105" s="49" t="s">
        <v>137</v>
      </c>
      <c r="I105" s="47"/>
      <c r="J105" s="48"/>
      <c r="K105" s="49"/>
      <c r="L105" s="47"/>
      <c r="M105" s="48"/>
      <c r="N105" s="49"/>
      <c r="P105" s="1" t="n">
        <f aca="false">IF(T105=1,U105*2*100,((U105+T105-1)*T105+U105*T105)*100)</f>
        <v>1400</v>
      </c>
      <c r="Q105" s="0"/>
      <c r="T105" s="41" t="s">
        <v>15</v>
      </c>
      <c r="U105" s="41" t="s">
        <v>73</v>
      </c>
    </row>
    <row r="106" customFormat="false" ht="13.5" hidden="false" customHeight="false" outlineLevel="0" collapsed="false">
      <c r="B106" s="41" t="n">
        <v>8</v>
      </c>
      <c r="C106" s="47" t="s">
        <v>79</v>
      </c>
      <c r="D106" s="48" t="s">
        <v>3</v>
      </c>
      <c r="E106" s="49" t="s">
        <v>73</v>
      </c>
      <c r="F106" s="48" t="s">
        <v>79</v>
      </c>
      <c r="G106" s="48" t="s">
        <v>138</v>
      </c>
      <c r="H106" s="48"/>
      <c r="I106" s="47"/>
      <c r="J106" s="48"/>
      <c r="K106" s="49"/>
      <c r="L106" s="47"/>
      <c r="M106" s="48"/>
      <c r="N106" s="49"/>
      <c r="P106" s="1" t="n">
        <f aca="false">IF(T106=1,U106*2*100,((U106+T106-1)*T106+U106*T106)*100)</f>
        <v>1200</v>
      </c>
      <c r="Q106" s="0"/>
      <c r="T106" s="41" t="s">
        <v>73</v>
      </c>
      <c r="U106" s="41" t="s">
        <v>3</v>
      </c>
    </row>
    <row r="107" customFormat="false" ht="13.5" hidden="false" customHeight="false" outlineLevel="0" collapsed="false">
      <c r="B107" s="41" t="n">
        <v>9</v>
      </c>
      <c r="C107" s="47" t="s">
        <v>78</v>
      </c>
      <c r="D107" s="48" t="s">
        <v>75</v>
      </c>
      <c r="E107" s="49" t="s">
        <v>3</v>
      </c>
      <c r="F107" s="47" t="s">
        <v>79</v>
      </c>
      <c r="G107" s="48" t="s">
        <v>73</v>
      </c>
      <c r="H107" s="49" t="s">
        <v>78</v>
      </c>
      <c r="I107" s="47"/>
      <c r="J107" s="48"/>
      <c r="K107" s="49"/>
      <c r="L107" s="47"/>
      <c r="M107" s="48"/>
      <c r="N107" s="49"/>
      <c r="P107" s="1" t="n">
        <f aca="false">IF(T107=1,U107*2*100,((U107+T107-1)*T107+U107*T107)*100)</f>
        <v>800</v>
      </c>
      <c r="Q107" s="0"/>
      <c r="T107" s="41" t="s">
        <v>3</v>
      </c>
      <c r="U107" s="41" t="s">
        <v>78</v>
      </c>
    </row>
    <row r="108" customFormat="false" ht="13.5" hidden="false" customHeight="false" outlineLevel="0" collapsed="false">
      <c r="B108" s="41" t="n">
        <v>10</v>
      </c>
      <c r="C108" s="47"/>
      <c r="D108" s="48"/>
      <c r="E108" s="49"/>
      <c r="F108" s="47"/>
      <c r="G108" s="48"/>
      <c r="H108" s="48"/>
      <c r="I108" s="47"/>
      <c r="J108" s="48"/>
      <c r="K108" s="49"/>
      <c r="L108" s="47"/>
      <c r="M108" s="48"/>
      <c r="N108" s="49"/>
      <c r="P108" s="1" t="n">
        <f aca="false">IF(T108=1,U108*2*100,((U108+T108-1)*T108+U108*T108)*100)</f>
        <v>0</v>
      </c>
      <c r="Q108" s="0"/>
      <c r="T108" s="0"/>
      <c r="U108" s="0"/>
    </row>
    <row r="109" customFormat="false" ht="13.5" hidden="false" customHeight="false" outlineLevel="0" collapsed="false">
      <c r="B109" s="41" t="n">
        <v>11</v>
      </c>
      <c r="C109" s="47" t="s">
        <v>74</v>
      </c>
      <c r="D109" s="48" t="s">
        <v>78</v>
      </c>
      <c r="E109" s="49" t="s">
        <v>97</v>
      </c>
      <c r="F109" s="47" t="s">
        <v>74</v>
      </c>
      <c r="G109" s="48" t="s">
        <v>15</v>
      </c>
      <c r="H109" s="49" t="s">
        <v>48</v>
      </c>
      <c r="I109" s="47"/>
      <c r="J109" s="48"/>
      <c r="K109" s="49"/>
      <c r="L109" s="47"/>
      <c r="M109" s="48"/>
      <c r="N109" s="49"/>
      <c r="P109" s="1" t="n">
        <f aca="false">IF(T109=1,U109*2*100,((U109+T109-1)*T109+U109*T109)*100)</f>
        <v>1000</v>
      </c>
      <c r="Q109" s="0"/>
      <c r="T109" s="41" t="s">
        <v>3</v>
      </c>
      <c r="U109" s="41" t="s">
        <v>74</v>
      </c>
    </row>
    <row r="110" customFormat="false" ht="13.5" hidden="false" customHeight="false" outlineLevel="0" collapsed="false">
      <c r="B110" s="41" t="n">
        <v>12</v>
      </c>
      <c r="C110" s="51" t="s">
        <v>78</v>
      </c>
      <c r="D110" s="52" t="s">
        <v>88</v>
      </c>
      <c r="E110" s="53" t="s">
        <v>72</v>
      </c>
      <c r="F110" s="51" t="s">
        <v>139</v>
      </c>
      <c r="G110" s="52"/>
      <c r="H110" s="53" t="s">
        <v>15</v>
      </c>
      <c r="I110" s="51"/>
      <c r="J110" s="54"/>
      <c r="K110" s="53"/>
      <c r="L110" s="51"/>
      <c r="M110" s="52"/>
      <c r="N110" s="53"/>
      <c r="P110" s="1" t="n">
        <f aca="false">IF(T110=1,U110*2*100,((U110+T110-1)*T110+U110*T110)*100)</f>
        <v>800</v>
      </c>
      <c r="Q110" s="0"/>
      <c r="T110" s="41" t="s">
        <v>3</v>
      </c>
      <c r="U110" s="41" t="s">
        <v>78</v>
      </c>
    </row>
    <row r="111" customFormat="false" ht="13.5" hidden="false" customHeight="false" outlineLevel="0" collapsed="false">
      <c r="B111" s="0"/>
      <c r="C111" s="0"/>
      <c r="D111" s="0"/>
      <c r="E111" s="0"/>
      <c r="F111" s="0"/>
      <c r="G111" s="0"/>
      <c r="H111" s="0"/>
      <c r="I111" s="0"/>
      <c r="J111" s="0"/>
      <c r="K111" s="0"/>
      <c r="L111" s="0"/>
      <c r="M111" s="0"/>
      <c r="N111" s="0"/>
      <c r="P111" s="1" t="n">
        <f aca="false">IF(T111=1,U111*2*100,((U111+T111-1)*T111+U111*T111)*100)</f>
        <v>0</v>
      </c>
      <c r="Q111" s="0"/>
      <c r="T111" s="0"/>
      <c r="U111" s="0"/>
    </row>
    <row r="112" customFormat="false" ht="13.5" hidden="false" customHeight="false" outlineLevel="0" collapsed="false">
      <c r="B112" s="41" t="s">
        <v>37</v>
      </c>
      <c r="C112" s="42" t="s">
        <v>3</v>
      </c>
      <c r="D112" s="43" t="s">
        <v>88</v>
      </c>
      <c r="E112" s="44"/>
      <c r="F112" s="42"/>
      <c r="G112" s="43"/>
      <c r="H112" s="44"/>
      <c r="I112" s="42"/>
      <c r="J112" s="45"/>
      <c r="K112" s="44"/>
      <c r="L112" s="42"/>
      <c r="M112" s="45"/>
      <c r="N112" s="46"/>
      <c r="P112" s="1" t="n">
        <f aca="false">IF(T112=1,U112*2*100,((U112+T112-1)*T112+U112*T112)*100)</f>
        <v>0</v>
      </c>
      <c r="Q112" s="0"/>
      <c r="T112" s="0"/>
      <c r="U112" s="0"/>
    </row>
    <row r="113" customFormat="false" ht="13.5" hidden="false" customHeight="false" outlineLevel="0" collapsed="false">
      <c r="B113" s="41" t="n">
        <v>6</v>
      </c>
      <c r="C113" s="42" t="s">
        <v>15</v>
      </c>
      <c r="D113" s="43" t="s">
        <v>97</v>
      </c>
      <c r="E113" s="44" t="s">
        <v>79</v>
      </c>
      <c r="F113" s="42" t="s">
        <v>74</v>
      </c>
      <c r="G113" s="43" t="s">
        <v>88</v>
      </c>
      <c r="H113" s="44" t="s">
        <v>15</v>
      </c>
      <c r="I113" s="42"/>
      <c r="J113" s="45"/>
      <c r="K113" s="44"/>
      <c r="L113" s="42"/>
      <c r="M113" s="45"/>
      <c r="N113" s="44"/>
      <c r="P113" s="1" t="n">
        <f aca="false">IF(T113=1,U113*2*100,((U113+T113-1)*T113+U113*T113)*100)</f>
        <v>800</v>
      </c>
      <c r="Q113" s="0"/>
      <c r="T113" s="41" t="s">
        <v>3</v>
      </c>
      <c r="U113" s="41" t="s">
        <v>78</v>
      </c>
    </row>
    <row r="114" customFormat="false" ht="13.5" hidden="false" customHeight="false" outlineLevel="0" collapsed="false">
      <c r="B114" s="41" t="n">
        <v>7</v>
      </c>
      <c r="C114" s="47" t="s">
        <v>76</v>
      </c>
      <c r="D114" s="48" t="s">
        <v>72</v>
      </c>
      <c r="E114" s="49" t="s">
        <v>81</v>
      </c>
      <c r="F114" s="47" t="s">
        <v>140</v>
      </c>
      <c r="G114" s="48"/>
      <c r="H114" s="49" t="s">
        <v>81</v>
      </c>
      <c r="I114" s="47"/>
      <c r="J114" s="48"/>
      <c r="K114" s="49"/>
      <c r="L114" s="47"/>
      <c r="M114" s="48"/>
      <c r="N114" s="49"/>
      <c r="P114" s="1" t="n">
        <f aca="false">IF(T114=1,U114*2*100,((U114+T114-1)*T114+U114*T114)*100)</f>
        <v>1000</v>
      </c>
      <c r="Q114" s="0"/>
      <c r="T114" s="41" t="s">
        <v>15</v>
      </c>
      <c r="U114" s="41" t="s">
        <v>15</v>
      </c>
    </row>
    <row r="115" customFormat="false" ht="13.5" hidden="false" customHeight="false" outlineLevel="0" collapsed="false">
      <c r="B115" s="41" t="n">
        <v>8</v>
      </c>
      <c r="C115" s="47" t="s">
        <v>75</v>
      </c>
      <c r="D115" s="48" t="s">
        <v>76</v>
      </c>
      <c r="E115" s="49" t="s">
        <v>92</v>
      </c>
      <c r="F115" s="48" t="s">
        <v>72</v>
      </c>
      <c r="G115" s="48" t="s">
        <v>74</v>
      </c>
      <c r="H115" s="48" t="s">
        <v>18</v>
      </c>
      <c r="I115" s="47"/>
      <c r="J115" s="48"/>
      <c r="K115" s="49"/>
      <c r="L115" s="47"/>
      <c r="M115" s="48"/>
      <c r="N115" s="49"/>
      <c r="P115" s="1" t="n">
        <f aca="false">IF(T115=1,U115*2*100,((U115+T115-1)*T115+U115*T115)*100)</f>
        <v>1000</v>
      </c>
      <c r="Q115" s="0"/>
      <c r="T115" s="41" t="s">
        <v>3</v>
      </c>
      <c r="U115" s="41" t="s">
        <v>74</v>
      </c>
    </row>
    <row r="116" customFormat="false" ht="13.5" hidden="false" customHeight="false" outlineLevel="0" collapsed="false">
      <c r="B116" s="41" t="n">
        <v>9</v>
      </c>
      <c r="C116" s="47" t="s">
        <v>92</v>
      </c>
      <c r="D116" s="48" t="s">
        <v>97</v>
      </c>
      <c r="E116" s="49" t="s">
        <v>71</v>
      </c>
      <c r="F116" s="47" t="s">
        <v>74</v>
      </c>
      <c r="G116" s="48" t="s">
        <v>15</v>
      </c>
      <c r="H116" s="49" t="s">
        <v>141</v>
      </c>
      <c r="I116" s="47"/>
      <c r="J116" s="48"/>
      <c r="K116" s="49"/>
      <c r="L116" s="47"/>
      <c r="M116" s="48"/>
      <c r="N116" s="49"/>
      <c r="P116" s="1" t="n">
        <f aca="false">IF(T116=1,U116*2*100,((U116+T116-1)*T116+U116*T116)*100)</f>
        <v>1800</v>
      </c>
      <c r="Q116" s="0"/>
      <c r="T116" s="41" t="s">
        <v>15</v>
      </c>
      <c r="U116" s="41" t="s">
        <v>78</v>
      </c>
    </row>
    <row r="117" customFormat="false" ht="13.5" hidden="false" customHeight="false" outlineLevel="0" collapsed="false">
      <c r="B117" s="41" t="n">
        <v>10</v>
      </c>
      <c r="C117" s="47" t="s">
        <v>92</v>
      </c>
      <c r="D117" s="48" t="s">
        <v>70</v>
      </c>
      <c r="E117" s="49" t="s">
        <v>87</v>
      </c>
      <c r="F117" s="47" t="s">
        <v>71</v>
      </c>
      <c r="G117" s="48" t="s">
        <v>92</v>
      </c>
      <c r="H117" s="48" t="s">
        <v>142</v>
      </c>
      <c r="I117" s="47"/>
      <c r="J117" s="48"/>
      <c r="K117" s="49"/>
      <c r="L117" s="47"/>
      <c r="M117" s="48"/>
      <c r="N117" s="49"/>
      <c r="P117" s="1" t="n">
        <f aca="false">IF(T117=1,U117*2*100,((U117+T117-1)*T117+U117*T117)*100)</f>
        <v>1200</v>
      </c>
      <c r="Q117" s="0"/>
      <c r="T117" s="41" t="s">
        <v>3</v>
      </c>
      <c r="U117" s="41" t="s">
        <v>75</v>
      </c>
    </row>
    <row r="118" customFormat="false" ht="13.5" hidden="false" customHeight="false" outlineLevel="0" collapsed="false">
      <c r="B118" s="41" t="n">
        <v>11</v>
      </c>
      <c r="C118" s="47" t="s">
        <v>72</v>
      </c>
      <c r="D118" s="48" t="s">
        <v>71</v>
      </c>
      <c r="E118" s="49" t="s">
        <v>15</v>
      </c>
      <c r="F118" s="47" t="s">
        <v>143</v>
      </c>
      <c r="G118" s="48"/>
      <c r="H118" s="49"/>
      <c r="I118" s="47"/>
      <c r="J118" s="48"/>
      <c r="K118" s="49"/>
      <c r="L118" s="47"/>
      <c r="M118" s="48"/>
      <c r="N118" s="49"/>
      <c r="P118" s="1" t="n">
        <f aca="false">IF(T118=1,U118*2*100,((U118+T118-1)*T118+U118*T118)*100)</f>
        <v>1000</v>
      </c>
      <c r="Q118" s="0"/>
      <c r="T118" s="41" t="s">
        <v>15</v>
      </c>
      <c r="U118" s="41" t="s">
        <v>15</v>
      </c>
    </row>
    <row r="119" customFormat="false" ht="13.5" hidden="false" customHeight="false" outlineLevel="0" collapsed="false">
      <c r="B119" s="41" t="n">
        <v>12</v>
      </c>
      <c r="C119" s="51" t="s">
        <v>79</v>
      </c>
      <c r="D119" s="52" t="s">
        <v>92</v>
      </c>
      <c r="E119" s="53" t="s">
        <v>3</v>
      </c>
      <c r="F119" s="51" t="s">
        <v>76</v>
      </c>
      <c r="G119" s="52" t="s">
        <v>144</v>
      </c>
      <c r="H119" s="53"/>
      <c r="I119" s="51"/>
      <c r="J119" s="54"/>
      <c r="K119" s="53"/>
      <c r="L119" s="51"/>
      <c r="M119" s="52"/>
      <c r="N119" s="53"/>
      <c r="P119" s="1" t="n">
        <f aca="false">IF(T119=1,U119*2*100,((U119+T119-1)*T119+U119*T119)*100)</f>
        <v>1800</v>
      </c>
      <c r="Q119" s="0"/>
      <c r="T119" s="41" t="s">
        <v>73</v>
      </c>
      <c r="U119" s="41" t="s">
        <v>15</v>
      </c>
    </row>
    <row r="120" customFormat="false" ht="13.5" hidden="false" customHeight="false" outlineLevel="0" collapsed="false">
      <c r="B120" s="0"/>
      <c r="C120" s="0"/>
      <c r="D120" s="0"/>
      <c r="E120" s="0"/>
      <c r="F120" s="0"/>
      <c r="G120" s="0"/>
      <c r="H120" s="0"/>
      <c r="I120" s="0"/>
      <c r="J120" s="0"/>
      <c r="K120" s="0"/>
      <c r="L120" s="0"/>
      <c r="M120" s="0"/>
      <c r="N120" s="0"/>
      <c r="P120" s="1" t="n">
        <f aca="false">IF(T120=1,U120*2*100,((U120+T120-1)*T120+U120*T120)*100)</f>
        <v>0</v>
      </c>
      <c r="Q120" s="0"/>
      <c r="T120" s="0"/>
      <c r="U120" s="0"/>
    </row>
    <row r="121" customFormat="false" ht="13.5" hidden="false" customHeight="false" outlineLevel="0" collapsed="false">
      <c r="B121" s="41" t="s">
        <v>35</v>
      </c>
      <c r="C121" s="42" t="s">
        <v>15</v>
      </c>
      <c r="D121" s="43" t="s">
        <v>70</v>
      </c>
      <c r="E121" s="44"/>
      <c r="F121" s="42"/>
      <c r="G121" s="43"/>
      <c r="H121" s="44"/>
      <c r="I121" s="42"/>
      <c r="J121" s="45"/>
      <c r="K121" s="44"/>
      <c r="L121" s="42"/>
      <c r="M121" s="45"/>
      <c r="N121" s="46"/>
      <c r="P121" s="1" t="n">
        <f aca="false">IF(T121=1,U121*2*100,((U121+T121-1)*T121+U121*T121)*100)</f>
        <v>0</v>
      </c>
      <c r="Q121" s="0"/>
      <c r="T121" s="0"/>
      <c r="U121" s="0"/>
    </row>
    <row r="122" customFormat="false" ht="13.5" hidden="false" customHeight="false" outlineLevel="0" collapsed="false">
      <c r="B122" s="41" t="n">
        <v>6</v>
      </c>
      <c r="C122" s="42"/>
      <c r="D122" s="43"/>
      <c r="E122" s="44"/>
      <c r="F122" s="42"/>
      <c r="G122" s="43"/>
      <c r="H122" s="44"/>
      <c r="I122" s="42"/>
      <c r="J122" s="45"/>
      <c r="K122" s="44"/>
      <c r="L122" s="42"/>
      <c r="M122" s="45"/>
      <c r="N122" s="44"/>
      <c r="P122" s="1" t="n">
        <f aca="false">IF(T122=1,U122*2*100,((U122+T122-1)*T122+U122*T122)*100)</f>
        <v>0</v>
      </c>
      <c r="Q122" s="0"/>
      <c r="T122" s="0"/>
      <c r="U122" s="0"/>
    </row>
    <row r="123" customFormat="false" ht="13.5" hidden="false" customHeight="false" outlineLevel="0" collapsed="false">
      <c r="B123" s="41" t="n">
        <v>7</v>
      </c>
      <c r="C123" s="47" t="s">
        <v>72</v>
      </c>
      <c r="D123" s="48" t="s">
        <v>81</v>
      </c>
      <c r="E123" s="49" t="s">
        <v>73</v>
      </c>
      <c r="F123" s="47" t="s">
        <v>3</v>
      </c>
      <c r="G123" s="48" t="s">
        <v>145</v>
      </c>
      <c r="H123" s="49"/>
      <c r="I123" s="47"/>
      <c r="J123" s="48"/>
      <c r="K123" s="49"/>
      <c r="L123" s="47"/>
      <c r="M123" s="48"/>
      <c r="N123" s="49"/>
      <c r="P123" s="1" t="n">
        <f aca="false">IF(T123=1,U123*2*100,((U123+T123-1)*T123+U123*T123)*100)</f>
        <v>0</v>
      </c>
      <c r="Q123" s="0"/>
      <c r="T123" s="0"/>
      <c r="U123" s="0"/>
    </row>
    <row r="124" customFormat="false" ht="13.5" hidden="false" customHeight="false" outlineLevel="0" collapsed="false">
      <c r="B124" s="41" t="n">
        <v>8</v>
      </c>
      <c r="C124" s="47" t="s">
        <v>79</v>
      </c>
      <c r="D124" s="48" t="s">
        <v>75</v>
      </c>
      <c r="E124" s="49" t="s">
        <v>88</v>
      </c>
      <c r="F124" s="48" t="s">
        <v>3</v>
      </c>
      <c r="G124" s="48" t="s">
        <v>88</v>
      </c>
      <c r="H124" s="48" t="s">
        <v>146</v>
      </c>
      <c r="I124" s="47"/>
      <c r="J124" s="48"/>
      <c r="K124" s="49"/>
      <c r="L124" s="47"/>
      <c r="M124" s="48"/>
      <c r="N124" s="49"/>
      <c r="P124" s="1" t="n">
        <f aca="false">IF(T124=1,U124*2*100,((U124+T124-1)*T124+U124*T124)*100)</f>
        <v>1200</v>
      </c>
      <c r="Q124" s="0"/>
      <c r="T124" s="41" t="s">
        <v>3</v>
      </c>
      <c r="U124" s="41" t="s">
        <v>75</v>
      </c>
    </row>
    <row r="125" customFormat="false" ht="13.5" hidden="false" customHeight="false" outlineLevel="0" collapsed="false">
      <c r="B125" s="41" t="n">
        <v>9</v>
      </c>
      <c r="C125" s="47" t="s">
        <v>70</v>
      </c>
      <c r="D125" s="48" t="s">
        <v>75</v>
      </c>
      <c r="E125" s="49" t="s">
        <v>72</v>
      </c>
      <c r="F125" s="47" t="s">
        <v>75</v>
      </c>
      <c r="G125" s="48" t="s">
        <v>72</v>
      </c>
      <c r="H125" s="49" t="s">
        <v>88</v>
      </c>
      <c r="I125" s="47"/>
      <c r="J125" s="48"/>
      <c r="K125" s="49"/>
      <c r="L125" s="47"/>
      <c r="M125" s="48"/>
      <c r="N125" s="49"/>
      <c r="P125" s="1" t="n">
        <f aca="false">IF(T125=1,U125*2*100,((U125+T125-1)*T125+U125*T125)*100)</f>
        <v>1000</v>
      </c>
      <c r="Q125" s="0"/>
      <c r="T125" s="41" t="s">
        <v>15</v>
      </c>
      <c r="U125" s="41" t="s">
        <v>15</v>
      </c>
    </row>
    <row r="126" customFormat="false" ht="13.5" hidden="false" customHeight="false" outlineLevel="0" collapsed="false">
      <c r="B126" s="41" t="n">
        <v>10</v>
      </c>
      <c r="C126" s="47" t="s">
        <v>97</v>
      </c>
      <c r="D126" s="48" t="s">
        <v>75</v>
      </c>
      <c r="E126" s="49" t="s">
        <v>92</v>
      </c>
      <c r="F126" s="47" t="s">
        <v>92</v>
      </c>
      <c r="G126" s="48" t="s">
        <v>78</v>
      </c>
      <c r="H126" s="48" t="s">
        <v>97</v>
      </c>
      <c r="I126" s="47"/>
      <c r="J126" s="48"/>
      <c r="K126" s="49"/>
      <c r="L126" s="47"/>
      <c r="M126" s="48"/>
      <c r="N126" s="49"/>
      <c r="P126" s="1" t="n">
        <f aca="false">IF(T126=1,U126*2*100,((U126+T126-1)*T126+U126*T126)*100)</f>
        <v>1000</v>
      </c>
      <c r="Q126" s="0"/>
      <c r="T126" s="41" t="s">
        <v>15</v>
      </c>
      <c r="U126" s="41" t="s">
        <v>15</v>
      </c>
    </row>
    <row r="127" customFormat="false" ht="13.5" hidden="false" customHeight="false" outlineLevel="0" collapsed="false">
      <c r="B127" s="41" t="n">
        <v>11</v>
      </c>
      <c r="C127" s="47"/>
      <c r="D127" s="48"/>
      <c r="E127" s="49"/>
      <c r="F127" s="47"/>
      <c r="G127" s="48"/>
      <c r="H127" s="49"/>
      <c r="I127" s="47"/>
      <c r="J127" s="48"/>
      <c r="K127" s="49"/>
      <c r="L127" s="47"/>
      <c r="M127" s="48"/>
      <c r="N127" s="49"/>
      <c r="P127" s="1" t="n">
        <f aca="false">IF(T127=1,U127*2*100,((U127+T127-1)*T127+U127*T127)*100)</f>
        <v>0</v>
      </c>
      <c r="Q127" s="0"/>
    </row>
    <row r="128" customFormat="false" ht="13.5" hidden="false" customHeight="false" outlineLevel="0" collapsed="false">
      <c r="B128" s="41" t="n">
        <v>12</v>
      </c>
      <c r="C128" s="51" t="s">
        <v>75</v>
      </c>
      <c r="D128" s="52" t="s">
        <v>97</v>
      </c>
      <c r="E128" s="53" t="s">
        <v>92</v>
      </c>
      <c r="F128" s="51" t="s">
        <v>76</v>
      </c>
      <c r="G128" s="52" t="s">
        <v>26</v>
      </c>
      <c r="H128" s="53"/>
      <c r="I128" s="51"/>
      <c r="J128" s="54"/>
      <c r="K128" s="53"/>
      <c r="L128" s="51"/>
      <c r="M128" s="52"/>
      <c r="N128" s="53"/>
      <c r="P128" s="1" t="n">
        <f aca="false">IF(T128=1,U128*2*100,((U128+T128-1)*T128+U128*T128)*100)</f>
        <v>0</v>
      </c>
      <c r="Q128" s="0"/>
    </row>
    <row r="129" customFormat="false" ht="13.5" hidden="false" customHeight="false" outlineLevel="0" collapsed="false">
      <c r="P129" s="1" t="n">
        <f aca="false">SUM(P1:P100)</f>
        <v>58800</v>
      </c>
      <c r="Q129" s="1" t="n">
        <f aca="false">SUM(Q1:Q100)</f>
        <v>75850</v>
      </c>
    </row>
    <row r="130" customFormat="false" ht="13.5" hidden="false" customHeight="false" outlineLevel="0" collapsed="false">
      <c r="P130" s="1" t="n">
        <f aca="false">Q129/P129*100</f>
        <v>128.996598639456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X214"/>
  <sheetViews>
    <sheetView windowProtection="false" showFormulas="false" showGridLines="true" showRowColHeaders="true" showZeros="true" rightToLeft="false" tabSelected="false" showOutlineSymbols="true" defaultGridColor="true" view="normal" topLeftCell="A121" colorId="64" zoomScale="75" zoomScaleNormal="75" zoomScalePageLayoutView="100" workbookViewId="0">
      <selection pane="topLeft" activeCell="Q88" activeCellId="0" sqref="Q88"/>
    </sheetView>
  </sheetViews>
  <sheetFormatPr defaultRowHeight="13.5"/>
  <cols>
    <col collapsed="false" hidden="false" max="16" min="1" style="1" width="10.2840909090909"/>
    <col collapsed="false" hidden="false" max="17" min="17" style="1" width="13.8579545454545"/>
    <col collapsed="false" hidden="false" max="1025" min="18" style="1" width="10.2840909090909"/>
  </cols>
  <sheetData>
    <row r="1" customFormat="false" ht="13.5" hidden="false" customHeight="false" outlineLevel="0" collapsed="false">
      <c r="A1" s="0"/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</row>
    <row r="2" customFormat="false" ht="13.5" hidden="false" customHeight="false" outlineLevel="0" collapsed="false">
      <c r="A2" s="0"/>
      <c r="B2" s="41" t="s">
        <v>32</v>
      </c>
      <c r="C2" s="42" t="n">
        <v>3</v>
      </c>
      <c r="D2" s="43" t="s">
        <v>3</v>
      </c>
      <c r="E2" s="44"/>
      <c r="F2" s="42"/>
      <c r="G2" s="43"/>
      <c r="H2" s="44"/>
      <c r="I2" s="42"/>
      <c r="J2" s="45"/>
      <c r="K2" s="44"/>
      <c r="L2" s="42"/>
      <c r="M2" s="45"/>
      <c r="N2" s="46"/>
      <c r="O2" s="0"/>
      <c r="P2" s="0"/>
      <c r="Q2" s="0"/>
      <c r="R2" s="0"/>
      <c r="S2" s="0"/>
      <c r="T2" s="41" t="s">
        <v>118</v>
      </c>
      <c r="U2" s="41" t="s">
        <v>119</v>
      </c>
      <c r="V2" s="0"/>
      <c r="W2" s="0"/>
      <c r="X2" s="0"/>
    </row>
    <row r="3" customFormat="false" ht="13.5" hidden="false" customHeight="false" outlineLevel="0" collapsed="false">
      <c r="A3" s="0"/>
      <c r="B3" s="41" t="n">
        <v>6</v>
      </c>
      <c r="C3" s="42"/>
      <c r="D3" s="43"/>
      <c r="E3" s="44"/>
      <c r="F3" s="42"/>
      <c r="G3" s="43"/>
      <c r="H3" s="44"/>
      <c r="I3" s="42"/>
      <c r="J3" s="45"/>
      <c r="K3" s="44"/>
      <c r="L3" s="42"/>
      <c r="M3" s="45"/>
      <c r="N3" s="44"/>
      <c r="O3" s="0"/>
      <c r="P3" s="1" t="n">
        <f aca="false">IF(T3=1,U3*2*100,((U3+T3-1)*T3+U3*T3)*100)</f>
        <v>0</v>
      </c>
      <c r="Q3" s="0"/>
      <c r="R3" s="1" t="n">
        <f aca="false">T3*100</f>
        <v>0</v>
      </c>
      <c r="S3" s="0"/>
      <c r="T3" s="0"/>
      <c r="U3" s="0"/>
      <c r="V3" s="0"/>
      <c r="W3" s="0"/>
      <c r="X3" s="0"/>
    </row>
    <row r="4" customFormat="false" ht="13.5" hidden="false" customHeight="false" outlineLevel="0" collapsed="false">
      <c r="A4" s="0"/>
      <c r="B4" s="41" t="n">
        <v>7</v>
      </c>
      <c r="C4" s="47"/>
      <c r="D4" s="48"/>
      <c r="E4" s="49"/>
      <c r="F4" s="47"/>
      <c r="G4" s="48"/>
      <c r="H4" s="49"/>
      <c r="I4" s="47"/>
      <c r="J4" s="48"/>
      <c r="K4" s="49"/>
      <c r="L4" s="47"/>
      <c r="M4" s="48"/>
      <c r="N4" s="49"/>
      <c r="O4" s="0"/>
      <c r="P4" s="1" t="n">
        <f aca="false">IF(T4=1,U4*2*100,((U4+T4-1)*T4+U4*T4)*100)</f>
        <v>0</v>
      </c>
      <c r="Q4" s="0"/>
      <c r="R4" s="1" t="n">
        <f aca="false">T4*100</f>
        <v>0</v>
      </c>
      <c r="S4" s="0"/>
      <c r="T4" s="0"/>
      <c r="U4" s="0"/>
      <c r="V4" s="0"/>
      <c r="W4" s="0"/>
      <c r="X4" s="0"/>
    </row>
    <row r="5" customFormat="false" ht="13.5" hidden="false" customHeight="false" outlineLevel="0" collapsed="false">
      <c r="A5" s="0"/>
      <c r="B5" s="41" t="n">
        <v>8</v>
      </c>
      <c r="C5" s="47" t="n">
        <v>7</v>
      </c>
      <c r="D5" s="50" t="n">
        <v>6</v>
      </c>
      <c r="E5" s="49" t="s">
        <v>70</v>
      </c>
      <c r="F5" s="48" t="s">
        <v>71</v>
      </c>
      <c r="G5" s="48" t="s">
        <v>72</v>
      </c>
      <c r="H5" s="48" t="s">
        <v>54</v>
      </c>
      <c r="I5" s="47" t="s">
        <v>75</v>
      </c>
      <c r="J5" s="48" t="s">
        <v>3</v>
      </c>
      <c r="K5" s="49" t="s">
        <v>72</v>
      </c>
      <c r="L5" s="47" t="s">
        <v>15</v>
      </c>
      <c r="M5" s="48" t="s">
        <v>92</v>
      </c>
      <c r="N5" s="49" t="s">
        <v>3</v>
      </c>
      <c r="O5" s="0"/>
      <c r="P5" s="1" t="n">
        <f aca="false">IF(T5=1,U5*2*100,((U5+T5-1)*T5+U5*T5)*100)</f>
        <v>1000</v>
      </c>
      <c r="Q5" s="0"/>
      <c r="R5" s="1" t="n">
        <f aca="false">T5*100</f>
        <v>100</v>
      </c>
      <c r="S5" s="0"/>
      <c r="T5" s="41" t="s">
        <v>3</v>
      </c>
      <c r="U5" s="41" t="s">
        <v>74</v>
      </c>
      <c r="V5" s="0"/>
      <c r="W5" s="0"/>
      <c r="X5" s="0"/>
    </row>
    <row r="6" customFormat="false" ht="13.5" hidden="false" customHeight="false" outlineLevel="0" collapsed="false">
      <c r="A6" s="0"/>
      <c r="B6" s="41" t="n">
        <v>9</v>
      </c>
      <c r="C6" s="47" t="n">
        <v>9</v>
      </c>
      <c r="D6" s="41" t="n">
        <v>8</v>
      </c>
      <c r="E6" s="49" t="n">
        <v>7</v>
      </c>
      <c r="F6" s="47" t="n">
        <v>9</v>
      </c>
      <c r="G6" s="48" t="n">
        <v>7</v>
      </c>
      <c r="H6" s="49" t="n">
        <v>10</v>
      </c>
      <c r="I6" s="47" t="s">
        <v>79</v>
      </c>
      <c r="J6" s="48" t="s">
        <v>88</v>
      </c>
      <c r="K6" s="49" t="s">
        <v>74</v>
      </c>
      <c r="L6" s="47" t="s">
        <v>3</v>
      </c>
      <c r="M6" s="48" t="s">
        <v>72</v>
      </c>
      <c r="N6" s="49" t="s">
        <v>78</v>
      </c>
      <c r="O6" s="0"/>
      <c r="P6" s="1" t="n">
        <f aca="false">IF(T6=1,U6*2*100,((U6+T6-1)*T6+U6*T6)*100)</f>
        <v>1000</v>
      </c>
      <c r="Q6" s="1" t="n">
        <v>4580</v>
      </c>
      <c r="R6" s="1" t="n">
        <f aca="false">T6*100</f>
        <v>200</v>
      </c>
      <c r="S6" s="1" t="n">
        <v>430</v>
      </c>
      <c r="T6" s="41" t="s">
        <v>15</v>
      </c>
      <c r="U6" s="41" t="s">
        <v>15</v>
      </c>
      <c r="V6" s="0"/>
      <c r="W6" s="0"/>
      <c r="X6" s="0"/>
    </row>
    <row r="7" customFormat="false" ht="13.5" hidden="false" customHeight="false" outlineLevel="0" collapsed="false">
      <c r="A7" s="0"/>
      <c r="B7" s="41" t="n">
        <v>10</v>
      </c>
      <c r="C7" s="47"/>
      <c r="D7" s="48"/>
      <c r="E7" s="49"/>
      <c r="F7" s="47"/>
      <c r="G7" s="48"/>
      <c r="H7" s="48"/>
      <c r="I7" s="47"/>
      <c r="J7" s="48"/>
      <c r="K7" s="49"/>
      <c r="L7" s="47"/>
      <c r="M7" s="48"/>
      <c r="N7" s="49"/>
      <c r="O7" s="0"/>
      <c r="P7" s="1" t="n">
        <f aca="false">IF(T7=1,U7*2*100,((U7+T7-1)*T7+U7*T7)*100)</f>
        <v>0</v>
      </c>
      <c r="Q7" s="0"/>
      <c r="R7" s="1" t="n">
        <f aca="false">T7*100</f>
        <v>0</v>
      </c>
      <c r="S7" s="0"/>
      <c r="T7" s="0"/>
      <c r="U7" s="0"/>
      <c r="V7" s="0"/>
      <c r="W7" s="0"/>
      <c r="X7" s="0"/>
    </row>
    <row r="8" customFormat="false" ht="13.5" hidden="false" customHeight="false" outlineLevel="0" collapsed="false">
      <c r="A8" s="0"/>
      <c r="B8" s="41" t="n">
        <v>11</v>
      </c>
      <c r="C8" s="55" t="s">
        <v>73</v>
      </c>
      <c r="D8" s="56" t="s">
        <v>74</v>
      </c>
      <c r="E8" s="49" t="s">
        <v>70</v>
      </c>
      <c r="F8" s="57" t="s">
        <v>34</v>
      </c>
      <c r="G8" s="48"/>
      <c r="H8" s="58" t="s">
        <v>73</v>
      </c>
      <c r="I8" s="47" t="s">
        <v>3</v>
      </c>
      <c r="J8" s="48" t="s">
        <v>75</v>
      </c>
      <c r="K8" s="49" t="s">
        <v>73</v>
      </c>
      <c r="L8" s="47" t="s">
        <v>15</v>
      </c>
      <c r="M8" s="48" t="s">
        <v>78</v>
      </c>
      <c r="N8" s="49" t="s">
        <v>3</v>
      </c>
      <c r="O8" s="0"/>
      <c r="P8" s="1" t="n">
        <f aca="false">IF(T8=1,U8*2*100,((U8+T8-1)*T8+U8*T8)*100)</f>
        <v>1000</v>
      </c>
      <c r="Q8" s="0"/>
      <c r="R8" s="1" t="n">
        <f aca="false">T8*100</f>
        <v>200</v>
      </c>
      <c r="S8" s="0"/>
      <c r="T8" s="41" t="s">
        <v>15</v>
      </c>
      <c r="U8" s="41" t="s">
        <v>15</v>
      </c>
      <c r="V8" s="0"/>
      <c r="W8" s="0"/>
      <c r="X8" s="0"/>
    </row>
    <row r="9" customFormat="false" ht="13.5" hidden="false" customHeight="false" outlineLevel="0" collapsed="false">
      <c r="A9" s="0"/>
      <c r="B9" s="41" t="n">
        <v>12</v>
      </c>
      <c r="C9" s="51" t="s">
        <v>75</v>
      </c>
      <c r="D9" s="52" t="s">
        <v>3</v>
      </c>
      <c r="E9" s="53" t="s">
        <v>76</v>
      </c>
      <c r="F9" s="51" t="s">
        <v>3</v>
      </c>
      <c r="G9" s="52" t="s">
        <v>76</v>
      </c>
      <c r="H9" s="53" t="s">
        <v>75</v>
      </c>
      <c r="I9" s="51" t="s">
        <v>72</v>
      </c>
      <c r="J9" s="54" t="s">
        <v>15</v>
      </c>
      <c r="K9" s="53" t="s">
        <v>88</v>
      </c>
      <c r="L9" s="51" t="s">
        <v>73</v>
      </c>
      <c r="M9" s="52" t="s">
        <v>74</v>
      </c>
      <c r="N9" s="53" t="s">
        <v>78</v>
      </c>
      <c r="O9" s="0"/>
      <c r="P9" s="1" t="n">
        <f aca="false">IF(T9=1,U9*2*100,((U9+T9-1)*T9+U9*T9)*100)</f>
        <v>600</v>
      </c>
      <c r="Q9" s="0"/>
      <c r="R9" s="1" t="n">
        <f aca="false">T9*100</f>
        <v>300</v>
      </c>
      <c r="S9" s="0"/>
      <c r="T9" s="41" t="s">
        <v>73</v>
      </c>
      <c r="U9" s="41" t="s">
        <v>120</v>
      </c>
      <c r="V9" s="0"/>
      <c r="W9" s="0"/>
      <c r="X9" s="0"/>
    </row>
    <row r="10" customFormat="false" ht="13.5" hidden="false" customHeight="false" outlineLevel="0" collapsed="false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1" t="n">
        <f aca="false">IF(T10=1,U10*2*100,((U10+T10-1)*T10+U10*T10)*100)</f>
        <v>0</v>
      </c>
      <c r="Q10" s="0"/>
      <c r="R10" s="1" t="n">
        <f aca="false">T10*100</f>
        <v>0</v>
      </c>
      <c r="S10" s="0"/>
      <c r="T10" s="0"/>
      <c r="U10" s="0"/>
      <c r="V10" s="0"/>
      <c r="W10" s="0"/>
      <c r="X10" s="0"/>
    </row>
    <row r="11" customFormat="false" ht="13.5" hidden="false" customHeight="false" outlineLevel="0" collapsed="false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1" t="n">
        <f aca="false">IF(T11=1,U11*2*100,((U11+T11-1)*T11+U11*T11)*100)</f>
        <v>0</v>
      </c>
      <c r="Q11" s="0"/>
      <c r="R11" s="1" t="n">
        <f aca="false">T11*100</f>
        <v>0</v>
      </c>
      <c r="S11" s="0"/>
      <c r="T11" s="0"/>
      <c r="U11" s="0"/>
      <c r="V11" s="0"/>
      <c r="W11" s="0"/>
      <c r="X11" s="0"/>
    </row>
    <row r="12" customFormat="false" ht="13.5" hidden="false" customHeight="false" outlineLevel="0" collapsed="false">
      <c r="A12" s="0"/>
      <c r="B12" s="41" t="s">
        <v>32</v>
      </c>
      <c r="C12" s="42" t="n">
        <v>3</v>
      </c>
      <c r="D12" s="43" t="s">
        <v>15</v>
      </c>
      <c r="E12" s="44"/>
      <c r="F12" s="42"/>
      <c r="G12" s="43"/>
      <c r="H12" s="44"/>
      <c r="I12" s="42"/>
      <c r="J12" s="45"/>
      <c r="K12" s="44"/>
      <c r="L12" s="42"/>
      <c r="M12" s="45"/>
      <c r="N12" s="46"/>
      <c r="O12" s="0"/>
      <c r="P12" s="1" t="n">
        <f aca="false">IF(T12=1,U12*2*100,((U12+T12-1)*T12+U12*T12)*100)</f>
        <v>0</v>
      </c>
      <c r="Q12" s="0"/>
      <c r="R12" s="1" t="n">
        <f aca="false">T12*100</f>
        <v>0</v>
      </c>
      <c r="S12" s="0"/>
      <c r="T12" s="0"/>
      <c r="U12" s="0"/>
      <c r="V12" s="0"/>
      <c r="W12" s="0"/>
      <c r="X12" s="0"/>
    </row>
    <row r="13" customFormat="false" ht="13.5" hidden="false" customHeight="false" outlineLevel="0" collapsed="false">
      <c r="A13" s="0"/>
      <c r="B13" s="41" t="n">
        <v>6</v>
      </c>
      <c r="C13" s="42"/>
      <c r="D13" s="43"/>
      <c r="E13" s="44"/>
      <c r="F13" s="42"/>
      <c r="G13" s="43"/>
      <c r="H13" s="44"/>
      <c r="I13" s="42"/>
      <c r="J13" s="45"/>
      <c r="K13" s="44"/>
      <c r="L13" s="42"/>
      <c r="M13" s="45"/>
      <c r="N13" s="44"/>
      <c r="O13" s="0"/>
      <c r="P13" s="1" t="n">
        <f aca="false">IF(T13=1,U13*2*100,((U13+T13-1)*T13+U13*T13)*100)</f>
        <v>0</v>
      </c>
      <c r="Q13" s="0"/>
      <c r="R13" s="1" t="n">
        <f aca="false">T13*100</f>
        <v>0</v>
      </c>
      <c r="S13" s="0"/>
      <c r="T13" s="0"/>
      <c r="U13" s="0"/>
      <c r="V13" s="0"/>
      <c r="W13" s="0"/>
      <c r="X13" s="0"/>
    </row>
    <row r="14" customFormat="false" ht="13.5" hidden="false" customHeight="false" outlineLevel="0" collapsed="false">
      <c r="A14" s="0"/>
      <c r="B14" s="41" t="n">
        <v>7</v>
      </c>
      <c r="C14" s="47" t="s">
        <v>3</v>
      </c>
      <c r="D14" s="48" t="s">
        <v>70</v>
      </c>
      <c r="E14" s="49" t="s">
        <v>15</v>
      </c>
      <c r="F14" s="47" t="s">
        <v>77</v>
      </c>
      <c r="G14" s="48"/>
      <c r="H14" s="49"/>
      <c r="I14" s="47" t="s">
        <v>70</v>
      </c>
      <c r="J14" s="48" t="s">
        <v>15</v>
      </c>
      <c r="K14" s="49" t="s">
        <v>73</v>
      </c>
      <c r="L14" s="47" t="s">
        <v>15</v>
      </c>
      <c r="M14" s="48" t="s">
        <v>74</v>
      </c>
      <c r="N14" s="49" t="s">
        <v>78</v>
      </c>
      <c r="O14" s="0"/>
      <c r="P14" s="1" t="n">
        <f aca="false">IF(T14=1,U14*2*100,((U14+T14-1)*T14+U14*T14)*100)</f>
        <v>1000</v>
      </c>
      <c r="Q14" s="1" t="n">
        <v>2630</v>
      </c>
      <c r="R14" s="1" t="n">
        <f aca="false">T14*100</f>
        <v>200</v>
      </c>
      <c r="S14" s="1" t="n">
        <v>420</v>
      </c>
      <c r="T14" s="41" t="s">
        <v>15</v>
      </c>
      <c r="U14" s="41" t="s">
        <v>15</v>
      </c>
      <c r="V14" s="0"/>
      <c r="W14" s="0"/>
      <c r="X14" s="0"/>
    </row>
    <row r="15" customFormat="false" ht="13.5" hidden="false" customHeight="false" outlineLevel="0" collapsed="false">
      <c r="A15" s="0"/>
      <c r="B15" s="41" t="n">
        <v>8</v>
      </c>
      <c r="C15" s="47" t="s">
        <v>78</v>
      </c>
      <c r="D15" s="48" t="s">
        <v>79</v>
      </c>
      <c r="E15" s="49" t="s">
        <v>72</v>
      </c>
      <c r="F15" s="48" t="s">
        <v>78</v>
      </c>
      <c r="G15" s="48" t="s">
        <v>72</v>
      </c>
      <c r="H15" s="48" t="s">
        <v>54</v>
      </c>
      <c r="I15" s="47" t="s">
        <v>78</v>
      </c>
      <c r="J15" s="48" t="s">
        <v>71</v>
      </c>
      <c r="K15" s="49" t="s">
        <v>70</v>
      </c>
      <c r="L15" s="47" t="s">
        <v>3</v>
      </c>
      <c r="M15" s="48" t="s">
        <v>78</v>
      </c>
      <c r="N15" s="49" t="s">
        <v>74</v>
      </c>
      <c r="O15" s="0"/>
      <c r="P15" s="1" t="n">
        <f aca="false">IF(T15=1,U15*2*100,((U15+T15-1)*T15+U15*T15)*100)</f>
        <v>1200</v>
      </c>
      <c r="Q15" s="0"/>
      <c r="R15" s="1" t="n">
        <f aca="false">T15*100</f>
        <v>300</v>
      </c>
      <c r="S15" s="1" t="n">
        <v>140</v>
      </c>
      <c r="T15" s="41" t="s">
        <v>73</v>
      </c>
      <c r="U15" s="41" t="s">
        <v>3</v>
      </c>
      <c r="V15" s="0"/>
      <c r="W15" s="0"/>
      <c r="X15" s="0"/>
    </row>
    <row r="16" customFormat="false" ht="13.5" hidden="false" customHeight="false" outlineLevel="0" collapsed="false">
      <c r="A16" s="0"/>
      <c r="B16" s="41" t="n">
        <v>9</v>
      </c>
      <c r="C16" s="47"/>
      <c r="D16" s="48"/>
      <c r="E16" s="49"/>
      <c r="F16" s="47"/>
      <c r="G16" s="48"/>
      <c r="H16" s="49"/>
      <c r="I16" s="47"/>
      <c r="J16" s="48"/>
      <c r="K16" s="49"/>
      <c r="L16" s="47"/>
      <c r="M16" s="48"/>
      <c r="N16" s="49"/>
      <c r="O16" s="0"/>
      <c r="P16" s="1" t="n">
        <f aca="false">IF(T16=1,U16*2*100,((U16+T16-1)*T16+U16*T16)*100)</f>
        <v>0</v>
      </c>
      <c r="Q16" s="0"/>
      <c r="R16" s="1" t="n">
        <f aca="false">T16*100</f>
        <v>0</v>
      </c>
      <c r="S16" s="0"/>
      <c r="T16" s="0"/>
      <c r="U16" s="0"/>
      <c r="V16" s="0"/>
      <c r="W16" s="0"/>
      <c r="X16" s="0"/>
    </row>
    <row r="17" customFormat="false" ht="13.5" hidden="false" customHeight="false" outlineLevel="0" collapsed="false">
      <c r="A17" s="0"/>
      <c r="B17" s="41" t="n">
        <v>10</v>
      </c>
      <c r="C17" s="47" t="s">
        <v>75</v>
      </c>
      <c r="D17" s="48" t="s">
        <v>78</v>
      </c>
      <c r="E17" s="49" t="s">
        <v>81</v>
      </c>
      <c r="F17" s="47" t="s">
        <v>81</v>
      </c>
      <c r="G17" s="48" t="s">
        <v>82</v>
      </c>
      <c r="H17" s="48"/>
      <c r="I17" s="47" t="s">
        <v>76</v>
      </c>
      <c r="J17" s="48" t="s">
        <v>3</v>
      </c>
      <c r="K17" s="49" t="s">
        <v>15</v>
      </c>
      <c r="L17" s="47" t="s">
        <v>73</v>
      </c>
      <c r="M17" s="48" t="s">
        <v>3</v>
      </c>
      <c r="N17" s="49" t="s">
        <v>79</v>
      </c>
      <c r="O17" s="0"/>
      <c r="P17" s="1" t="n">
        <f aca="false">IF(T17=1,U17*2*100,((U17+T17-1)*T17+U17*T17)*100)</f>
        <v>1000</v>
      </c>
      <c r="Q17" s="0"/>
      <c r="R17" s="1" t="n">
        <f aca="false">T17*100</f>
        <v>200</v>
      </c>
      <c r="S17" s="0"/>
      <c r="T17" s="41" t="s">
        <v>15</v>
      </c>
      <c r="U17" s="41" t="s">
        <v>15</v>
      </c>
      <c r="V17" s="0"/>
      <c r="W17" s="0"/>
      <c r="X17" s="0"/>
    </row>
    <row r="18" customFormat="false" ht="13.5" hidden="false" customHeight="false" outlineLevel="0" collapsed="false">
      <c r="A18" s="0"/>
      <c r="B18" s="41" t="n">
        <v>11</v>
      </c>
      <c r="C18" s="47" t="s">
        <v>75</v>
      </c>
      <c r="D18" s="48" t="s">
        <v>72</v>
      </c>
      <c r="E18" s="49" t="s">
        <v>83</v>
      </c>
      <c r="F18" s="47" t="s">
        <v>84</v>
      </c>
      <c r="G18" s="48"/>
      <c r="H18" s="49"/>
      <c r="I18" s="47" t="s">
        <v>87</v>
      </c>
      <c r="J18" s="48" t="s">
        <v>78</v>
      </c>
      <c r="K18" s="49" t="s">
        <v>72</v>
      </c>
      <c r="L18" s="47" t="s">
        <v>88</v>
      </c>
      <c r="M18" s="48" t="s">
        <v>74</v>
      </c>
      <c r="N18" s="49" t="s">
        <v>3</v>
      </c>
      <c r="O18" s="0"/>
      <c r="P18" s="1" t="n">
        <f aca="false">IF(T18=1,U18*2*100,((U18+T18-1)*T18+U18*T18)*100)</f>
        <v>1000</v>
      </c>
      <c r="Q18" s="0"/>
      <c r="R18" s="1" t="n">
        <f aca="false">T18*100</f>
        <v>200</v>
      </c>
      <c r="S18" s="0"/>
      <c r="T18" s="41" t="s">
        <v>15</v>
      </c>
      <c r="U18" s="41" t="s">
        <v>15</v>
      </c>
      <c r="V18" s="0"/>
      <c r="W18" s="0"/>
      <c r="X18" s="0"/>
    </row>
    <row r="19" customFormat="false" ht="13.5" hidden="false" customHeight="false" outlineLevel="0" collapsed="false">
      <c r="A19" s="0"/>
      <c r="B19" s="41" t="n">
        <v>12</v>
      </c>
      <c r="C19" s="51" t="s">
        <v>76</v>
      </c>
      <c r="D19" s="52" t="s">
        <v>3</v>
      </c>
      <c r="E19" s="53" t="s">
        <v>72</v>
      </c>
      <c r="F19" s="51" t="s">
        <v>85</v>
      </c>
      <c r="G19" s="52"/>
      <c r="H19" s="53"/>
      <c r="I19" s="51" t="s">
        <v>3</v>
      </c>
      <c r="J19" s="54" t="s">
        <v>72</v>
      </c>
      <c r="K19" s="53" t="s">
        <v>75</v>
      </c>
      <c r="L19" s="51" t="s">
        <v>15</v>
      </c>
      <c r="M19" s="52" t="s">
        <v>73</v>
      </c>
      <c r="N19" s="53" t="s">
        <v>3</v>
      </c>
      <c r="O19" s="0"/>
      <c r="P19" s="1" t="n">
        <f aca="false">IF(T19=1,U19*2*100,((U19+T19-1)*T19+U19*T19)*100)</f>
        <v>1000</v>
      </c>
      <c r="Q19" s="1" t="n">
        <v>2500</v>
      </c>
      <c r="R19" s="1" t="n">
        <f aca="false">T19*100</f>
        <v>200</v>
      </c>
      <c r="S19" s="1" t="n">
        <v>480</v>
      </c>
      <c r="T19" s="41" t="s">
        <v>15</v>
      </c>
      <c r="U19" s="41" t="s">
        <v>15</v>
      </c>
      <c r="V19" s="0"/>
      <c r="W19" s="0"/>
      <c r="X19" s="0"/>
    </row>
    <row r="20" customFormat="false" ht="13.5" hidden="false" customHeight="false" outlineLevel="0" collapsed="false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1" t="n">
        <f aca="false">IF(T20=1,U20*2*100,((U20+T20-1)*T20+U20*T20)*100)</f>
        <v>0</v>
      </c>
      <c r="Q20" s="0"/>
      <c r="R20" s="1" t="n">
        <f aca="false">T20*100</f>
        <v>0</v>
      </c>
      <c r="S20" s="0"/>
      <c r="T20" s="0"/>
      <c r="U20" s="0"/>
      <c r="V20" s="0"/>
      <c r="W20" s="0"/>
      <c r="X20" s="0"/>
    </row>
    <row r="21" customFormat="false" ht="13.5" hidden="false" customHeight="false" outlineLevel="0" collapsed="false">
      <c r="A21" s="0"/>
      <c r="B21" s="41" t="s">
        <v>32</v>
      </c>
      <c r="C21" s="42" t="n">
        <v>3</v>
      </c>
      <c r="D21" s="43" t="s">
        <v>73</v>
      </c>
      <c r="E21" s="44"/>
      <c r="F21" s="42"/>
      <c r="G21" s="43"/>
      <c r="H21" s="44"/>
      <c r="I21" s="42"/>
      <c r="J21" s="45"/>
      <c r="K21" s="44"/>
      <c r="L21" s="42"/>
      <c r="M21" s="45"/>
      <c r="N21" s="46"/>
      <c r="O21" s="0"/>
      <c r="P21" s="1" t="n">
        <f aca="false">IF(T21=1,U21*2*100,((U21+T21-1)*T21+U21*T21)*100)</f>
        <v>0</v>
      </c>
      <c r="Q21" s="0"/>
      <c r="R21" s="1" t="n">
        <f aca="false">T21*100</f>
        <v>0</v>
      </c>
      <c r="S21" s="0"/>
      <c r="T21" s="0"/>
      <c r="U21" s="0"/>
      <c r="V21" s="0"/>
      <c r="W21" s="0"/>
      <c r="X21" s="0"/>
    </row>
    <row r="22" customFormat="false" ht="13.5" hidden="false" customHeight="false" outlineLevel="0" collapsed="false">
      <c r="A22" s="0"/>
      <c r="B22" s="41" t="n">
        <v>6</v>
      </c>
      <c r="C22" s="42"/>
      <c r="D22" s="43"/>
      <c r="E22" s="44"/>
      <c r="F22" s="42"/>
      <c r="G22" s="43"/>
      <c r="H22" s="44"/>
      <c r="I22" s="42"/>
      <c r="J22" s="45"/>
      <c r="K22" s="44"/>
      <c r="L22" s="42"/>
      <c r="M22" s="45"/>
      <c r="N22" s="44"/>
      <c r="O22" s="0"/>
      <c r="P22" s="1" t="n">
        <f aca="false">IF(T22=1,U22*2*100,((U22+T22-1)*T22+U22*T22)*100)</f>
        <v>0</v>
      </c>
      <c r="Q22" s="0"/>
      <c r="R22" s="1" t="n">
        <f aca="false">T22*100</f>
        <v>0</v>
      </c>
      <c r="S22" s="0"/>
      <c r="T22" s="0"/>
      <c r="U22" s="0"/>
      <c r="V22" s="0"/>
      <c r="W22" s="0"/>
      <c r="X22" s="0"/>
    </row>
    <row r="23" customFormat="false" ht="13.5" hidden="false" customHeight="false" outlineLevel="0" collapsed="false">
      <c r="A23" s="0"/>
      <c r="B23" s="41" t="n">
        <v>7</v>
      </c>
      <c r="C23" s="47" t="s">
        <v>71</v>
      </c>
      <c r="D23" s="48" t="s">
        <v>74</v>
      </c>
      <c r="E23" s="49" t="s">
        <v>70</v>
      </c>
      <c r="F23" s="47" t="s">
        <v>79</v>
      </c>
      <c r="G23" s="48" t="s">
        <v>15</v>
      </c>
      <c r="H23" s="49" t="s">
        <v>86</v>
      </c>
      <c r="I23" s="47" t="s">
        <v>3</v>
      </c>
      <c r="J23" s="48" t="s">
        <v>117</v>
      </c>
      <c r="K23" s="49" t="s">
        <v>74</v>
      </c>
      <c r="L23" s="47" t="s">
        <v>74</v>
      </c>
      <c r="M23" s="48" t="s">
        <v>76</v>
      </c>
      <c r="N23" s="49" t="s">
        <v>3</v>
      </c>
      <c r="O23" s="0"/>
      <c r="P23" s="1" t="n">
        <f aca="false">IF(T23=1,U23*2*100,((U23+T23-1)*T23+U23*T23)*100)</f>
        <v>0</v>
      </c>
      <c r="Q23" s="0"/>
      <c r="R23" s="1" t="n">
        <f aca="false">T23*100</f>
        <v>0</v>
      </c>
      <c r="S23" s="0"/>
      <c r="T23" s="41" t="s">
        <v>120</v>
      </c>
      <c r="U23" s="41" t="s">
        <v>120</v>
      </c>
      <c r="V23" s="0"/>
      <c r="W23" s="0"/>
      <c r="X23" s="0"/>
    </row>
    <row r="24" customFormat="false" ht="13.5" hidden="false" customHeight="false" outlineLevel="0" collapsed="false">
      <c r="A24" s="0"/>
      <c r="B24" s="41" t="n">
        <v>8</v>
      </c>
      <c r="C24" s="47" t="s">
        <v>75</v>
      </c>
      <c r="D24" s="48" t="s">
        <v>87</v>
      </c>
      <c r="E24" s="49" t="s">
        <v>88</v>
      </c>
      <c r="F24" s="48" t="s">
        <v>71</v>
      </c>
      <c r="G24" s="48" t="s">
        <v>89</v>
      </c>
      <c r="H24" s="48"/>
      <c r="I24" s="47" t="s">
        <v>76</v>
      </c>
      <c r="J24" s="48" t="s">
        <v>87</v>
      </c>
      <c r="K24" s="49" t="s">
        <v>88</v>
      </c>
      <c r="L24" s="47" t="s">
        <v>74</v>
      </c>
      <c r="M24" s="48" t="s">
        <v>3</v>
      </c>
      <c r="N24" s="49" t="s">
        <v>73</v>
      </c>
      <c r="O24" s="0"/>
      <c r="P24" s="1" t="n">
        <f aca="false">IF(T24=1,U24*2*100,((U24+T24-1)*T24+U24*T24)*100)</f>
        <v>1000</v>
      </c>
      <c r="Q24" s="0"/>
      <c r="R24" s="1" t="n">
        <f aca="false">T24*100</f>
        <v>100</v>
      </c>
      <c r="S24" s="0"/>
      <c r="T24" s="41" t="s">
        <v>3</v>
      </c>
      <c r="U24" s="41" t="s">
        <v>74</v>
      </c>
      <c r="V24" s="0"/>
      <c r="W24" s="0"/>
      <c r="X24" s="0"/>
    </row>
    <row r="25" customFormat="false" ht="13.5" hidden="false" customHeight="false" outlineLevel="0" collapsed="false">
      <c r="A25" s="0"/>
      <c r="B25" s="41" t="n">
        <v>9</v>
      </c>
      <c r="C25" s="47" t="s">
        <v>70</v>
      </c>
      <c r="D25" s="48" t="s">
        <v>79</v>
      </c>
      <c r="E25" s="49" t="s">
        <v>76</v>
      </c>
      <c r="F25" s="47" t="s">
        <v>78</v>
      </c>
      <c r="G25" s="48" t="s">
        <v>70</v>
      </c>
      <c r="H25" s="49" t="s">
        <v>90</v>
      </c>
      <c r="I25" s="47" t="s">
        <v>73</v>
      </c>
      <c r="J25" s="48" t="s">
        <v>15</v>
      </c>
      <c r="K25" s="49" t="s">
        <v>3</v>
      </c>
      <c r="L25" s="47" t="s">
        <v>3</v>
      </c>
      <c r="M25" s="48" t="s">
        <v>15</v>
      </c>
      <c r="N25" s="49" t="s">
        <v>78</v>
      </c>
      <c r="O25" s="0"/>
      <c r="P25" s="1" t="n">
        <f aca="false">IF(T25=1,U25*2*100,((U25+T25-1)*T25+U25*T25)*100)</f>
        <v>2400</v>
      </c>
      <c r="Q25" s="0"/>
      <c r="R25" s="1" t="n">
        <f aca="false">T25*100</f>
        <v>300</v>
      </c>
      <c r="S25" s="0"/>
      <c r="T25" s="41" t="s">
        <v>73</v>
      </c>
      <c r="U25" s="41" t="s">
        <v>73</v>
      </c>
      <c r="V25" s="0"/>
      <c r="W25" s="0"/>
      <c r="X25" s="0"/>
    </row>
    <row r="26" customFormat="false" ht="13.5" hidden="false" customHeight="false" outlineLevel="0" collapsed="false">
      <c r="A26" s="0"/>
      <c r="B26" s="41" t="n">
        <v>10</v>
      </c>
      <c r="C26" s="47" t="s">
        <v>88</v>
      </c>
      <c r="D26" s="48" t="s">
        <v>3</v>
      </c>
      <c r="E26" s="49" t="s">
        <v>78</v>
      </c>
      <c r="F26" s="47" t="s">
        <v>73</v>
      </c>
      <c r="G26" s="48" t="s">
        <v>75</v>
      </c>
      <c r="H26" s="48" t="s">
        <v>91</v>
      </c>
      <c r="I26" s="47" t="s">
        <v>72</v>
      </c>
      <c r="J26" s="48" t="s">
        <v>15</v>
      </c>
      <c r="K26" s="49" t="s">
        <v>78</v>
      </c>
      <c r="L26" s="47" t="s">
        <v>15</v>
      </c>
      <c r="M26" s="48" t="s">
        <v>3</v>
      </c>
      <c r="N26" s="49" t="s">
        <v>74</v>
      </c>
      <c r="O26" s="0"/>
      <c r="P26" s="1" t="n">
        <f aca="false">IF(T26=1,U26*2*100,((U26+T26-1)*T26+U26*T26)*100)</f>
        <v>1200</v>
      </c>
      <c r="Q26" s="0"/>
      <c r="R26" s="1" t="n">
        <f aca="false">T26*100</f>
        <v>100</v>
      </c>
      <c r="S26" s="0"/>
      <c r="T26" s="41" t="s">
        <v>3</v>
      </c>
      <c r="U26" s="41" t="s">
        <v>75</v>
      </c>
      <c r="V26" s="0"/>
      <c r="W26" s="0"/>
      <c r="X26" s="0"/>
    </row>
    <row r="27" customFormat="false" ht="13.5" hidden="false" customHeight="false" outlineLevel="0" collapsed="false">
      <c r="A27" s="0"/>
      <c r="B27" s="41" t="n">
        <v>11</v>
      </c>
      <c r="C27" s="47" t="s">
        <v>87</v>
      </c>
      <c r="D27" s="48" t="s">
        <v>71</v>
      </c>
      <c r="E27" s="49" t="s">
        <v>73</v>
      </c>
      <c r="F27" s="47" t="s">
        <v>92</v>
      </c>
      <c r="G27" s="48" t="s">
        <v>93</v>
      </c>
      <c r="H27" s="49"/>
      <c r="I27" s="47" t="s">
        <v>92</v>
      </c>
      <c r="J27" s="48" t="s">
        <v>73</v>
      </c>
      <c r="K27" s="49" t="s">
        <v>15</v>
      </c>
      <c r="L27" s="47" t="s">
        <v>73</v>
      </c>
      <c r="M27" s="48" t="s">
        <v>78</v>
      </c>
      <c r="N27" s="49" t="s">
        <v>88</v>
      </c>
      <c r="O27" s="0"/>
      <c r="P27" s="1" t="n">
        <f aca="false">IF(T27=1,U27*2*100,((U27+T27-1)*T27+U27*T27)*100)</f>
        <v>0</v>
      </c>
      <c r="Q27" s="0"/>
      <c r="R27" s="1" t="n">
        <f aca="false">T27*100</f>
        <v>0</v>
      </c>
      <c r="S27" s="0"/>
      <c r="T27" s="41" t="s">
        <v>120</v>
      </c>
      <c r="U27" s="41" t="s">
        <v>120</v>
      </c>
      <c r="V27" s="0"/>
      <c r="W27" s="0"/>
      <c r="X27" s="0"/>
    </row>
    <row r="28" customFormat="false" ht="13.5" hidden="false" customHeight="false" outlineLevel="0" collapsed="false">
      <c r="A28" s="0"/>
      <c r="B28" s="41" t="n">
        <v>12</v>
      </c>
      <c r="C28" s="51" t="s">
        <v>78</v>
      </c>
      <c r="D28" s="52" t="s">
        <v>92</v>
      </c>
      <c r="E28" s="53" t="s">
        <v>88</v>
      </c>
      <c r="F28" s="51" t="s">
        <v>70</v>
      </c>
      <c r="G28" s="52" t="s">
        <v>71</v>
      </c>
      <c r="H28" s="53" t="s">
        <v>94</v>
      </c>
      <c r="I28" s="51" t="s">
        <v>92</v>
      </c>
      <c r="J28" s="54" t="s">
        <v>74</v>
      </c>
      <c r="K28" s="53" t="s">
        <v>88</v>
      </c>
      <c r="L28" s="51" t="s">
        <v>3</v>
      </c>
      <c r="M28" s="52" t="s">
        <v>75</v>
      </c>
      <c r="N28" s="53" t="s">
        <v>78</v>
      </c>
      <c r="O28" s="0"/>
      <c r="P28" s="1" t="n">
        <f aca="false">IF(T28=1,U28*2*100,((U28+T28-1)*T28+U28*T28)*100)</f>
        <v>1400</v>
      </c>
      <c r="Q28" s="0"/>
      <c r="R28" s="1" t="n">
        <f aca="false">T28*100</f>
        <v>200</v>
      </c>
      <c r="S28" s="0"/>
      <c r="T28" s="41" t="s">
        <v>15</v>
      </c>
      <c r="U28" s="41" t="s">
        <v>73</v>
      </c>
      <c r="V28" s="0"/>
      <c r="W28" s="0"/>
      <c r="X28" s="0"/>
    </row>
    <row r="29" customFormat="false" ht="13.5" hidden="false" customHeight="false" outlineLevel="0" collapsed="false">
      <c r="A29" s="0"/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1" t="n">
        <f aca="false">IF(T29=1,U29*2*100,((U29+T29-1)*T29+U29*T29)*100)</f>
        <v>0</v>
      </c>
      <c r="Q29" s="0"/>
      <c r="R29" s="1" t="n">
        <f aca="false">T29*100</f>
        <v>0</v>
      </c>
      <c r="S29" s="0"/>
      <c r="T29" s="0"/>
      <c r="U29" s="0"/>
      <c r="V29" s="0"/>
      <c r="W29" s="0"/>
      <c r="X29" s="0"/>
    </row>
    <row r="30" customFormat="false" ht="13.5" hidden="false" customHeight="false" outlineLevel="0" collapsed="false">
      <c r="A30" s="0"/>
      <c r="B30" s="41" t="s">
        <v>32</v>
      </c>
      <c r="C30" s="42" t="n">
        <v>3</v>
      </c>
      <c r="D30" s="43" t="s">
        <v>78</v>
      </c>
      <c r="E30" s="44"/>
      <c r="F30" s="42"/>
      <c r="G30" s="43"/>
      <c r="H30" s="44"/>
      <c r="I30" s="42"/>
      <c r="J30" s="45"/>
      <c r="K30" s="44"/>
      <c r="L30" s="42"/>
      <c r="M30" s="45"/>
      <c r="N30" s="46"/>
      <c r="O30" s="0"/>
      <c r="P30" s="1" t="n">
        <f aca="false">IF(T30=1,U30*2*100,((U30+T30-1)*T30+U30*T30)*100)</f>
        <v>0</v>
      </c>
      <c r="Q30" s="0"/>
      <c r="R30" s="1" t="n">
        <f aca="false">T30*100</f>
        <v>0</v>
      </c>
      <c r="S30" s="0"/>
      <c r="T30" s="0"/>
      <c r="U30" s="0"/>
      <c r="V30" s="0"/>
      <c r="W30" s="0"/>
      <c r="X30" s="0"/>
    </row>
    <row r="31" customFormat="false" ht="13.5" hidden="false" customHeight="false" outlineLevel="0" collapsed="false">
      <c r="A31" s="0"/>
      <c r="B31" s="41" t="n">
        <v>6</v>
      </c>
      <c r="C31" s="42"/>
      <c r="D31" s="43"/>
      <c r="E31" s="44"/>
      <c r="F31" s="42"/>
      <c r="G31" s="43"/>
      <c r="H31" s="44"/>
      <c r="I31" s="42"/>
      <c r="J31" s="45"/>
      <c r="K31" s="44"/>
      <c r="L31" s="42"/>
      <c r="M31" s="45"/>
      <c r="N31" s="44"/>
      <c r="O31" s="0"/>
      <c r="P31" s="1" t="n">
        <f aca="false">IF(T31=1,U31*2*100,((U31+T31-1)*T31+U31*T31)*100)</f>
        <v>0</v>
      </c>
      <c r="Q31" s="0"/>
      <c r="R31" s="1" t="n">
        <f aca="false">T31*100</f>
        <v>0</v>
      </c>
      <c r="S31" s="0"/>
      <c r="T31" s="0"/>
      <c r="U31" s="0"/>
      <c r="V31" s="0"/>
      <c r="W31" s="0"/>
      <c r="X31" s="0"/>
    </row>
    <row r="32" customFormat="false" ht="13.5" hidden="false" customHeight="false" outlineLevel="0" collapsed="false">
      <c r="A32" s="0"/>
      <c r="B32" s="41" t="n">
        <v>7</v>
      </c>
      <c r="C32" s="47" t="s">
        <v>3</v>
      </c>
      <c r="D32" s="48" t="s">
        <v>92</v>
      </c>
      <c r="E32" s="49" t="s">
        <v>73</v>
      </c>
      <c r="F32" s="47" t="s">
        <v>73</v>
      </c>
      <c r="G32" s="48" t="s">
        <v>92</v>
      </c>
      <c r="H32" s="49" t="s">
        <v>95</v>
      </c>
      <c r="I32" s="47" t="s">
        <v>72</v>
      </c>
      <c r="J32" s="48" t="s">
        <v>70</v>
      </c>
      <c r="K32" s="49" t="s">
        <v>74</v>
      </c>
      <c r="L32" s="47" t="s">
        <v>72</v>
      </c>
      <c r="M32" s="48" t="s">
        <v>75</v>
      </c>
      <c r="N32" s="49" t="s">
        <v>15</v>
      </c>
      <c r="O32" s="0"/>
      <c r="P32" s="1" t="n">
        <f aca="false">IF(T32=1,U32*2*100,((U32+T32-1)*T32+U32*T32)*100)</f>
        <v>1400</v>
      </c>
      <c r="Q32" s="0"/>
      <c r="R32" s="1" t="n">
        <f aca="false">T32*100</f>
        <v>200</v>
      </c>
      <c r="S32" s="0"/>
      <c r="T32" s="41" t="s">
        <v>15</v>
      </c>
      <c r="U32" s="41" t="s">
        <v>73</v>
      </c>
      <c r="V32" s="0"/>
      <c r="W32" s="0"/>
      <c r="X32" s="0"/>
    </row>
    <row r="33" customFormat="false" ht="13.5" hidden="false" customHeight="false" outlineLevel="0" collapsed="false">
      <c r="A33" s="0"/>
      <c r="B33" s="41" t="n">
        <v>8</v>
      </c>
      <c r="C33" s="47" t="s">
        <v>92</v>
      </c>
      <c r="D33" s="48" t="s">
        <v>74</v>
      </c>
      <c r="E33" s="49" t="s">
        <v>88</v>
      </c>
      <c r="F33" s="48" t="s">
        <v>96</v>
      </c>
      <c r="G33" s="48"/>
      <c r="H33" s="48"/>
      <c r="I33" s="47" t="s">
        <v>3</v>
      </c>
      <c r="J33" s="48" t="s">
        <v>97</v>
      </c>
      <c r="K33" s="49" t="s">
        <v>73</v>
      </c>
      <c r="L33" s="47" t="s">
        <v>78</v>
      </c>
      <c r="M33" s="48" t="s">
        <v>3</v>
      </c>
      <c r="N33" s="49" t="s">
        <v>70</v>
      </c>
      <c r="O33" s="0"/>
      <c r="P33" s="1" t="n">
        <f aca="false">IF(T33=1,U33*2*100,((U33+T33-1)*T33+U33*T33)*100)</f>
        <v>1000</v>
      </c>
      <c r="Q33" s="0"/>
      <c r="R33" s="1" t="n">
        <f aca="false">T33*100</f>
        <v>200</v>
      </c>
      <c r="S33" s="0"/>
      <c r="T33" s="41" t="s">
        <v>15</v>
      </c>
      <c r="U33" s="41" t="s">
        <v>15</v>
      </c>
      <c r="V33" s="0"/>
      <c r="W33" s="0"/>
      <c r="X33" s="0"/>
    </row>
    <row r="34" customFormat="false" ht="13.5" hidden="false" customHeight="false" outlineLevel="0" collapsed="false">
      <c r="A34" s="0"/>
      <c r="B34" s="41" t="n">
        <v>9</v>
      </c>
      <c r="C34" s="47" t="s">
        <v>78</v>
      </c>
      <c r="D34" s="48" t="s">
        <v>70</v>
      </c>
      <c r="E34" s="49" t="s">
        <v>97</v>
      </c>
      <c r="F34" s="47" t="s">
        <v>78</v>
      </c>
      <c r="G34" s="48" t="s">
        <v>98</v>
      </c>
      <c r="H34" s="49"/>
      <c r="I34" s="47" t="s">
        <v>97</v>
      </c>
      <c r="J34" s="48" t="s">
        <v>88</v>
      </c>
      <c r="K34" s="49" t="s">
        <v>15</v>
      </c>
      <c r="L34" s="47" t="s">
        <v>15</v>
      </c>
      <c r="M34" s="48" t="s">
        <v>74</v>
      </c>
      <c r="N34" s="49" t="s">
        <v>78</v>
      </c>
      <c r="O34" s="0"/>
      <c r="P34" s="1" t="n">
        <f aca="false">IF(T34=1,U34*2*100,((U34+T34-1)*T34+U34*T34)*100)</f>
        <v>0</v>
      </c>
      <c r="Q34" s="0"/>
      <c r="R34" s="1" t="n">
        <f aca="false">T34*100</f>
        <v>0</v>
      </c>
      <c r="S34" s="0"/>
      <c r="T34" s="0"/>
      <c r="U34" s="0"/>
      <c r="V34" s="0"/>
      <c r="W34" s="0"/>
      <c r="X34" s="0"/>
    </row>
    <row r="35" customFormat="false" ht="13.5" hidden="false" customHeight="false" outlineLevel="0" collapsed="false">
      <c r="A35" s="0"/>
      <c r="B35" s="41" t="n">
        <v>10</v>
      </c>
      <c r="C35" s="47"/>
      <c r="D35" s="48"/>
      <c r="E35" s="49"/>
      <c r="F35" s="47"/>
      <c r="G35" s="48"/>
      <c r="H35" s="48"/>
      <c r="I35" s="47"/>
      <c r="J35" s="48"/>
      <c r="K35" s="49"/>
      <c r="L35" s="47"/>
      <c r="M35" s="48"/>
      <c r="N35" s="49"/>
      <c r="O35" s="0"/>
      <c r="P35" s="1" t="n">
        <f aca="false">IF(T35=1,U35*2*100,((U35+T35-1)*T35+U35*T35)*100)</f>
        <v>0</v>
      </c>
      <c r="Q35" s="0"/>
      <c r="R35" s="1" t="n">
        <f aca="false">T35*100</f>
        <v>0</v>
      </c>
      <c r="S35" s="0"/>
      <c r="T35" s="0"/>
      <c r="U35" s="0"/>
      <c r="V35" s="0"/>
      <c r="W35" s="0"/>
      <c r="X35" s="0"/>
    </row>
    <row r="36" customFormat="false" ht="13.5" hidden="false" customHeight="false" outlineLevel="0" collapsed="false">
      <c r="A36" s="0"/>
      <c r="B36" s="41" t="n">
        <v>11</v>
      </c>
      <c r="C36" s="47" t="s">
        <v>76</v>
      </c>
      <c r="D36" s="48" t="s">
        <v>3</v>
      </c>
      <c r="E36" s="49" t="s">
        <v>97</v>
      </c>
      <c r="F36" s="47" t="s">
        <v>3</v>
      </c>
      <c r="G36" s="48" t="s">
        <v>15</v>
      </c>
      <c r="H36" s="49" t="s">
        <v>99</v>
      </c>
      <c r="I36" s="47" t="s">
        <v>3</v>
      </c>
      <c r="J36" s="48" t="s">
        <v>76</v>
      </c>
      <c r="K36" s="49" t="s">
        <v>15</v>
      </c>
      <c r="L36" s="47" t="s">
        <v>15</v>
      </c>
      <c r="M36" s="48" t="s">
        <v>72</v>
      </c>
      <c r="N36" s="49" t="s">
        <v>70</v>
      </c>
      <c r="O36" s="0"/>
      <c r="P36" s="1" t="n">
        <f aca="false">IF(T36=1,U36*2*100,((U36+T36-1)*T36+U36*T36)*100)</f>
        <v>1400</v>
      </c>
      <c r="Q36" s="1" t="n">
        <v>8480</v>
      </c>
      <c r="R36" s="1" t="n">
        <f aca="false">T36*100</f>
        <v>200</v>
      </c>
      <c r="S36" s="1" t="n">
        <v>460</v>
      </c>
      <c r="T36" s="41" t="s">
        <v>15</v>
      </c>
      <c r="U36" s="41" t="s">
        <v>73</v>
      </c>
      <c r="V36" s="0"/>
      <c r="W36" s="0"/>
      <c r="X36" s="0"/>
    </row>
    <row r="37" customFormat="false" ht="13.5" hidden="false" customHeight="false" outlineLevel="0" collapsed="false">
      <c r="A37" s="0"/>
      <c r="B37" s="41" t="n">
        <v>12</v>
      </c>
      <c r="C37" s="51" t="s">
        <v>70</v>
      </c>
      <c r="D37" s="52" t="s">
        <v>76</v>
      </c>
      <c r="E37" s="53" t="s">
        <v>97</v>
      </c>
      <c r="F37" s="51" t="s">
        <v>81</v>
      </c>
      <c r="G37" s="52" t="s">
        <v>100</v>
      </c>
      <c r="H37" s="53"/>
      <c r="I37" s="51" t="s">
        <v>97</v>
      </c>
      <c r="J37" s="54" t="s">
        <v>70</v>
      </c>
      <c r="K37" s="53" t="s">
        <v>76</v>
      </c>
      <c r="L37" s="51" t="s">
        <v>74</v>
      </c>
      <c r="M37" s="52" t="s">
        <v>3</v>
      </c>
      <c r="N37" s="53" t="s">
        <v>97</v>
      </c>
      <c r="O37" s="0"/>
      <c r="P37" s="1" t="n">
        <f aca="false">IF(T37=1,U37*2*100,((U37+T37-1)*T37+U37*T37)*100)</f>
        <v>1000</v>
      </c>
      <c r="Q37" s="1" t="n">
        <v>4370</v>
      </c>
      <c r="R37" s="1" t="n">
        <f aca="false">T37*100</f>
        <v>100</v>
      </c>
      <c r="S37" s="0"/>
      <c r="T37" s="41" t="s">
        <v>3</v>
      </c>
      <c r="U37" s="41" t="s">
        <v>74</v>
      </c>
      <c r="V37" s="0"/>
      <c r="W37" s="0"/>
      <c r="X37" s="0"/>
    </row>
    <row r="38" customFormat="false" ht="13.5" hidden="false" customHeight="false" outlineLevel="0" collapsed="false">
      <c r="A38" s="0"/>
      <c r="B38" s="0"/>
      <c r="C38" s="0"/>
      <c r="D38" s="0"/>
      <c r="E38" s="0"/>
      <c r="F38" s="0"/>
      <c r="G38" s="0"/>
      <c r="H38" s="0"/>
      <c r="I38" s="0"/>
      <c r="J38" s="0"/>
      <c r="K38" s="0"/>
      <c r="L38" s="0"/>
      <c r="M38" s="0"/>
      <c r="N38" s="0"/>
      <c r="O38" s="0"/>
      <c r="P38" s="1" t="n">
        <f aca="false">IF(T38=1,U38*2*100,((U38+T38-1)*T38+U38*T38)*100)</f>
        <v>0</v>
      </c>
      <c r="Q38" s="0"/>
      <c r="R38" s="1" t="n">
        <f aca="false">T38*100</f>
        <v>0</v>
      </c>
      <c r="S38" s="0"/>
      <c r="T38" s="0"/>
      <c r="U38" s="0"/>
      <c r="V38" s="0"/>
      <c r="W38" s="0"/>
      <c r="X38" s="0"/>
    </row>
    <row r="39" customFormat="false" ht="13.5" hidden="false" customHeight="false" outlineLevel="0" collapsed="false">
      <c r="A39" s="0"/>
      <c r="B39" s="41" t="s">
        <v>32</v>
      </c>
      <c r="C39" s="42" t="n">
        <v>3</v>
      </c>
      <c r="D39" s="43" t="s">
        <v>74</v>
      </c>
      <c r="E39" s="44"/>
      <c r="F39" s="42"/>
      <c r="G39" s="43"/>
      <c r="H39" s="44"/>
      <c r="I39" s="42"/>
      <c r="J39" s="45"/>
      <c r="K39" s="44"/>
      <c r="L39" s="42"/>
      <c r="M39" s="45"/>
      <c r="N39" s="46"/>
      <c r="O39" s="0"/>
      <c r="P39" s="1" t="n">
        <f aca="false">IF(T39=1,U39*2*100,((U39+T39-1)*T39+U39*T39)*100)</f>
        <v>0</v>
      </c>
      <c r="Q39" s="0"/>
      <c r="R39" s="1" t="n">
        <f aca="false">T39*100</f>
        <v>0</v>
      </c>
      <c r="S39" s="0"/>
      <c r="T39" s="0"/>
      <c r="U39" s="0"/>
      <c r="V39" s="0"/>
      <c r="W39" s="0"/>
      <c r="X39" s="0"/>
    </row>
    <row r="40" customFormat="false" ht="13.5" hidden="false" customHeight="false" outlineLevel="0" collapsed="false">
      <c r="A40" s="0"/>
      <c r="B40" s="41" t="n">
        <v>6</v>
      </c>
      <c r="C40" s="42"/>
      <c r="D40" s="43"/>
      <c r="E40" s="44"/>
      <c r="F40" s="42"/>
      <c r="G40" s="43"/>
      <c r="H40" s="44"/>
      <c r="I40" s="42"/>
      <c r="J40" s="45"/>
      <c r="K40" s="44"/>
      <c r="L40" s="42"/>
      <c r="M40" s="45"/>
      <c r="N40" s="44"/>
      <c r="O40" s="0"/>
      <c r="P40" s="1" t="n">
        <f aca="false">IF(T40=1,U40*2*100,((U40+T40-1)*T40+U40*T40)*100)</f>
        <v>0</v>
      </c>
      <c r="Q40" s="0"/>
      <c r="R40" s="1" t="n">
        <f aca="false">T40*100</f>
        <v>0</v>
      </c>
      <c r="S40" s="0"/>
      <c r="T40" s="0"/>
      <c r="U40" s="0"/>
      <c r="V40" s="0"/>
      <c r="W40" s="0"/>
      <c r="X40" s="0"/>
    </row>
    <row r="41" customFormat="false" ht="13.5" hidden="false" customHeight="false" outlineLevel="0" collapsed="false">
      <c r="A41" s="0"/>
      <c r="B41" s="41" t="n">
        <v>7</v>
      </c>
      <c r="C41" s="47" t="s">
        <v>70</v>
      </c>
      <c r="D41" s="48" t="s">
        <v>72</v>
      </c>
      <c r="E41" s="49" t="s">
        <v>73</v>
      </c>
      <c r="F41" s="47" t="s">
        <v>70</v>
      </c>
      <c r="G41" s="48" t="s">
        <v>3</v>
      </c>
      <c r="H41" s="49" t="s">
        <v>73</v>
      </c>
      <c r="I41" s="47" t="s">
        <v>3</v>
      </c>
      <c r="J41" s="48" t="s">
        <v>70</v>
      </c>
      <c r="K41" s="49" t="s">
        <v>73</v>
      </c>
      <c r="L41" s="47" t="s">
        <v>78</v>
      </c>
      <c r="M41" s="48" t="s">
        <v>74</v>
      </c>
      <c r="N41" s="49" t="s">
        <v>3</v>
      </c>
      <c r="O41" s="0"/>
      <c r="P41" s="1" t="n">
        <f aca="false">IF(T41=1,U41*2*100,((U41+T41-1)*T41+U41*T41)*100)</f>
        <v>1000</v>
      </c>
      <c r="Q41" s="1" t="n">
        <v>13960</v>
      </c>
      <c r="R41" s="1" t="n">
        <f aca="false">T41*100</f>
        <v>200</v>
      </c>
      <c r="S41" s="0"/>
      <c r="T41" s="41" t="s">
        <v>15</v>
      </c>
      <c r="U41" s="41" t="s">
        <v>15</v>
      </c>
      <c r="V41" s="0"/>
      <c r="W41" s="0"/>
      <c r="X41" s="0"/>
    </row>
    <row r="42" customFormat="false" ht="13.5" hidden="false" customHeight="false" outlineLevel="0" collapsed="false">
      <c r="A42" s="0"/>
      <c r="B42" s="41" t="n">
        <v>8</v>
      </c>
      <c r="C42" s="47" t="s">
        <v>79</v>
      </c>
      <c r="D42" s="48" t="s">
        <v>97</v>
      </c>
      <c r="E42" s="49" t="s">
        <v>71</v>
      </c>
      <c r="F42" s="47" t="s">
        <v>75</v>
      </c>
      <c r="G42" s="48" t="s">
        <v>101</v>
      </c>
      <c r="H42" s="48"/>
      <c r="I42" s="47" t="s">
        <v>72</v>
      </c>
      <c r="J42" s="48" t="s">
        <v>71</v>
      </c>
      <c r="K42" s="49" t="s">
        <v>3</v>
      </c>
      <c r="L42" s="47" t="s">
        <v>88</v>
      </c>
      <c r="M42" s="48" t="s">
        <v>3</v>
      </c>
      <c r="N42" s="49" t="s">
        <v>73</v>
      </c>
      <c r="O42" s="0"/>
      <c r="P42" s="1" t="n">
        <f aca="false">IF(T42=1,U42*2*100,((U42+T42-1)*T42+U42*T42)*100)</f>
        <v>0</v>
      </c>
      <c r="Q42" s="0"/>
      <c r="R42" s="1" t="n">
        <f aca="false">T42*100</f>
        <v>0</v>
      </c>
      <c r="S42" s="0"/>
      <c r="T42" s="41" t="s">
        <v>120</v>
      </c>
      <c r="U42" s="41" t="s">
        <v>120</v>
      </c>
      <c r="V42" s="0"/>
      <c r="W42" s="0"/>
      <c r="X42" s="0"/>
    </row>
    <row r="43" customFormat="false" ht="13.5" hidden="false" customHeight="false" outlineLevel="0" collapsed="false">
      <c r="A43" s="0"/>
      <c r="B43" s="41" t="n">
        <v>9</v>
      </c>
      <c r="C43" s="47" t="s">
        <v>76</v>
      </c>
      <c r="D43" s="48" t="s">
        <v>72</v>
      </c>
      <c r="E43" s="49" t="s">
        <v>75</v>
      </c>
      <c r="F43" s="47" t="s">
        <v>71</v>
      </c>
      <c r="G43" s="48" t="s">
        <v>76</v>
      </c>
      <c r="H43" s="49" t="s">
        <v>102</v>
      </c>
      <c r="I43" s="47" t="s">
        <v>71</v>
      </c>
      <c r="J43" s="48" t="s">
        <v>75</v>
      </c>
      <c r="K43" s="49" t="s">
        <v>97</v>
      </c>
      <c r="L43" s="47" t="s">
        <v>79</v>
      </c>
      <c r="M43" s="48" t="s">
        <v>3</v>
      </c>
      <c r="N43" s="49" t="s">
        <v>15</v>
      </c>
      <c r="O43" s="41" t="s">
        <v>147</v>
      </c>
      <c r="P43" s="1" t="n">
        <f aca="false">IF(T43=1,U43*2*100,((U43+T43-1)*T43+U43*T43)*100)</f>
        <v>1200</v>
      </c>
      <c r="Q43" s="0"/>
      <c r="R43" s="1" t="n">
        <f aca="false">T43*100</f>
        <v>100</v>
      </c>
      <c r="S43" s="0"/>
      <c r="T43" s="41" t="s">
        <v>3</v>
      </c>
      <c r="U43" s="41" t="s">
        <v>75</v>
      </c>
      <c r="V43" s="0"/>
      <c r="W43" s="0"/>
      <c r="X43" s="0"/>
    </row>
    <row r="44" customFormat="false" ht="13.5" hidden="false" customHeight="false" outlineLevel="0" collapsed="false">
      <c r="A44" s="0"/>
      <c r="B44" s="41" t="n">
        <v>10</v>
      </c>
      <c r="C44" s="47" t="s">
        <v>75</v>
      </c>
      <c r="D44" s="48" t="s">
        <v>70</v>
      </c>
      <c r="E44" s="49" t="s">
        <v>3</v>
      </c>
      <c r="F44" s="47" t="s">
        <v>75</v>
      </c>
      <c r="G44" s="48" t="s">
        <v>103</v>
      </c>
      <c r="H44" s="48"/>
      <c r="I44" s="47" t="s">
        <v>70</v>
      </c>
      <c r="J44" s="48" t="s">
        <v>73</v>
      </c>
      <c r="K44" s="49" t="s">
        <v>15</v>
      </c>
      <c r="L44" s="47" t="s">
        <v>74</v>
      </c>
      <c r="M44" s="48" t="s">
        <v>78</v>
      </c>
      <c r="N44" s="49" t="s">
        <v>15</v>
      </c>
      <c r="O44" s="0"/>
      <c r="P44" s="1" t="n">
        <f aca="false">IF(T44=1,U44*2*100,((U44+T44-1)*T44+U44*T44)*100)</f>
        <v>1000</v>
      </c>
      <c r="Q44" s="0"/>
      <c r="R44" s="1" t="n">
        <f aca="false">T44*100</f>
        <v>200</v>
      </c>
      <c r="S44" s="0"/>
      <c r="T44" s="41" t="s">
        <v>15</v>
      </c>
      <c r="U44" s="41" t="s">
        <v>15</v>
      </c>
      <c r="V44" s="0"/>
      <c r="W44" s="0"/>
      <c r="X44" s="0"/>
    </row>
    <row r="45" customFormat="false" ht="13.5" hidden="false" customHeight="false" outlineLevel="0" collapsed="false">
      <c r="A45" s="0"/>
      <c r="B45" s="41" t="n">
        <v>11</v>
      </c>
      <c r="C45" s="47" t="s">
        <v>3</v>
      </c>
      <c r="D45" s="48" t="s">
        <v>73</v>
      </c>
      <c r="E45" s="49" t="s">
        <v>87</v>
      </c>
      <c r="F45" s="47" t="s">
        <v>3</v>
      </c>
      <c r="G45" s="48" t="s">
        <v>104</v>
      </c>
      <c r="H45" s="49"/>
      <c r="I45" s="47" t="s">
        <v>78</v>
      </c>
      <c r="J45" s="48" t="s">
        <v>15</v>
      </c>
      <c r="K45" s="49" t="s">
        <v>87</v>
      </c>
      <c r="L45" s="47" t="s">
        <v>15</v>
      </c>
      <c r="M45" s="48" t="s">
        <v>3</v>
      </c>
      <c r="N45" s="49" t="s">
        <v>75</v>
      </c>
      <c r="O45" s="0"/>
      <c r="P45" s="1" t="n">
        <f aca="false">IF(T45=1,U45*2*100,((U45+T45-1)*T45+U45*T45)*100)</f>
        <v>1000</v>
      </c>
      <c r="Q45" s="0"/>
      <c r="R45" s="1" t="n">
        <f aca="false">T45*100</f>
        <v>200</v>
      </c>
      <c r="S45" s="0"/>
      <c r="T45" s="41" t="s">
        <v>15</v>
      </c>
      <c r="U45" s="41" t="s">
        <v>15</v>
      </c>
      <c r="V45" s="0"/>
      <c r="W45" s="0"/>
      <c r="X45" s="0"/>
    </row>
    <row r="46" customFormat="false" ht="13.5" hidden="false" customHeight="false" outlineLevel="0" collapsed="false">
      <c r="A46" s="0"/>
      <c r="B46" s="59" t="n">
        <v>12</v>
      </c>
      <c r="C46" s="60" t="s">
        <v>78</v>
      </c>
      <c r="D46" s="61" t="s">
        <v>88</v>
      </c>
      <c r="E46" s="62" t="s">
        <v>92</v>
      </c>
      <c r="F46" s="60" t="s">
        <v>92</v>
      </c>
      <c r="G46" s="61" t="s">
        <v>105</v>
      </c>
      <c r="H46" s="62"/>
      <c r="I46" s="60" t="s">
        <v>92</v>
      </c>
      <c r="J46" s="63" t="s">
        <v>3</v>
      </c>
      <c r="K46" s="62" t="s">
        <v>88</v>
      </c>
      <c r="L46" s="60" t="s">
        <v>92</v>
      </c>
      <c r="M46" s="61" t="s">
        <v>15</v>
      </c>
      <c r="N46" s="62" t="s">
        <v>3</v>
      </c>
      <c r="O46" s="41" t="s">
        <v>147</v>
      </c>
      <c r="P46" s="1" t="n">
        <f aca="false">IF(T46=1,U46*2*100,((U46+T46-1)*T46+U46*T46)*100)</f>
        <v>1000</v>
      </c>
      <c r="Q46" s="0"/>
      <c r="R46" s="1" t="n">
        <f aca="false">T46*100</f>
        <v>200</v>
      </c>
      <c r="S46" s="1" t="n">
        <v>10510</v>
      </c>
      <c r="T46" s="41" t="s">
        <v>15</v>
      </c>
      <c r="U46" s="41" t="s">
        <v>15</v>
      </c>
      <c r="V46" s="0"/>
      <c r="W46" s="0"/>
      <c r="X46" s="0"/>
    </row>
    <row r="47" customFormat="false" ht="13.5" hidden="false" customHeight="false" outlineLevel="0" collapsed="false">
      <c r="A47" s="0"/>
      <c r="B47" s="0"/>
      <c r="C47" s="0"/>
      <c r="D47" s="0"/>
      <c r="E47" s="0"/>
      <c r="F47" s="0"/>
      <c r="G47" s="0"/>
      <c r="H47" s="0"/>
      <c r="I47" s="0"/>
      <c r="J47" s="0"/>
      <c r="K47" s="0"/>
      <c r="L47" s="0"/>
      <c r="M47" s="0"/>
      <c r="N47" s="0"/>
      <c r="O47" s="0"/>
      <c r="P47" s="1" t="n">
        <f aca="false">IF(T47=1,U47*2*100,((U47+T47-1)*T47+U47*T47)*100)</f>
        <v>0</v>
      </c>
      <c r="Q47" s="0"/>
      <c r="R47" s="1" t="n">
        <f aca="false">T47*100</f>
        <v>0</v>
      </c>
      <c r="S47" s="0"/>
      <c r="T47" s="0"/>
      <c r="U47" s="0"/>
      <c r="V47" s="0"/>
      <c r="W47" s="0"/>
      <c r="X47" s="0"/>
    </row>
    <row r="48" customFormat="false" ht="13.5" hidden="false" customHeight="false" outlineLevel="0" collapsed="false">
      <c r="A48" s="0"/>
      <c r="B48" s="41" t="s">
        <v>32</v>
      </c>
      <c r="C48" s="42" t="n">
        <v>3</v>
      </c>
      <c r="D48" s="43" t="s">
        <v>75</v>
      </c>
      <c r="E48" s="44"/>
      <c r="F48" s="42"/>
      <c r="G48" s="43"/>
      <c r="H48" s="44"/>
      <c r="I48" s="42"/>
      <c r="J48" s="45"/>
      <c r="K48" s="44"/>
      <c r="L48" s="42"/>
      <c r="M48" s="45"/>
      <c r="N48" s="46"/>
      <c r="O48" s="0"/>
      <c r="P48" s="1" t="n">
        <f aca="false">IF(T48=1,U48*2*100,((U48+T48-1)*T48+U48*T48)*100)</f>
        <v>0</v>
      </c>
      <c r="Q48" s="0"/>
      <c r="R48" s="1" t="n">
        <f aca="false">T48*100</f>
        <v>0</v>
      </c>
      <c r="S48" s="0"/>
      <c r="T48" s="0"/>
      <c r="U48" s="0"/>
      <c r="V48" s="0"/>
      <c r="W48" s="0"/>
      <c r="X48" s="0"/>
    </row>
    <row r="49" customFormat="false" ht="13.5" hidden="false" customHeight="false" outlineLevel="0" collapsed="false">
      <c r="A49" s="0"/>
      <c r="B49" s="41" t="n">
        <v>6</v>
      </c>
      <c r="C49" s="42"/>
      <c r="D49" s="43"/>
      <c r="E49" s="44"/>
      <c r="F49" s="42"/>
      <c r="G49" s="43"/>
      <c r="H49" s="44"/>
      <c r="I49" s="42"/>
      <c r="J49" s="45"/>
      <c r="K49" s="44"/>
      <c r="L49" s="42"/>
      <c r="M49" s="45"/>
      <c r="N49" s="44"/>
      <c r="O49" s="0"/>
      <c r="P49" s="1" t="n">
        <f aca="false">IF(T49=1,U49*2*100,((U49+T49-1)*T49+U49*T49)*100)</f>
        <v>0</v>
      </c>
      <c r="Q49" s="0"/>
      <c r="R49" s="1" t="n">
        <f aca="false">T49*100</f>
        <v>0</v>
      </c>
      <c r="S49" s="0"/>
      <c r="T49" s="0"/>
      <c r="U49" s="0"/>
      <c r="V49" s="0"/>
      <c r="W49" s="0"/>
      <c r="X49" s="0"/>
    </row>
    <row r="50" customFormat="false" ht="13.5" hidden="false" customHeight="false" outlineLevel="0" collapsed="false">
      <c r="A50" s="0"/>
      <c r="B50" s="41" t="n">
        <v>7</v>
      </c>
      <c r="C50" s="47" t="s">
        <v>72</v>
      </c>
      <c r="D50" s="48" t="s">
        <v>74</v>
      </c>
      <c r="E50" s="49" t="s">
        <v>70</v>
      </c>
      <c r="F50" s="47" t="s">
        <v>27</v>
      </c>
      <c r="G50" s="48"/>
      <c r="H50" s="49" t="s">
        <v>74</v>
      </c>
      <c r="I50" s="47" t="s">
        <v>72</v>
      </c>
      <c r="J50" s="48" t="s">
        <v>74</v>
      </c>
      <c r="K50" s="49" t="s">
        <v>75</v>
      </c>
      <c r="L50" s="47" t="s">
        <v>73</v>
      </c>
      <c r="M50" s="48" t="s">
        <v>78</v>
      </c>
      <c r="N50" s="49" t="s">
        <v>72</v>
      </c>
      <c r="O50" s="0"/>
      <c r="P50" s="1" t="n">
        <f aca="false">IF(T50=1,U50*2*100,((U50+T50-1)*T50+U50*T50)*100)</f>
        <v>600</v>
      </c>
      <c r="Q50" s="1" t="n">
        <v>2380</v>
      </c>
      <c r="R50" s="1" t="n">
        <f aca="false">T50*100</f>
        <v>300</v>
      </c>
      <c r="S50" s="1" t="n">
        <v>490</v>
      </c>
      <c r="T50" s="41" t="s">
        <v>73</v>
      </c>
      <c r="U50" s="41" t="s">
        <v>120</v>
      </c>
      <c r="V50" s="0"/>
      <c r="W50" s="0"/>
      <c r="X50" s="0"/>
    </row>
    <row r="51" customFormat="false" ht="13.5" hidden="false" customHeight="false" outlineLevel="0" collapsed="false">
      <c r="A51" s="0"/>
      <c r="B51" s="41" t="n">
        <v>8</v>
      </c>
      <c r="C51" s="47" t="s">
        <v>72</v>
      </c>
      <c r="D51" s="48" t="s">
        <v>73</v>
      </c>
      <c r="E51" s="49" t="s">
        <v>87</v>
      </c>
      <c r="F51" s="48" t="s">
        <v>71</v>
      </c>
      <c r="G51" s="48" t="s">
        <v>87</v>
      </c>
      <c r="H51" s="48" t="s">
        <v>72</v>
      </c>
      <c r="I51" s="47" t="s">
        <v>74</v>
      </c>
      <c r="J51" s="48" t="s">
        <v>15</v>
      </c>
      <c r="K51" s="49" t="s">
        <v>3</v>
      </c>
      <c r="L51" s="47" t="s">
        <v>74</v>
      </c>
      <c r="M51" s="48" t="s">
        <v>3</v>
      </c>
      <c r="N51" s="49" t="s">
        <v>78</v>
      </c>
      <c r="O51" s="0"/>
      <c r="P51" s="1" t="n">
        <f aca="false">IF(T51=1,U51*2*100,((U51+T51-1)*T51+U51*T51)*100)</f>
        <v>1000</v>
      </c>
      <c r="Q51" s="0"/>
      <c r="R51" s="1" t="n">
        <f aca="false">T51*100</f>
        <v>200</v>
      </c>
      <c r="S51" s="0"/>
      <c r="T51" s="41" t="s">
        <v>15</v>
      </c>
      <c r="U51" s="41" t="s">
        <v>15</v>
      </c>
      <c r="V51" s="0"/>
      <c r="W51" s="0"/>
      <c r="X51" s="0"/>
    </row>
    <row r="52" customFormat="false" ht="13.5" hidden="false" customHeight="false" outlineLevel="0" collapsed="false">
      <c r="A52" s="0"/>
      <c r="B52" s="41" t="n">
        <v>9</v>
      </c>
      <c r="C52" s="47"/>
      <c r="D52" s="48"/>
      <c r="E52" s="49"/>
      <c r="F52" s="47"/>
      <c r="G52" s="48"/>
      <c r="H52" s="49"/>
      <c r="I52" s="47"/>
      <c r="J52" s="48"/>
      <c r="K52" s="49"/>
      <c r="L52" s="47"/>
      <c r="M52" s="48"/>
      <c r="N52" s="49"/>
      <c r="O52" s="0"/>
      <c r="P52" s="1" t="n">
        <f aca="false">IF(T52=1,U52*2*100,((U52+T52-1)*T52+U52*T52)*100)</f>
        <v>0</v>
      </c>
      <c r="Q52" s="0"/>
      <c r="R52" s="1" t="n">
        <f aca="false">T52*100</f>
        <v>0</v>
      </c>
      <c r="S52" s="0"/>
      <c r="T52" s="0"/>
      <c r="U52" s="0"/>
      <c r="V52" s="0"/>
      <c r="W52" s="0"/>
      <c r="X52" s="0"/>
    </row>
    <row r="53" customFormat="false" ht="13.5" hidden="false" customHeight="false" outlineLevel="0" collapsed="false">
      <c r="A53" s="0"/>
      <c r="B53" s="41" t="n">
        <v>10</v>
      </c>
      <c r="C53" s="47" t="s">
        <v>88</v>
      </c>
      <c r="D53" s="48" t="s">
        <v>73</v>
      </c>
      <c r="E53" s="49" t="s">
        <v>78</v>
      </c>
      <c r="F53" s="47" t="s">
        <v>73</v>
      </c>
      <c r="G53" s="48" t="s">
        <v>70</v>
      </c>
      <c r="H53" s="48" t="s">
        <v>78</v>
      </c>
      <c r="I53" s="47" t="s">
        <v>75</v>
      </c>
      <c r="J53" s="48" t="s">
        <v>15</v>
      </c>
      <c r="K53" s="49" t="s">
        <v>70</v>
      </c>
      <c r="L53" s="47" t="s">
        <v>72</v>
      </c>
      <c r="M53" s="48" t="s">
        <v>74</v>
      </c>
      <c r="N53" s="49" t="s">
        <v>3</v>
      </c>
      <c r="O53" s="0"/>
      <c r="P53" s="1" t="n">
        <f aca="false">IF(T53=1,U53*2*100,((U53+T53-1)*T53+U53*T53)*100)</f>
        <v>1000</v>
      </c>
      <c r="Q53" s="0"/>
      <c r="R53" s="1" t="n">
        <f aca="false">T53*100</f>
        <v>200</v>
      </c>
      <c r="S53" s="0"/>
      <c r="T53" s="41" t="s">
        <v>15</v>
      </c>
      <c r="U53" s="41" t="s">
        <v>15</v>
      </c>
      <c r="V53" s="0"/>
      <c r="W53" s="0"/>
      <c r="X53" s="0"/>
    </row>
    <row r="54" customFormat="false" ht="13.5" hidden="false" customHeight="false" outlineLevel="0" collapsed="false">
      <c r="A54" s="0"/>
      <c r="B54" s="41" t="n">
        <v>11</v>
      </c>
      <c r="C54" s="47" t="s">
        <v>76</v>
      </c>
      <c r="D54" s="48" t="s">
        <v>78</v>
      </c>
      <c r="E54" s="49" t="s">
        <v>72</v>
      </c>
      <c r="F54" s="47" t="s">
        <v>15</v>
      </c>
      <c r="G54" s="48" t="s">
        <v>78</v>
      </c>
      <c r="H54" s="49" t="s">
        <v>106</v>
      </c>
      <c r="I54" s="47" t="s">
        <v>88</v>
      </c>
      <c r="J54" s="48" t="s">
        <v>3</v>
      </c>
      <c r="K54" s="49" t="s">
        <v>79</v>
      </c>
      <c r="L54" s="47" t="s">
        <v>70</v>
      </c>
      <c r="M54" s="48" t="s">
        <v>74</v>
      </c>
      <c r="N54" s="49" t="s">
        <v>75</v>
      </c>
      <c r="O54" s="0"/>
      <c r="P54" s="1" t="n">
        <f aca="false">IF(T54=1,U54*2*100,((U54+T54-1)*T54+U54*T54)*100)</f>
        <v>1800</v>
      </c>
      <c r="Q54" s="0"/>
      <c r="R54" s="1" t="n">
        <f aca="false">T54*100</f>
        <v>200</v>
      </c>
      <c r="S54" s="0"/>
      <c r="T54" s="41" t="s">
        <v>15</v>
      </c>
      <c r="U54" s="41" t="s">
        <v>78</v>
      </c>
      <c r="V54" s="0"/>
      <c r="W54" s="0"/>
      <c r="X54" s="0"/>
    </row>
    <row r="55" customFormat="false" ht="13.5" hidden="false" customHeight="false" outlineLevel="0" collapsed="false">
      <c r="A55" s="0"/>
      <c r="B55" s="41" t="n">
        <v>12</v>
      </c>
      <c r="C55" s="51" t="s">
        <v>97</v>
      </c>
      <c r="D55" s="52" t="s">
        <v>87</v>
      </c>
      <c r="E55" s="53" t="s">
        <v>15</v>
      </c>
      <c r="F55" s="51" t="s">
        <v>72</v>
      </c>
      <c r="G55" s="52" t="s">
        <v>87</v>
      </c>
      <c r="H55" s="53" t="s">
        <v>15</v>
      </c>
      <c r="I55" s="51" t="s">
        <v>88</v>
      </c>
      <c r="J55" s="54" t="s">
        <v>92</v>
      </c>
      <c r="K55" s="53" t="s">
        <v>75</v>
      </c>
      <c r="L55" s="51" t="s">
        <v>75</v>
      </c>
      <c r="M55" s="52" t="s">
        <v>76</v>
      </c>
      <c r="N55" s="53" t="s">
        <v>97</v>
      </c>
      <c r="O55" s="0"/>
      <c r="P55" s="1" t="n">
        <f aca="false">IF(T55=1,U55*2*100,((U55+T55-1)*T55+U55*T55)*100)</f>
        <v>1000</v>
      </c>
      <c r="Q55" s="0"/>
      <c r="R55" s="1" t="n">
        <f aca="false">T55*100</f>
        <v>200</v>
      </c>
      <c r="S55" s="0"/>
      <c r="T55" s="41" t="s">
        <v>15</v>
      </c>
      <c r="U55" s="41" t="s">
        <v>15</v>
      </c>
      <c r="V55" s="0"/>
      <c r="W55" s="0"/>
      <c r="X55" s="0"/>
    </row>
    <row r="56" customFormat="false" ht="13.5" hidden="false" customHeight="false" outlineLevel="0" collapsed="false">
      <c r="A56" s="0"/>
      <c r="B56" s="0"/>
      <c r="C56" s="0"/>
      <c r="D56" s="0"/>
      <c r="E56" s="0"/>
      <c r="F56" s="0"/>
      <c r="G56" s="0"/>
      <c r="H56" s="0"/>
      <c r="I56" s="0"/>
      <c r="J56" s="0"/>
      <c r="K56" s="0"/>
      <c r="L56" s="0"/>
      <c r="M56" s="0"/>
      <c r="N56" s="0"/>
      <c r="O56" s="0"/>
      <c r="P56" s="1" t="n">
        <f aca="false">IF(T56=1,U56*2*100,((U56+T56-1)*T56+U56*T56)*100)</f>
        <v>0</v>
      </c>
      <c r="Q56" s="0"/>
      <c r="R56" s="1" t="n">
        <f aca="false">T56*100</f>
        <v>0</v>
      </c>
      <c r="S56" s="0"/>
      <c r="T56" s="0"/>
      <c r="U56" s="0"/>
      <c r="V56" s="0"/>
      <c r="W56" s="0"/>
      <c r="X56" s="0"/>
    </row>
    <row r="57" customFormat="false" ht="13.5" hidden="false" customHeight="false" outlineLevel="0" collapsed="false">
      <c r="A57" s="0"/>
      <c r="B57" s="41" t="s">
        <v>32</v>
      </c>
      <c r="C57" s="42" t="n">
        <v>3</v>
      </c>
      <c r="D57" s="43" t="s">
        <v>72</v>
      </c>
      <c r="E57" s="44"/>
      <c r="F57" s="42"/>
      <c r="G57" s="43"/>
      <c r="H57" s="44"/>
      <c r="I57" s="42"/>
      <c r="J57" s="45"/>
      <c r="K57" s="44"/>
      <c r="L57" s="42"/>
      <c r="M57" s="45"/>
      <c r="N57" s="46"/>
      <c r="O57" s="0"/>
      <c r="P57" s="1" t="n">
        <f aca="false">IF(T57=1,U57*2*100,((U57+T57-1)*T57+U57*T57)*100)</f>
        <v>0</v>
      </c>
      <c r="Q57" s="0"/>
      <c r="R57" s="1" t="n">
        <f aca="false">T57*100</f>
        <v>0</v>
      </c>
      <c r="S57" s="0"/>
      <c r="T57" s="0"/>
      <c r="U57" s="0"/>
      <c r="V57" s="0"/>
      <c r="W57" s="0"/>
      <c r="X57" s="0"/>
    </row>
    <row r="58" customFormat="false" ht="13.5" hidden="false" customHeight="false" outlineLevel="0" collapsed="false">
      <c r="A58" s="0"/>
      <c r="B58" s="41" t="n">
        <v>6</v>
      </c>
      <c r="C58" s="42"/>
      <c r="D58" s="43"/>
      <c r="E58" s="44"/>
      <c r="F58" s="42"/>
      <c r="G58" s="43"/>
      <c r="H58" s="44"/>
      <c r="I58" s="42"/>
      <c r="J58" s="45"/>
      <c r="K58" s="44"/>
      <c r="L58" s="42"/>
      <c r="M58" s="45"/>
      <c r="N58" s="44"/>
      <c r="O58" s="0"/>
      <c r="P58" s="1" t="n">
        <f aca="false">IF(T58=1,U58*2*100,((U58+T58-1)*T58+U58*T58)*100)</f>
        <v>0</v>
      </c>
      <c r="Q58" s="0"/>
      <c r="R58" s="1" t="n">
        <f aca="false">T58*100</f>
        <v>0</v>
      </c>
      <c r="S58" s="0"/>
      <c r="T58" s="0"/>
      <c r="U58" s="0"/>
      <c r="V58" s="0"/>
      <c r="W58" s="0"/>
      <c r="X58" s="0"/>
    </row>
    <row r="59" customFormat="false" ht="13.5" hidden="false" customHeight="false" outlineLevel="0" collapsed="false">
      <c r="A59" s="0"/>
      <c r="B59" s="41" t="n">
        <v>7</v>
      </c>
      <c r="C59" s="47"/>
      <c r="D59" s="48"/>
      <c r="E59" s="49"/>
      <c r="F59" s="47"/>
      <c r="G59" s="48"/>
      <c r="H59" s="49"/>
      <c r="I59" s="47"/>
      <c r="J59" s="48"/>
      <c r="K59" s="49"/>
      <c r="L59" s="47"/>
      <c r="M59" s="48"/>
      <c r="N59" s="49"/>
      <c r="O59" s="0"/>
      <c r="P59" s="1" t="n">
        <f aca="false">IF(T59=1,U59*2*100,((U59+T59-1)*T59+U59*T59)*100)</f>
        <v>0</v>
      </c>
      <c r="Q59" s="0"/>
      <c r="R59" s="1" t="n">
        <f aca="false">T59*100</f>
        <v>0</v>
      </c>
      <c r="S59" s="0"/>
      <c r="T59" s="0"/>
      <c r="U59" s="0"/>
      <c r="V59" s="0"/>
      <c r="W59" s="0"/>
      <c r="X59" s="0"/>
    </row>
    <row r="60" customFormat="false" ht="13.5" hidden="false" customHeight="false" outlineLevel="0" collapsed="false">
      <c r="A60" s="0"/>
      <c r="B60" s="41" t="n">
        <v>8</v>
      </c>
      <c r="C60" s="47" t="s">
        <v>92</v>
      </c>
      <c r="D60" s="48" t="s">
        <v>79</v>
      </c>
      <c r="E60" s="49" t="s">
        <v>97</v>
      </c>
      <c r="F60" s="48" t="s">
        <v>75</v>
      </c>
      <c r="G60" s="48" t="s">
        <v>74</v>
      </c>
      <c r="H60" s="48" t="s">
        <v>107</v>
      </c>
      <c r="I60" s="47" t="s">
        <v>92</v>
      </c>
      <c r="J60" s="48" t="s">
        <v>78</v>
      </c>
      <c r="K60" s="49" t="s">
        <v>15</v>
      </c>
      <c r="L60" s="47" t="s">
        <v>15</v>
      </c>
      <c r="M60" s="48" t="s">
        <v>74</v>
      </c>
      <c r="N60" s="49" t="s">
        <v>79</v>
      </c>
      <c r="O60" s="0"/>
      <c r="P60" s="1" t="n">
        <f aca="false">IF(T60=1,U60*2*100,((U60+T60-1)*T60+U60*T60)*100)</f>
        <v>1000</v>
      </c>
      <c r="Q60" s="0"/>
      <c r="R60" s="1" t="n">
        <f aca="false">T60*100</f>
        <v>100</v>
      </c>
      <c r="S60" s="1" t="n">
        <v>230</v>
      </c>
      <c r="T60" s="41" t="s">
        <v>3</v>
      </c>
      <c r="U60" s="41" t="s">
        <v>74</v>
      </c>
      <c r="V60" s="0"/>
      <c r="W60" s="0"/>
      <c r="X60" s="0"/>
    </row>
    <row r="61" customFormat="false" ht="13.5" hidden="false" customHeight="false" outlineLevel="0" collapsed="false">
      <c r="A61" s="0"/>
      <c r="B61" s="41" t="n">
        <v>9</v>
      </c>
      <c r="C61" s="47" t="s">
        <v>70</v>
      </c>
      <c r="D61" s="48" t="s">
        <v>73</v>
      </c>
      <c r="E61" s="49" t="s">
        <v>79</v>
      </c>
      <c r="F61" s="47" t="s">
        <v>15</v>
      </c>
      <c r="G61" s="48" t="s">
        <v>70</v>
      </c>
      <c r="H61" s="49" t="s">
        <v>108</v>
      </c>
      <c r="I61" s="47" t="s">
        <v>70</v>
      </c>
      <c r="J61" s="48" t="s">
        <v>15</v>
      </c>
      <c r="K61" s="49" t="s">
        <v>74</v>
      </c>
      <c r="L61" s="47" t="s">
        <v>74</v>
      </c>
      <c r="M61" s="48" t="s">
        <v>88</v>
      </c>
      <c r="N61" s="49" t="s">
        <v>15</v>
      </c>
      <c r="O61" s="0"/>
      <c r="P61" s="1" t="n">
        <f aca="false">IF(T61=1,U61*2*100,((U61+T61-1)*T61+U61*T61)*100)</f>
        <v>1400</v>
      </c>
      <c r="Q61" s="1" t="n">
        <v>11630</v>
      </c>
      <c r="R61" s="1" t="n">
        <f aca="false">T61*100</f>
        <v>200</v>
      </c>
      <c r="S61" s="1" t="n">
        <v>860</v>
      </c>
      <c r="T61" s="41" t="s">
        <v>15</v>
      </c>
      <c r="U61" s="41" t="s">
        <v>73</v>
      </c>
      <c r="V61" s="0"/>
      <c r="W61" s="0"/>
      <c r="X61" s="0"/>
    </row>
    <row r="62" customFormat="false" ht="13.5" hidden="false" customHeight="false" outlineLevel="0" collapsed="false">
      <c r="A62" s="0"/>
      <c r="B62" s="41" t="n">
        <v>10</v>
      </c>
      <c r="C62" s="47" t="s">
        <v>72</v>
      </c>
      <c r="D62" s="48" t="s">
        <v>74</v>
      </c>
      <c r="E62" s="49" t="s">
        <v>88</v>
      </c>
      <c r="F62" s="47" t="s">
        <v>20</v>
      </c>
      <c r="G62" s="48"/>
      <c r="H62" s="48" t="s">
        <v>109</v>
      </c>
      <c r="I62" s="47" t="s">
        <v>70</v>
      </c>
      <c r="J62" s="48" t="s">
        <v>72</v>
      </c>
      <c r="K62" s="49" t="s">
        <v>3</v>
      </c>
      <c r="L62" s="47" t="s">
        <v>3</v>
      </c>
      <c r="M62" s="48" t="s">
        <v>75</v>
      </c>
      <c r="N62" s="49" t="s">
        <v>78</v>
      </c>
      <c r="O62" s="0"/>
      <c r="P62" s="1" t="n">
        <f aca="false">IF(T62=1,U62*2*100,((U62+T62-1)*T62+U62*T62)*100)</f>
        <v>1800</v>
      </c>
      <c r="Q62" s="1" t="n">
        <v>1950</v>
      </c>
      <c r="R62" s="1" t="n">
        <f aca="false">T62*100</f>
        <v>200</v>
      </c>
      <c r="S62" s="0"/>
      <c r="T62" s="41" t="s">
        <v>15</v>
      </c>
      <c r="U62" s="41" t="s">
        <v>78</v>
      </c>
      <c r="V62" s="0"/>
      <c r="W62" s="0"/>
      <c r="X62" s="0"/>
    </row>
    <row r="63" customFormat="false" ht="13.5" hidden="false" customHeight="false" outlineLevel="0" collapsed="false">
      <c r="A63" s="0"/>
      <c r="B63" s="41" t="n">
        <v>11</v>
      </c>
      <c r="C63" s="47" t="s">
        <v>92</v>
      </c>
      <c r="D63" s="48" t="s">
        <v>74</v>
      </c>
      <c r="E63" s="49" t="s">
        <v>15</v>
      </c>
      <c r="F63" s="47" t="s">
        <v>92</v>
      </c>
      <c r="G63" s="48" t="s">
        <v>3</v>
      </c>
      <c r="H63" s="49" t="s">
        <v>45</v>
      </c>
      <c r="I63" s="47" t="s">
        <v>15</v>
      </c>
      <c r="J63" s="48" t="s">
        <v>92</v>
      </c>
      <c r="K63" s="49" t="s">
        <v>70</v>
      </c>
      <c r="L63" s="47" t="s">
        <v>3</v>
      </c>
      <c r="M63" s="48" t="s">
        <v>15</v>
      </c>
      <c r="N63" s="49" t="s">
        <v>74</v>
      </c>
      <c r="O63" s="0"/>
      <c r="P63" s="1" t="n">
        <f aca="false">IF(T63=1,U63*2*100,((U63+T63-1)*T63+U63*T63)*100)</f>
        <v>1800</v>
      </c>
      <c r="Q63" s="1" t="n">
        <v>550</v>
      </c>
      <c r="R63" s="1" t="n">
        <f aca="false">T63*100</f>
        <v>200</v>
      </c>
      <c r="S63" s="1" t="n">
        <v>210</v>
      </c>
      <c r="T63" s="41" t="s">
        <v>15</v>
      </c>
      <c r="U63" s="41" t="s">
        <v>78</v>
      </c>
      <c r="V63" s="0"/>
      <c r="W63" s="0"/>
      <c r="X63" s="0"/>
    </row>
    <row r="64" customFormat="false" ht="13.5" hidden="false" customHeight="false" outlineLevel="0" collapsed="false">
      <c r="A64" s="0"/>
      <c r="B64" s="41" t="n">
        <v>12</v>
      </c>
      <c r="C64" s="51" t="s">
        <v>88</v>
      </c>
      <c r="D64" s="52" t="s">
        <v>79</v>
      </c>
      <c r="E64" s="53" t="s">
        <v>72</v>
      </c>
      <c r="F64" s="51" t="s">
        <v>46</v>
      </c>
      <c r="G64" s="52"/>
      <c r="H64" s="53" t="s">
        <v>110</v>
      </c>
      <c r="I64" s="51" t="s">
        <v>70</v>
      </c>
      <c r="J64" s="54" t="s">
        <v>72</v>
      </c>
      <c r="K64" s="53" t="s">
        <v>73</v>
      </c>
      <c r="L64" s="51" t="s">
        <v>78</v>
      </c>
      <c r="M64" s="52" t="s">
        <v>3</v>
      </c>
      <c r="N64" s="53" t="s">
        <v>88</v>
      </c>
      <c r="O64" s="0"/>
      <c r="P64" s="1" t="n">
        <f aca="false">IF(T64=1,U64*2*100,((U64+T64-1)*T64+U64*T64)*100)</f>
        <v>3000</v>
      </c>
      <c r="Q64" s="1" t="n">
        <v>2390</v>
      </c>
      <c r="R64" s="1" t="n">
        <f aca="false">T64*100</f>
        <v>300</v>
      </c>
      <c r="S64" s="0"/>
      <c r="T64" s="41" t="s">
        <v>73</v>
      </c>
      <c r="U64" s="41" t="s">
        <v>78</v>
      </c>
      <c r="V64" s="0"/>
      <c r="W64" s="0"/>
      <c r="X64" s="0"/>
    </row>
    <row r="65" customFormat="false" ht="13.5" hidden="false" customHeight="false" outlineLevel="0" collapsed="false">
      <c r="A65" s="0"/>
      <c r="B65" s="0"/>
      <c r="C65" s="0"/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  <c r="P65" s="1" t="n">
        <f aca="false">IF(T65=1,U65*2*100,((U65+T65-1)*T65+U65*T65)*100)</f>
        <v>0</v>
      </c>
      <c r="Q65" s="0"/>
      <c r="R65" s="1" t="n">
        <f aca="false">T65*100</f>
        <v>0</v>
      </c>
      <c r="S65" s="0"/>
      <c r="T65" s="0"/>
      <c r="U65" s="0"/>
      <c r="V65" s="0"/>
      <c r="W65" s="0"/>
      <c r="X65" s="0"/>
    </row>
    <row r="66" customFormat="false" ht="13.5" hidden="false" customHeight="false" outlineLevel="0" collapsed="false">
      <c r="A66" s="0"/>
      <c r="B66" s="0"/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  <c r="P66" s="1" t="n">
        <f aca="false">IF(T66=1,U66*2*100,((U66+T66-1)*T66+U66*T66)*100)</f>
        <v>0</v>
      </c>
      <c r="Q66" s="0"/>
      <c r="R66" s="1" t="n">
        <f aca="false">T66*100</f>
        <v>0</v>
      </c>
      <c r="S66" s="0"/>
      <c r="T66" s="0"/>
      <c r="U66" s="0"/>
      <c r="V66" s="0"/>
      <c r="W66" s="0"/>
      <c r="X66" s="0"/>
    </row>
    <row r="67" customFormat="false" ht="13.5" hidden="false" customHeight="false" outlineLevel="0" collapsed="false">
      <c r="A67" s="0"/>
      <c r="B67" s="41" t="s">
        <v>32</v>
      </c>
      <c r="C67" s="42" t="n">
        <v>3</v>
      </c>
      <c r="D67" s="43" t="s">
        <v>88</v>
      </c>
      <c r="E67" s="44"/>
      <c r="F67" s="42"/>
      <c r="G67" s="43"/>
      <c r="H67" s="44"/>
      <c r="I67" s="42"/>
      <c r="J67" s="45"/>
      <c r="K67" s="44"/>
      <c r="L67" s="42"/>
      <c r="M67" s="45"/>
      <c r="N67" s="46"/>
      <c r="O67" s="0"/>
      <c r="P67" s="1" t="n">
        <f aca="false">IF(T67=1,U67*2*100,((U67+T67-1)*T67+U67*T67)*100)</f>
        <v>0</v>
      </c>
      <c r="Q67" s="0"/>
      <c r="R67" s="1" t="n">
        <f aca="false">T67*100</f>
        <v>0</v>
      </c>
      <c r="S67" s="0"/>
      <c r="T67" s="0"/>
      <c r="U67" s="0"/>
      <c r="V67" s="0"/>
      <c r="W67" s="0"/>
      <c r="X67" s="0"/>
    </row>
    <row r="68" customFormat="false" ht="13.5" hidden="false" customHeight="false" outlineLevel="0" collapsed="false">
      <c r="A68" s="0"/>
      <c r="B68" s="41" t="n">
        <v>6</v>
      </c>
      <c r="C68" s="42"/>
      <c r="D68" s="43"/>
      <c r="E68" s="44"/>
      <c r="F68" s="42"/>
      <c r="G68" s="43"/>
      <c r="H68" s="44"/>
      <c r="I68" s="42"/>
      <c r="J68" s="45"/>
      <c r="K68" s="44"/>
      <c r="L68" s="42"/>
      <c r="M68" s="45"/>
      <c r="N68" s="44"/>
      <c r="O68" s="0"/>
      <c r="P68" s="1" t="n">
        <f aca="false">IF(T68=1,U68*2*100,((U68+T68-1)*T68+U68*T68)*100)</f>
        <v>0</v>
      </c>
      <c r="Q68" s="0"/>
      <c r="R68" s="1" t="n">
        <f aca="false">T68*100</f>
        <v>0</v>
      </c>
      <c r="S68" s="0"/>
      <c r="T68" s="0"/>
      <c r="U68" s="0"/>
      <c r="V68" s="0"/>
      <c r="W68" s="0"/>
      <c r="X68" s="0"/>
    </row>
    <row r="69" customFormat="false" ht="13.5" hidden="false" customHeight="false" outlineLevel="0" collapsed="false">
      <c r="A69" s="0"/>
      <c r="B69" s="41" t="n">
        <v>7</v>
      </c>
      <c r="C69" s="47" t="s">
        <v>97</v>
      </c>
      <c r="D69" s="48" t="s">
        <v>15</v>
      </c>
      <c r="E69" s="49" t="s">
        <v>78</v>
      </c>
      <c r="F69" s="47" t="s">
        <v>81</v>
      </c>
      <c r="G69" s="48" t="s">
        <v>111</v>
      </c>
      <c r="H69" s="49"/>
      <c r="I69" s="47" t="s">
        <v>3</v>
      </c>
      <c r="J69" s="48" t="s">
        <v>74</v>
      </c>
      <c r="K69" s="49" t="s">
        <v>79</v>
      </c>
      <c r="L69" s="47" t="s">
        <v>72</v>
      </c>
      <c r="M69" s="48" t="s">
        <v>3</v>
      </c>
      <c r="N69" s="49" t="s">
        <v>78</v>
      </c>
      <c r="O69" s="0"/>
      <c r="P69" s="1" t="n">
        <f aca="false">IF(T69=1,U69*2*100,((U69+T69-1)*T69+U69*T69)*100)</f>
        <v>800</v>
      </c>
      <c r="Q69" s="0"/>
      <c r="R69" s="1" t="n">
        <f aca="false">T69*100</f>
        <v>100</v>
      </c>
      <c r="S69" s="0"/>
      <c r="T69" s="41" t="s">
        <v>3</v>
      </c>
      <c r="U69" s="41" t="s">
        <v>78</v>
      </c>
      <c r="V69" s="0"/>
      <c r="W69" s="0"/>
      <c r="X69" s="0"/>
    </row>
    <row r="70" customFormat="false" ht="13.5" hidden="false" customHeight="false" outlineLevel="0" collapsed="false">
      <c r="A70" s="0"/>
      <c r="B70" s="41" t="n">
        <v>8</v>
      </c>
      <c r="C70" s="47" t="s">
        <v>75</v>
      </c>
      <c r="D70" s="48" t="s">
        <v>88</v>
      </c>
      <c r="E70" s="49" t="s">
        <v>97</v>
      </c>
      <c r="F70" s="48" t="s">
        <v>75</v>
      </c>
      <c r="G70" s="48"/>
      <c r="H70" s="48" t="s">
        <v>112</v>
      </c>
      <c r="I70" s="47" t="s">
        <v>73</v>
      </c>
      <c r="J70" s="48" t="s">
        <v>70</v>
      </c>
      <c r="K70" s="49" t="s">
        <v>75</v>
      </c>
      <c r="L70" s="47" t="s">
        <v>71</v>
      </c>
      <c r="M70" s="48" t="s">
        <v>97</v>
      </c>
      <c r="N70" s="49" t="s">
        <v>75</v>
      </c>
      <c r="O70" s="0"/>
      <c r="P70" s="1" t="n">
        <f aca="false">IF(T70=1,U70*2*100,((U70+T70-1)*T70+U70*T70)*100)</f>
        <v>1000</v>
      </c>
      <c r="Q70" s="0"/>
      <c r="R70" s="1" t="n">
        <f aca="false">T70*100</f>
        <v>200</v>
      </c>
      <c r="S70" s="0"/>
      <c r="T70" s="41" t="s">
        <v>15</v>
      </c>
      <c r="U70" s="41" t="s">
        <v>15</v>
      </c>
      <c r="V70" s="0"/>
      <c r="W70" s="0"/>
      <c r="X70" s="0"/>
    </row>
    <row r="71" customFormat="false" ht="13.5" hidden="false" customHeight="false" outlineLevel="0" collapsed="false">
      <c r="A71" s="0"/>
      <c r="B71" s="41" t="n">
        <v>9</v>
      </c>
      <c r="C71" s="47" t="s">
        <v>88</v>
      </c>
      <c r="D71" s="48" t="s">
        <v>15</v>
      </c>
      <c r="E71" s="49" t="s">
        <v>75</v>
      </c>
      <c r="F71" s="48" t="s">
        <v>88</v>
      </c>
      <c r="G71" s="48" t="s">
        <v>75</v>
      </c>
      <c r="H71" s="48" t="s">
        <v>72</v>
      </c>
      <c r="I71" s="47" t="s">
        <v>75</v>
      </c>
      <c r="J71" s="48" t="s">
        <v>70</v>
      </c>
      <c r="K71" s="49" t="s">
        <v>15</v>
      </c>
      <c r="L71" s="47" t="s">
        <v>3</v>
      </c>
      <c r="M71" s="48" t="s">
        <v>72</v>
      </c>
      <c r="N71" s="49" t="s">
        <v>73</v>
      </c>
      <c r="O71" s="0"/>
      <c r="P71" s="1" t="n">
        <f aca="false">IF(T71=1,U71*2*100,((U71+T71-1)*T71+U71*T71)*100)</f>
        <v>1000</v>
      </c>
      <c r="Q71" s="0"/>
      <c r="R71" s="1" t="n">
        <f aca="false">T71*100</f>
        <v>200</v>
      </c>
      <c r="S71" s="1" t="n">
        <v>370</v>
      </c>
      <c r="T71" s="41" t="s">
        <v>15</v>
      </c>
      <c r="U71" s="41" t="s">
        <v>15</v>
      </c>
      <c r="V71" s="0"/>
      <c r="W71" s="0"/>
      <c r="X71" s="0"/>
    </row>
    <row r="72" customFormat="false" ht="13.5" hidden="false" customHeight="false" outlineLevel="0" collapsed="false">
      <c r="A72" s="0"/>
      <c r="B72" s="41" t="n">
        <v>10</v>
      </c>
      <c r="C72" s="47"/>
      <c r="D72" s="48"/>
      <c r="E72" s="49"/>
      <c r="F72" s="47"/>
      <c r="G72" s="48"/>
      <c r="H72" s="48"/>
      <c r="I72" s="47"/>
      <c r="J72" s="48"/>
      <c r="K72" s="49"/>
      <c r="L72" s="47"/>
      <c r="M72" s="48"/>
      <c r="N72" s="49"/>
      <c r="O72" s="0"/>
      <c r="P72" s="1" t="n">
        <f aca="false">IF(T72=1,U72*2*100,((U72+T72-1)*T72+U72*T72)*100)</f>
        <v>0</v>
      </c>
      <c r="Q72" s="0"/>
      <c r="R72" s="1" t="n">
        <f aca="false">T72*100</f>
        <v>0</v>
      </c>
      <c r="S72" s="0"/>
      <c r="T72" s="0"/>
      <c r="U72" s="0"/>
      <c r="V72" s="0"/>
      <c r="W72" s="0"/>
      <c r="X72" s="0"/>
    </row>
    <row r="73" customFormat="false" ht="13.5" hidden="false" customHeight="false" outlineLevel="0" collapsed="false">
      <c r="A73" s="0"/>
      <c r="B73" s="41" t="n">
        <v>11</v>
      </c>
      <c r="C73" s="47" t="s">
        <v>76</v>
      </c>
      <c r="D73" s="48" t="s">
        <v>70</v>
      </c>
      <c r="E73" s="49" t="s">
        <v>74</v>
      </c>
      <c r="F73" s="47" t="s">
        <v>76</v>
      </c>
      <c r="G73" s="48" t="s">
        <v>79</v>
      </c>
      <c r="H73" s="49" t="s">
        <v>88</v>
      </c>
      <c r="I73" s="47" t="s">
        <v>78</v>
      </c>
      <c r="J73" s="48" t="s">
        <v>79</v>
      </c>
      <c r="K73" s="49" t="s">
        <v>72</v>
      </c>
      <c r="L73" s="47" t="s">
        <v>73</v>
      </c>
      <c r="M73" s="48" t="s">
        <v>75</v>
      </c>
      <c r="N73" s="49" t="s">
        <v>74</v>
      </c>
      <c r="O73" s="0"/>
      <c r="P73" s="1" t="n">
        <f aca="false">IF(T73=1,U73*2*100,((U73+T73-1)*T73+U73*T73)*100)</f>
        <v>800</v>
      </c>
      <c r="Q73" s="0"/>
      <c r="R73" s="1" t="n">
        <f aca="false">T73*100</f>
        <v>100</v>
      </c>
      <c r="S73" s="0"/>
      <c r="T73" s="41" t="s">
        <v>3</v>
      </c>
      <c r="U73" s="41" t="s">
        <v>78</v>
      </c>
      <c r="V73" s="0"/>
      <c r="W73" s="0"/>
      <c r="X73" s="0"/>
    </row>
    <row r="74" customFormat="false" ht="13.5" hidden="false" customHeight="false" outlineLevel="0" collapsed="false">
      <c r="A74" s="0"/>
      <c r="B74" s="41" t="n">
        <v>12</v>
      </c>
      <c r="C74" s="51" t="s">
        <v>74</v>
      </c>
      <c r="D74" s="52" t="s">
        <v>92</v>
      </c>
      <c r="E74" s="53" t="s">
        <v>75</v>
      </c>
      <c r="F74" s="51" t="s">
        <v>79</v>
      </c>
      <c r="G74" s="52" t="s">
        <v>92</v>
      </c>
      <c r="H74" s="53" t="s">
        <v>74</v>
      </c>
      <c r="I74" s="51" t="s">
        <v>74</v>
      </c>
      <c r="J74" s="54" t="s">
        <v>72</v>
      </c>
      <c r="K74" s="53" t="s">
        <v>78</v>
      </c>
      <c r="L74" s="51" t="s">
        <v>3</v>
      </c>
      <c r="M74" s="52" t="s">
        <v>73</v>
      </c>
      <c r="N74" s="53" t="s">
        <v>76</v>
      </c>
      <c r="O74" s="0"/>
      <c r="P74" s="1" t="n">
        <f aca="false">IF(T74=1,U74*2*100,((U74+T74-1)*T74+U74*T74)*100)</f>
        <v>1000</v>
      </c>
      <c r="Q74" s="0"/>
      <c r="R74" s="1" t="n">
        <f aca="false">T74*100</f>
        <v>200</v>
      </c>
      <c r="S74" s="1" t="n">
        <v>200</v>
      </c>
      <c r="T74" s="41" t="s">
        <v>15</v>
      </c>
      <c r="U74" s="41" t="s">
        <v>15</v>
      </c>
      <c r="V74" s="0"/>
      <c r="W74" s="0"/>
      <c r="X74" s="0"/>
    </row>
    <row r="75" customFormat="false" ht="13.5" hidden="false" customHeight="false" outlineLevel="0" collapsed="false">
      <c r="A75" s="0"/>
      <c r="B75" s="0"/>
      <c r="C75" s="0"/>
      <c r="D75" s="0"/>
      <c r="E75" s="0"/>
      <c r="F75" s="0"/>
      <c r="G75" s="0"/>
      <c r="H75" s="0"/>
      <c r="I75" s="0"/>
      <c r="J75" s="0"/>
      <c r="K75" s="0"/>
      <c r="L75" s="0"/>
      <c r="M75" s="0"/>
      <c r="N75" s="0"/>
      <c r="O75" s="41" t="s">
        <v>121</v>
      </c>
      <c r="P75" s="1" t="n">
        <f aca="false">IF(T75=1,U75*2*100,((U75+T75-1)*T75+U75*T75)*100)</f>
        <v>0</v>
      </c>
      <c r="Q75" s="0"/>
      <c r="R75" s="1" t="n">
        <f aca="false">T75*100</f>
        <v>0</v>
      </c>
      <c r="S75" s="0"/>
      <c r="T75" s="0"/>
      <c r="U75" s="0"/>
      <c r="V75" s="0"/>
      <c r="W75" s="0"/>
      <c r="X75" s="0"/>
    </row>
    <row r="76" customFormat="false" ht="13.5" hidden="false" customHeight="false" outlineLevel="0" collapsed="false">
      <c r="A76" s="0"/>
      <c r="B76" s="41" t="s">
        <v>32</v>
      </c>
      <c r="C76" s="42" t="n">
        <v>3</v>
      </c>
      <c r="D76" s="43" t="s">
        <v>79</v>
      </c>
      <c r="E76" s="44"/>
      <c r="F76" s="42"/>
      <c r="G76" s="43"/>
      <c r="H76" s="44"/>
      <c r="I76" s="42"/>
      <c r="J76" s="45"/>
      <c r="K76" s="44"/>
      <c r="L76" s="42"/>
      <c r="M76" s="45"/>
      <c r="N76" s="46"/>
      <c r="O76" s="0"/>
      <c r="P76" s="1" t="n">
        <f aca="false">IF(T76=1,U76*2*100,((U76+T76-1)*T76+U76*T76)*100)</f>
        <v>0</v>
      </c>
      <c r="Q76" s="0"/>
      <c r="R76" s="1" t="n">
        <f aca="false">T76*100</f>
        <v>0</v>
      </c>
      <c r="S76" s="0"/>
      <c r="T76" s="0"/>
      <c r="U76" s="0"/>
      <c r="V76" s="0"/>
      <c r="W76" s="0"/>
      <c r="X76" s="0"/>
    </row>
    <row r="77" customFormat="false" ht="13.5" hidden="false" customHeight="false" outlineLevel="0" collapsed="false">
      <c r="A77" s="0"/>
      <c r="B77" s="41" t="n">
        <v>6</v>
      </c>
      <c r="C77" s="42"/>
      <c r="D77" s="43"/>
      <c r="E77" s="44"/>
      <c r="F77" s="42"/>
      <c r="G77" s="43"/>
      <c r="H77" s="44"/>
      <c r="I77" s="42"/>
      <c r="J77" s="45"/>
      <c r="K77" s="44"/>
      <c r="L77" s="42"/>
      <c r="M77" s="45"/>
      <c r="N77" s="44"/>
      <c r="O77" s="0"/>
      <c r="P77" s="1" t="n">
        <f aca="false">IF(T77=1,U77*2*100,((U77+T77-1)*T77+U77*T77)*100)</f>
        <v>0</v>
      </c>
      <c r="Q77" s="0"/>
      <c r="R77" s="1" t="n">
        <f aca="false">T77*100</f>
        <v>0</v>
      </c>
      <c r="S77" s="0"/>
      <c r="T77" s="0"/>
      <c r="U77" s="0"/>
      <c r="V77" s="0"/>
      <c r="W77" s="0"/>
      <c r="X77" s="0"/>
    </row>
    <row r="78" customFormat="false" ht="13.5" hidden="false" customHeight="false" outlineLevel="0" collapsed="false">
      <c r="A78" s="0"/>
      <c r="B78" s="41" t="n">
        <v>7</v>
      </c>
      <c r="C78" s="47" t="s">
        <v>71</v>
      </c>
      <c r="D78" s="48" t="s">
        <v>3</v>
      </c>
      <c r="E78" s="49" t="s">
        <v>73</v>
      </c>
      <c r="F78" s="47" t="s">
        <v>113</v>
      </c>
      <c r="G78" s="48"/>
      <c r="H78" s="49" t="s">
        <v>69</v>
      </c>
      <c r="I78" s="47" t="s">
        <v>15</v>
      </c>
      <c r="J78" s="48" t="s">
        <v>3</v>
      </c>
      <c r="K78" s="49" t="s">
        <v>97</v>
      </c>
      <c r="L78" s="47" t="s">
        <v>74</v>
      </c>
      <c r="M78" s="48" t="s">
        <v>88</v>
      </c>
      <c r="N78" s="49" t="s">
        <v>78</v>
      </c>
      <c r="O78" s="41" t="s">
        <v>71</v>
      </c>
      <c r="P78" s="1" t="n">
        <f aca="false">IF(T78=1,U78*2*100,((U78+T78-1)*T78+U78*T78)*100)</f>
        <v>1000</v>
      </c>
      <c r="Q78" s="0"/>
      <c r="R78" s="1" t="n">
        <f aca="false">T78*100</f>
        <v>100</v>
      </c>
      <c r="S78" s="0"/>
      <c r="T78" s="41" t="s">
        <v>3</v>
      </c>
      <c r="U78" s="41" t="s">
        <v>74</v>
      </c>
      <c r="V78" s="0"/>
      <c r="W78" s="0"/>
      <c r="X78" s="0"/>
    </row>
    <row r="79" customFormat="false" ht="13.5" hidden="false" customHeight="false" outlineLevel="0" collapsed="false">
      <c r="A79" s="0"/>
      <c r="B79" s="41" t="n">
        <v>8</v>
      </c>
      <c r="C79" s="47" t="s">
        <v>3</v>
      </c>
      <c r="D79" s="48" t="s">
        <v>72</v>
      </c>
      <c r="E79" s="49" t="s">
        <v>92</v>
      </c>
      <c r="F79" s="48" t="s">
        <v>73</v>
      </c>
      <c r="G79" s="48" t="s">
        <v>72</v>
      </c>
      <c r="H79" s="48" t="s">
        <v>79</v>
      </c>
      <c r="I79" s="47" t="s">
        <v>72</v>
      </c>
      <c r="J79" s="48" t="s">
        <v>97</v>
      </c>
      <c r="K79" s="49" t="s">
        <v>79</v>
      </c>
      <c r="L79" s="47" t="s">
        <v>78</v>
      </c>
      <c r="M79" s="48" t="s">
        <v>3</v>
      </c>
      <c r="N79" s="49" t="s">
        <v>74</v>
      </c>
      <c r="O79" s="41" t="s">
        <v>72</v>
      </c>
      <c r="P79" s="1" t="n">
        <f aca="false">IF(T79=1,U79*2*100,((U79+T79-1)*T79+U79*T79)*100)</f>
        <v>800</v>
      </c>
      <c r="Q79" s="0"/>
      <c r="R79" s="1" t="n">
        <f aca="false">T79*100</f>
        <v>100</v>
      </c>
      <c r="S79" s="1" t="n">
        <v>960</v>
      </c>
      <c r="T79" s="41" t="s">
        <v>3</v>
      </c>
      <c r="U79" s="41" t="s">
        <v>78</v>
      </c>
      <c r="V79" s="0"/>
      <c r="W79" s="0"/>
      <c r="X79" s="0"/>
    </row>
    <row r="80" customFormat="false" ht="13.5" hidden="false" customHeight="false" outlineLevel="0" collapsed="false">
      <c r="A80" s="0"/>
      <c r="B80" s="41" t="n">
        <v>9</v>
      </c>
      <c r="C80" s="47"/>
      <c r="D80" s="48"/>
      <c r="E80" s="49"/>
      <c r="F80" s="47"/>
      <c r="G80" s="48"/>
      <c r="H80" s="49"/>
      <c r="I80" s="47"/>
      <c r="J80" s="48"/>
      <c r="K80" s="49"/>
      <c r="L80" s="47"/>
      <c r="M80" s="48"/>
      <c r="N80" s="49"/>
      <c r="O80" s="0"/>
      <c r="P80" s="1" t="n">
        <f aca="false">IF(T80=1,U80*2*100,((U80+T80-1)*T80+U80*T80)*100)</f>
        <v>0</v>
      </c>
      <c r="Q80" s="0"/>
      <c r="R80" s="1" t="n">
        <f aca="false">T80*100</f>
        <v>0</v>
      </c>
      <c r="S80" s="0"/>
      <c r="T80" s="0"/>
      <c r="U80" s="0"/>
      <c r="V80" s="0"/>
      <c r="W80" s="0"/>
      <c r="X80" s="0"/>
    </row>
    <row r="81" customFormat="false" ht="13.5" hidden="false" customHeight="false" outlineLevel="0" collapsed="false">
      <c r="A81" s="0"/>
      <c r="B81" s="41" t="n">
        <v>10</v>
      </c>
      <c r="C81" s="47" t="s">
        <v>70</v>
      </c>
      <c r="D81" s="48" t="s">
        <v>71</v>
      </c>
      <c r="E81" s="49" t="s">
        <v>76</v>
      </c>
      <c r="F81" s="47" t="s">
        <v>114</v>
      </c>
      <c r="G81" s="48"/>
      <c r="H81" s="48"/>
      <c r="I81" s="47" t="s">
        <v>79</v>
      </c>
      <c r="J81" s="48" t="s">
        <v>97</v>
      </c>
      <c r="K81" s="49" t="s">
        <v>72</v>
      </c>
      <c r="L81" s="47" t="s">
        <v>73</v>
      </c>
      <c r="M81" s="48" t="s">
        <v>71</v>
      </c>
      <c r="N81" s="49" t="s">
        <v>74</v>
      </c>
      <c r="O81" s="0"/>
      <c r="P81" s="1" t="n">
        <f aca="false">IF(T81=1,U81*2*100,((U81+T81-1)*T81+U81*T81)*100)</f>
        <v>0</v>
      </c>
      <c r="Q81" s="0"/>
      <c r="R81" s="1" t="n">
        <f aca="false">T81*100</f>
        <v>0</v>
      </c>
      <c r="S81" s="0"/>
      <c r="T81" s="0"/>
      <c r="U81" s="0"/>
      <c r="V81" s="0"/>
      <c r="W81" s="0"/>
      <c r="X81" s="0"/>
    </row>
    <row r="82" customFormat="false" ht="13.5" hidden="false" customHeight="false" outlineLevel="0" collapsed="false">
      <c r="A82" s="0"/>
      <c r="B82" s="41" t="n">
        <v>11</v>
      </c>
      <c r="C82" s="47" t="s">
        <v>92</v>
      </c>
      <c r="D82" s="48" t="s">
        <v>73</v>
      </c>
      <c r="E82" s="49" t="s">
        <v>3</v>
      </c>
      <c r="F82" s="47" t="s">
        <v>72</v>
      </c>
      <c r="G82" s="48" t="s">
        <v>79</v>
      </c>
      <c r="H82" s="49" t="s">
        <v>115</v>
      </c>
      <c r="I82" s="47" t="s">
        <v>3</v>
      </c>
      <c r="J82" s="48" t="s">
        <v>92</v>
      </c>
      <c r="K82" s="49" t="s">
        <v>97</v>
      </c>
      <c r="L82" s="47" t="s">
        <v>78</v>
      </c>
      <c r="M82" s="48" t="s">
        <v>73</v>
      </c>
      <c r="N82" s="49" t="s">
        <v>74</v>
      </c>
      <c r="O82" s="41" t="s">
        <v>73</v>
      </c>
      <c r="P82" s="1" t="n">
        <f aca="false">IF(T82=1,U82*2*100,((U82+T82-1)*T82+U82*T82)*100)</f>
        <v>1200</v>
      </c>
      <c r="Q82" s="0"/>
      <c r="R82" s="1" t="n">
        <f aca="false">T82*100</f>
        <v>100</v>
      </c>
      <c r="S82" s="0"/>
      <c r="T82" s="41" t="s">
        <v>3</v>
      </c>
      <c r="U82" s="41" t="s">
        <v>75</v>
      </c>
      <c r="V82" s="0"/>
      <c r="W82" s="0"/>
      <c r="X82" s="0"/>
    </row>
    <row r="83" customFormat="false" ht="13.5" hidden="false" customHeight="false" outlineLevel="0" collapsed="false">
      <c r="A83" s="0"/>
      <c r="B83" s="41" t="n">
        <v>12</v>
      </c>
      <c r="C83" s="51" t="s">
        <v>72</v>
      </c>
      <c r="D83" s="52" t="s">
        <v>75</v>
      </c>
      <c r="E83" s="53" t="s">
        <v>74</v>
      </c>
      <c r="F83" s="51" t="s">
        <v>116</v>
      </c>
      <c r="G83" s="52"/>
      <c r="H83" s="53"/>
      <c r="I83" s="51" t="s">
        <v>72</v>
      </c>
      <c r="J83" s="54" t="s">
        <v>15</v>
      </c>
      <c r="K83" s="53" t="s">
        <v>79</v>
      </c>
      <c r="L83" s="51" t="s">
        <v>3</v>
      </c>
      <c r="M83" s="52" t="s">
        <v>78</v>
      </c>
      <c r="N83" s="53" t="s">
        <v>15</v>
      </c>
      <c r="O83" s="41" t="s">
        <v>123</v>
      </c>
      <c r="P83" s="1" t="n">
        <f aca="false">IF(T83=1,U83*2*100,((U83+T83-1)*T83+U83*T83)*100)</f>
        <v>1000</v>
      </c>
      <c r="Q83" s="0"/>
      <c r="R83" s="1" t="n">
        <f aca="false">T83*100</f>
        <v>200</v>
      </c>
      <c r="S83" s="0"/>
      <c r="T83" s="41" t="s">
        <v>15</v>
      </c>
      <c r="U83" s="41" t="s">
        <v>15</v>
      </c>
      <c r="V83" s="0"/>
      <c r="W83" s="0"/>
      <c r="X83" s="0"/>
    </row>
    <row r="84" customFormat="false" ht="13.5" hidden="false" customHeight="false" outlineLevel="0" collapsed="false">
      <c r="A84" s="0"/>
      <c r="B84" s="0"/>
      <c r="C84" s="0"/>
      <c r="D84" s="0"/>
      <c r="E84" s="0"/>
      <c r="F84" s="0"/>
      <c r="G84" s="0"/>
      <c r="H84" s="0"/>
      <c r="I84" s="0"/>
      <c r="J84" s="0"/>
      <c r="K84" s="0"/>
      <c r="L84" s="0"/>
      <c r="M84" s="0"/>
      <c r="N84" s="0"/>
      <c r="O84" s="0"/>
      <c r="P84" s="0"/>
      <c r="Q84" s="0"/>
      <c r="R84" s="1" t="n">
        <f aca="false">T84*100</f>
        <v>0</v>
      </c>
      <c r="S84" s="0"/>
      <c r="T84" s="1" t="n">
        <f aca="false">SUM(T1:T83)</f>
        <v>0</v>
      </c>
      <c r="U84" s="0"/>
      <c r="V84" s="0"/>
      <c r="W84" s="0"/>
      <c r="X84" s="0"/>
    </row>
    <row r="85" customFormat="false" ht="13.5" hidden="false" customHeight="false" outlineLevel="0" collapsed="false">
      <c r="A85" s="0"/>
      <c r="B85" s="41" t="s">
        <v>35</v>
      </c>
      <c r="C85" s="42" t="s">
        <v>73</v>
      </c>
      <c r="D85" s="43" t="s">
        <v>79</v>
      </c>
      <c r="E85" s="44"/>
      <c r="F85" s="42"/>
      <c r="G85" s="43"/>
      <c r="H85" s="44"/>
      <c r="I85" s="42"/>
      <c r="J85" s="45"/>
      <c r="K85" s="44"/>
      <c r="L85" s="42"/>
      <c r="M85" s="45"/>
      <c r="N85" s="46"/>
      <c r="O85" s="0"/>
      <c r="P85" s="0"/>
      <c r="Q85" s="0"/>
      <c r="R85" s="1" t="n">
        <f aca="false">T85*100</f>
        <v>0</v>
      </c>
      <c r="S85" s="0"/>
      <c r="T85" s="0"/>
      <c r="U85" s="0"/>
      <c r="V85" s="0"/>
      <c r="W85" s="0"/>
      <c r="X85" s="0"/>
    </row>
    <row r="86" customFormat="false" ht="13.5" hidden="false" customHeight="false" outlineLevel="0" collapsed="false">
      <c r="A86" s="0"/>
      <c r="B86" s="41" t="n">
        <v>6</v>
      </c>
      <c r="C86" s="42"/>
      <c r="D86" s="43"/>
      <c r="E86" s="44"/>
      <c r="F86" s="42"/>
      <c r="G86" s="43"/>
      <c r="H86" s="44"/>
      <c r="I86" s="42"/>
      <c r="J86" s="45"/>
      <c r="K86" s="44"/>
      <c r="L86" s="42"/>
      <c r="M86" s="45"/>
      <c r="N86" s="44"/>
      <c r="O86" s="0"/>
      <c r="P86" s="0"/>
      <c r="Q86" s="0"/>
      <c r="R86" s="1" t="n">
        <f aca="false">T86*100</f>
        <v>0</v>
      </c>
      <c r="S86" s="0"/>
      <c r="T86" s="0"/>
      <c r="U86" s="0"/>
      <c r="V86" s="0"/>
      <c r="W86" s="0"/>
      <c r="X86" s="0"/>
    </row>
    <row r="87" customFormat="false" ht="13.5" hidden="false" customHeight="false" outlineLevel="0" collapsed="false">
      <c r="A87" s="0"/>
      <c r="B87" s="41" t="n">
        <v>7</v>
      </c>
      <c r="C87" s="47" t="s">
        <v>88</v>
      </c>
      <c r="D87" s="48" t="s">
        <v>76</v>
      </c>
      <c r="E87" s="49" t="s">
        <v>15</v>
      </c>
      <c r="F87" s="47" t="s">
        <v>88</v>
      </c>
      <c r="G87" s="48" t="s">
        <v>124</v>
      </c>
      <c r="H87" s="49"/>
      <c r="I87" s="47" t="s">
        <v>78</v>
      </c>
      <c r="J87" s="48" t="s">
        <v>76</v>
      </c>
      <c r="K87" s="49" t="s">
        <v>73</v>
      </c>
      <c r="L87" s="47" t="s">
        <v>15</v>
      </c>
      <c r="M87" s="48" t="s">
        <v>3</v>
      </c>
      <c r="N87" s="49" t="s">
        <v>74</v>
      </c>
      <c r="O87" s="0"/>
      <c r="P87" s="1" t="n">
        <f aca="false">IF(T87=1,U87*2*100,((U87+T87-1)*T87+U87*T87)*100)</f>
        <v>800</v>
      </c>
      <c r="Q87" s="0"/>
      <c r="R87" s="1" t="n">
        <f aca="false">T87*100</f>
        <v>100</v>
      </c>
      <c r="S87" s="0"/>
      <c r="T87" s="41" t="s">
        <v>3</v>
      </c>
      <c r="U87" s="41" t="s">
        <v>78</v>
      </c>
      <c r="V87" s="0"/>
      <c r="W87" s="0"/>
      <c r="X87" s="0"/>
    </row>
    <row r="88" customFormat="false" ht="13.5" hidden="false" customHeight="false" outlineLevel="0" collapsed="false">
      <c r="A88" s="59"/>
      <c r="B88" s="59" t="n">
        <v>8</v>
      </c>
      <c r="C88" s="64" t="s">
        <v>88</v>
      </c>
      <c r="D88" s="65" t="s">
        <v>15</v>
      </c>
      <c r="E88" s="66" t="s">
        <v>3</v>
      </c>
      <c r="F88" s="65" t="s">
        <v>88</v>
      </c>
      <c r="G88" s="65" t="s">
        <v>125</v>
      </c>
      <c r="H88" s="65"/>
      <c r="I88" s="64" t="s">
        <v>3</v>
      </c>
      <c r="J88" s="65" t="s">
        <v>88</v>
      </c>
      <c r="K88" s="66" t="s">
        <v>97</v>
      </c>
      <c r="L88" s="64" t="s">
        <v>70</v>
      </c>
      <c r="M88" s="65" t="s">
        <v>3</v>
      </c>
      <c r="N88" s="66" t="s">
        <v>88</v>
      </c>
      <c r="O88" s="41" t="s">
        <v>126</v>
      </c>
      <c r="P88" s="1" t="n">
        <f aca="false">IF(T88=1,U88*2*100,((U88+T88-1)*T88+U88*T88)*100)</f>
        <v>1400</v>
      </c>
      <c r="Q88" s="1" t="n">
        <v>15210</v>
      </c>
      <c r="R88" s="1" t="n">
        <f aca="false">T88*100</f>
        <v>200</v>
      </c>
      <c r="S88" s="1" t="n">
        <v>4290</v>
      </c>
      <c r="T88" s="41" t="s">
        <v>15</v>
      </c>
      <c r="U88" s="41" t="s">
        <v>73</v>
      </c>
      <c r="V88" s="0"/>
      <c r="W88" s="0"/>
      <c r="X88" s="0"/>
    </row>
    <row r="89" customFormat="false" ht="13.5" hidden="false" customHeight="false" outlineLevel="0" collapsed="false">
      <c r="B89" s="41" t="n">
        <v>9</v>
      </c>
      <c r="C89" s="47"/>
      <c r="D89" s="48"/>
      <c r="E89" s="49"/>
      <c r="F89" s="47"/>
      <c r="G89" s="48"/>
      <c r="H89" s="49"/>
      <c r="I89" s="47"/>
      <c r="J89" s="48"/>
      <c r="K89" s="49"/>
      <c r="L89" s="47"/>
      <c r="M89" s="48"/>
      <c r="N89" s="49"/>
      <c r="O89" s="0"/>
      <c r="P89" s="1" t="n">
        <f aca="false">IF(T89=1,U89*2*100,((U89+T89-1)*T89+U89*T89)*100)</f>
        <v>0</v>
      </c>
      <c r="Q89" s="0"/>
      <c r="R89" s="1" t="n">
        <f aca="false">T89*100</f>
        <v>0</v>
      </c>
      <c r="S89" s="0"/>
      <c r="T89" s="0"/>
      <c r="U89" s="0"/>
      <c r="V89" s="0"/>
      <c r="W89" s="0"/>
      <c r="X89" s="0"/>
    </row>
    <row r="90" customFormat="false" ht="13.5" hidden="false" customHeight="false" outlineLevel="0" collapsed="false">
      <c r="B90" s="41" t="n">
        <v>10</v>
      </c>
      <c r="C90" s="47" t="s">
        <v>74</v>
      </c>
      <c r="D90" s="48" t="s">
        <v>72</v>
      </c>
      <c r="E90" s="49" t="s">
        <v>15</v>
      </c>
      <c r="F90" s="47" t="s">
        <v>128</v>
      </c>
      <c r="G90" s="48"/>
      <c r="H90" s="48"/>
      <c r="I90" s="47" t="s">
        <v>78</v>
      </c>
      <c r="J90" s="48" t="s">
        <v>75</v>
      </c>
      <c r="K90" s="49" t="s">
        <v>74</v>
      </c>
      <c r="L90" s="47" t="s">
        <v>73</v>
      </c>
      <c r="M90" s="48" t="s">
        <v>75</v>
      </c>
      <c r="N90" s="49" t="s">
        <v>15</v>
      </c>
      <c r="O90" s="41" t="s">
        <v>3</v>
      </c>
      <c r="P90" s="1" t="n">
        <f aca="false">IF(T90=1,U90*2*100,((U90+T90-1)*T90+U90*T90)*100)</f>
        <v>800</v>
      </c>
      <c r="Q90" s="0"/>
      <c r="R90" s="1" t="n">
        <f aca="false">T90*100</f>
        <v>100</v>
      </c>
      <c r="S90" s="0"/>
      <c r="T90" s="41" t="s">
        <v>3</v>
      </c>
      <c r="U90" s="41" t="s">
        <v>78</v>
      </c>
      <c r="V90" s="0"/>
      <c r="W90" s="0"/>
      <c r="X90" s="0"/>
    </row>
    <row r="91" customFormat="false" ht="13.5" hidden="false" customHeight="false" outlineLevel="0" collapsed="false">
      <c r="B91" s="41" t="n">
        <v>11</v>
      </c>
      <c r="C91" s="47" t="s">
        <v>81</v>
      </c>
      <c r="D91" s="48" t="s">
        <v>74</v>
      </c>
      <c r="E91" s="49" t="s">
        <v>88</v>
      </c>
      <c r="F91" s="47" t="s">
        <v>79</v>
      </c>
      <c r="G91" s="48" t="s">
        <v>92</v>
      </c>
      <c r="H91" s="49" t="s">
        <v>129</v>
      </c>
      <c r="I91" s="47" t="s">
        <v>83</v>
      </c>
      <c r="J91" s="48" t="s">
        <v>97</v>
      </c>
      <c r="K91" s="49" t="s">
        <v>72</v>
      </c>
      <c r="L91" s="47" t="s">
        <v>3</v>
      </c>
      <c r="M91" s="48" t="s">
        <v>71</v>
      </c>
      <c r="N91" s="49" t="s">
        <v>92</v>
      </c>
      <c r="O91" s="41" t="s">
        <v>74</v>
      </c>
      <c r="P91" s="1" t="n">
        <f aca="false">IF(T91=1,U91*2*100,((U91+T91-1)*T91+U91*T91)*100)</f>
        <v>1000</v>
      </c>
      <c r="Q91" s="0"/>
      <c r="R91" s="1" t="n">
        <f aca="false">T91*100</f>
        <v>100</v>
      </c>
      <c r="S91" s="0"/>
      <c r="T91" s="41" t="s">
        <v>3</v>
      </c>
      <c r="U91" s="41" t="s">
        <v>74</v>
      </c>
      <c r="V91" s="0"/>
      <c r="W91" s="0"/>
      <c r="X91" s="0"/>
    </row>
    <row r="92" customFormat="false" ht="13.5" hidden="false" customHeight="false" outlineLevel="0" collapsed="false">
      <c r="B92" s="41" t="n">
        <v>12</v>
      </c>
      <c r="C92" s="51" t="s">
        <v>3</v>
      </c>
      <c r="D92" s="52" t="s">
        <v>76</v>
      </c>
      <c r="E92" s="53" t="s">
        <v>75</v>
      </c>
      <c r="F92" s="51" t="s">
        <v>83</v>
      </c>
      <c r="G92" s="52" t="s">
        <v>75</v>
      </c>
      <c r="H92" s="53" t="s">
        <v>130</v>
      </c>
      <c r="I92" s="51" t="s">
        <v>3</v>
      </c>
      <c r="J92" s="54" t="s">
        <v>70</v>
      </c>
      <c r="K92" s="53" t="s">
        <v>75</v>
      </c>
      <c r="L92" s="51" t="s">
        <v>3</v>
      </c>
      <c r="M92" s="52" t="s">
        <v>15</v>
      </c>
      <c r="N92" s="53" t="s">
        <v>78</v>
      </c>
      <c r="O92" s="41" t="s">
        <v>75</v>
      </c>
      <c r="P92" s="1" t="n">
        <f aca="false">IF(T92=1,U92*2*100,((U92+T92-1)*T92+U92*T92)*100)</f>
        <v>1400</v>
      </c>
      <c r="Q92" s="0"/>
      <c r="R92" s="1" t="n">
        <f aca="false">T92*100</f>
        <v>100</v>
      </c>
      <c r="S92" s="0"/>
      <c r="T92" s="41" t="s">
        <v>3</v>
      </c>
      <c r="U92" s="41" t="s">
        <v>72</v>
      </c>
      <c r="V92" s="0"/>
      <c r="W92" s="0"/>
      <c r="X92" s="0"/>
    </row>
    <row r="93" customFormat="false" ht="13.5" hidden="false" customHeight="false" outlineLevel="0" collapsed="false">
      <c r="B93" s="0"/>
      <c r="C93" s="0"/>
      <c r="D93" s="0"/>
      <c r="E93" s="0"/>
      <c r="F93" s="0"/>
      <c r="G93" s="0"/>
      <c r="H93" s="0"/>
      <c r="I93" s="0"/>
      <c r="J93" s="0"/>
      <c r="K93" s="0"/>
      <c r="L93" s="0"/>
      <c r="M93" s="0"/>
      <c r="N93" s="0"/>
      <c r="O93" s="0"/>
      <c r="P93" s="1" t="n">
        <f aca="false">IF(T93=1,U93*2*100,((U93+T93-1)*T93+U93*T93)*100)</f>
        <v>0</v>
      </c>
      <c r="Q93" s="0"/>
      <c r="R93" s="1" t="n">
        <f aca="false">T93*100</f>
        <v>0</v>
      </c>
      <c r="S93" s="0"/>
      <c r="T93" s="0"/>
      <c r="U93" s="0"/>
      <c r="V93" s="0"/>
      <c r="W93" s="0"/>
      <c r="X93" s="0"/>
    </row>
    <row r="94" customFormat="false" ht="13.5" hidden="false" customHeight="false" outlineLevel="0" collapsed="false">
      <c r="B94" s="41" t="s">
        <v>37</v>
      </c>
      <c r="C94" s="42" t="s">
        <v>3</v>
      </c>
      <c r="D94" s="43" t="s">
        <v>72</v>
      </c>
      <c r="E94" s="44"/>
      <c r="F94" s="42"/>
      <c r="G94" s="43"/>
      <c r="H94" s="44"/>
      <c r="I94" s="42"/>
      <c r="J94" s="45"/>
      <c r="K94" s="44"/>
      <c r="L94" s="42"/>
      <c r="M94" s="45"/>
      <c r="N94" s="46"/>
      <c r="O94" s="0"/>
      <c r="P94" s="1" t="n">
        <f aca="false">IF(T94=1,U94*2*100,((U94+T94-1)*T94+U94*T94)*100)</f>
        <v>0</v>
      </c>
      <c r="Q94" s="0"/>
      <c r="R94" s="1" t="n">
        <f aca="false">T94*100</f>
        <v>0</v>
      </c>
      <c r="S94" s="0"/>
      <c r="T94" s="0"/>
      <c r="U94" s="0"/>
      <c r="V94" s="0"/>
      <c r="W94" s="0"/>
      <c r="X94" s="0"/>
    </row>
    <row r="95" customFormat="false" ht="13.5" hidden="false" customHeight="false" outlineLevel="0" collapsed="false">
      <c r="B95" s="41" t="n">
        <v>6</v>
      </c>
      <c r="C95" s="42"/>
      <c r="D95" s="43"/>
      <c r="E95" s="44"/>
      <c r="F95" s="42"/>
      <c r="G95" s="43"/>
      <c r="H95" s="44"/>
      <c r="I95" s="42"/>
      <c r="J95" s="45"/>
      <c r="K95" s="44"/>
      <c r="L95" s="42"/>
      <c r="M95" s="45"/>
      <c r="N95" s="44"/>
      <c r="O95" s="0"/>
      <c r="P95" s="1" t="n">
        <f aca="false">IF(T95=1,U95*2*100,((U95+T95-1)*T95+U95*T95)*100)</f>
        <v>0</v>
      </c>
      <c r="Q95" s="0"/>
      <c r="R95" s="1" t="n">
        <f aca="false">T95*100</f>
        <v>0</v>
      </c>
      <c r="S95" s="0"/>
      <c r="T95" s="0"/>
      <c r="U95" s="0"/>
      <c r="V95" s="0"/>
      <c r="W95" s="0"/>
      <c r="X95" s="0"/>
    </row>
    <row r="96" customFormat="false" ht="13.5" hidden="false" customHeight="false" outlineLevel="0" collapsed="false">
      <c r="B96" s="41" t="n">
        <v>7</v>
      </c>
      <c r="C96" s="47" t="s">
        <v>97</v>
      </c>
      <c r="D96" s="48" t="s">
        <v>70</v>
      </c>
      <c r="E96" s="49" t="s">
        <v>92</v>
      </c>
      <c r="F96" s="47" t="s">
        <v>71</v>
      </c>
      <c r="G96" s="48" t="s">
        <v>92</v>
      </c>
      <c r="H96" s="49" t="s">
        <v>72</v>
      </c>
      <c r="I96" s="47" t="s">
        <v>92</v>
      </c>
      <c r="J96" s="48" t="s">
        <v>71</v>
      </c>
      <c r="K96" s="49" t="s">
        <v>87</v>
      </c>
      <c r="L96" s="47" t="s">
        <v>3</v>
      </c>
      <c r="M96" s="48" t="s">
        <v>72</v>
      </c>
      <c r="N96" s="49" t="s">
        <v>78</v>
      </c>
      <c r="O96" s="41" t="s">
        <v>92</v>
      </c>
      <c r="P96" s="1" t="n">
        <f aca="false">IF(T96=1,U96*2*100,((U96+T96-1)*T96+U96*T96)*100)</f>
        <v>800</v>
      </c>
      <c r="Q96" s="1" t="n">
        <v>4650</v>
      </c>
      <c r="R96" s="1" t="n">
        <f aca="false">T96*100</f>
        <v>100</v>
      </c>
      <c r="S96" s="1" t="n">
        <v>330</v>
      </c>
      <c r="T96" s="41" t="s">
        <v>3</v>
      </c>
      <c r="U96" s="41" t="s">
        <v>78</v>
      </c>
      <c r="V96" s="0"/>
      <c r="W96" s="0"/>
      <c r="X96" s="0"/>
    </row>
    <row r="97" customFormat="false" ht="13.5" hidden="false" customHeight="false" outlineLevel="0" collapsed="false">
      <c r="B97" s="41" t="n">
        <v>8</v>
      </c>
      <c r="C97" s="47" t="s">
        <v>81</v>
      </c>
      <c r="D97" s="48" t="s">
        <v>97</v>
      </c>
      <c r="E97" s="49" t="s">
        <v>71</v>
      </c>
      <c r="F97" s="48" t="s">
        <v>92</v>
      </c>
      <c r="G97" s="48" t="s">
        <v>81</v>
      </c>
      <c r="H97" s="48" t="s">
        <v>97</v>
      </c>
      <c r="I97" s="47" t="s">
        <v>81</v>
      </c>
      <c r="J97" s="48" t="s">
        <v>97</v>
      </c>
      <c r="K97" s="49" t="s">
        <v>76</v>
      </c>
      <c r="L97" s="47" t="s">
        <v>3</v>
      </c>
      <c r="M97" s="48" t="s">
        <v>15</v>
      </c>
      <c r="N97" s="49" t="s">
        <v>78</v>
      </c>
      <c r="O97" s="41" t="s">
        <v>131</v>
      </c>
      <c r="P97" s="1" t="n">
        <f aca="false">IF(T97=1,U97*2*100,((U97+T97-1)*T97+U97*T97)*100)</f>
        <v>1000</v>
      </c>
      <c r="Q97" s="1" t="n">
        <v>570</v>
      </c>
      <c r="R97" s="1" t="n">
        <f aca="false">T97*100</f>
        <v>200</v>
      </c>
      <c r="S97" s="1" t="n">
        <v>190</v>
      </c>
      <c r="T97" s="41" t="s">
        <v>15</v>
      </c>
      <c r="U97" s="41" t="s">
        <v>15</v>
      </c>
      <c r="V97" s="0"/>
      <c r="W97" s="0"/>
      <c r="X97" s="0"/>
    </row>
    <row r="98" customFormat="false" ht="13.5" hidden="false" customHeight="false" outlineLevel="0" collapsed="false">
      <c r="B98" s="41" t="n">
        <v>9</v>
      </c>
      <c r="C98" s="47" t="s">
        <v>88</v>
      </c>
      <c r="D98" s="48" t="s">
        <v>87</v>
      </c>
      <c r="E98" s="49" t="s">
        <v>74</v>
      </c>
      <c r="F98" s="47" t="s">
        <v>88</v>
      </c>
      <c r="G98" s="48" t="s">
        <v>78</v>
      </c>
      <c r="H98" s="49" t="s">
        <v>66</v>
      </c>
      <c r="I98" s="47" t="s">
        <v>3</v>
      </c>
      <c r="J98" s="48" t="s">
        <v>73</v>
      </c>
      <c r="K98" s="49" t="s">
        <v>70</v>
      </c>
      <c r="L98" s="47" t="s">
        <v>78</v>
      </c>
      <c r="M98" s="48" t="s">
        <v>72</v>
      </c>
      <c r="N98" s="49" t="s">
        <v>75</v>
      </c>
      <c r="O98" s="41" t="s">
        <v>132</v>
      </c>
      <c r="P98" s="1" t="n">
        <f aca="false">IF(T98=1,U98*2*100,((U98+T98-1)*T98+U98*T98)*100)</f>
        <v>1400</v>
      </c>
      <c r="Q98" s="0"/>
      <c r="R98" s="1" t="n">
        <f aca="false">T98*100</f>
        <v>200</v>
      </c>
      <c r="S98" s="0"/>
      <c r="T98" s="41" t="s">
        <v>15</v>
      </c>
      <c r="U98" s="41" t="s">
        <v>73</v>
      </c>
      <c r="V98" s="1" t="n">
        <f aca="false">4*2</f>
        <v>8</v>
      </c>
      <c r="W98" s="41" t="s">
        <v>75</v>
      </c>
      <c r="X98" s="0"/>
    </row>
    <row r="99" customFormat="false" ht="13.5" hidden="false" customHeight="false" outlineLevel="0" collapsed="false">
      <c r="B99" s="41" t="n">
        <v>10</v>
      </c>
      <c r="C99" s="47"/>
      <c r="D99" s="48"/>
      <c r="E99" s="49"/>
      <c r="F99" s="47"/>
      <c r="G99" s="48"/>
      <c r="H99" s="48"/>
      <c r="I99" s="47"/>
      <c r="J99" s="48"/>
      <c r="K99" s="49"/>
      <c r="L99" s="47"/>
      <c r="M99" s="48"/>
      <c r="N99" s="49"/>
      <c r="O99" s="0"/>
      <c r="P99" s="1" t="n">
        <f aca="false">IF(T99=1,U99*2*100,((U99+T99-1)*T99+U99*T99)*100)</f>
        <v>0</v>
      </c>
      <c r="Q99" s="0"/>
      <c r="R99" s="1" t="n">
        <f aca="false">T99*100</f>
        <v>0</v>
      </c>
      <c r="S99" s="0"/>
      <c r="T99" s="0"/>
      <c r="U99" s="0"/>
      <c r="V99" s="0"/>
      <c r="W99" s="0"/>
      <c r="X99" s="41"/>
    </row>
    <row r="100" customFormat="false" ht="13.5" hidden="false" customHeight="false" outlineLevel="0" collapsed="false">
      <c r="B100" s="41" t="n">
        <v>11</v>
      </c>
      <c r="C100" s="47" t="s">
        <v>71</v>
      </c>
      <c r="D100" s="48" t="s">
        <v>75</v>
      </c>
      <c r="E100" s="49" t="s">
        <v>92</v>
      </c>
      <c r="F100" s="47" t="s">
        <v>133</v>
      </c>
      <c r="G100" s="48"/>
      <c r="H100" s="49" t="s">
        <v>134</v>
      </c>
      <c r="I100" s="47" t="s">
        <v>88</v>
      </c>
      <c r="J100" s="48" t="s">
        <v>70</v>
      </c>
      <c r="K100" s="49" t="s">
        <v>78</v>
      </c>
      <c r="L100" s="47" t="s">
        <v>75</v>
      </c>
      <c r="M100" s="48" t="s">
        <v>74</v>
      </c>
      <c r="N100" s="49" t="s">
        <v>88</v>
      </c>
      <c r="O100" s="41" t="s">
        <v>135</v>
      </c>
      <c r="P100" s="1" t="n">
        <f aca="false">IF(T100=1,U100*2*100,((U100+T100-1)*T100+U100*T100)*100)</f>
        <v>2400</v>
      </c>
      <c r="Q100" s="0"/>
      <c r="R100" s="1" t="n">
        <f aca="false">T100*100</f>
        <v>300</v>
      </c>
      <c r="S100" s="0"/>
      <c r="T100" s="41" t="s">
        <v>73</v>
      </c>
      <c r="U100" s="41" t="s">
        <v>73</v>
      </c>
      <c r="V100" s="0"/>
      <c r="W100" s="0"/>
    </row>
    <row r="101" customFormat="false" ht="13.5" hidden="false" customHeight="false" outlineLevel="0" collapsed="false">
      <c r="B101" s="41" t="n">
        <v>12</v>
      </c>
      <c r="C101" s="51" t="s">
        <v>97</v>
      </c>
      <c r="D101" s="52" t="s">
        <v>72</v>
      </c>
      <c r="E101" s="53" t="s">
        <v>76</v>
      </c>
      <c r="F101" s="51" t="s">
        <v>97</v>
      </c>
      <c r="G101" s="52" t="s">
        <v>78</v>
      </c>
      <c r="H101" s="53" t="s">
        <v>15</v>
      </c>
      <c r="I101" s="51" t="s">
        <v>15</v>
      </c>
      <c r="J101" s="54" t="s">
        <v>81</v>
      </c>
      <c r="K101" s="53" t="s">
        <v>76</v>
      </c>
      <c r="L101" s="51" t="s">
        <v>74</v>
      </c>
      <c r="M101" s="52" t="s">
        <v>92</v>
      </c>
      <c r="N101" s="53" t="s">
        <v>73</v>
      </c>
      <c r="O101" s="41" t="s">
        <v>97</v>
      </c>
      <c r="P101" s="1" t="n">
        <f aca="false">IF(T101=1,U101*2*100,((U101+T101-1)*T101+U101*T101)*100)</f>
        <v>800</v>
      </c>
      <c r="Q101" s="0"/>
      <c r="R101" s="1" t="n">
        <f aca="false">T101*100</f>
        <v>100</v>
      </c>
      <c r="S101" s="0"/>
      <c r="T101" s="41" t="s">
        <v>3</v>
      </c>
      <c r="U101" s="41" t="s">
        <v>78</v>
      </c>
      <c r="V101" s="0"/>
      <c r="W101" s="0"/>
    </row>
    <row r="102" customFormat="false" ht="13.5" hidden="false" customHeight="false" outlineLevel="0" collapsed="false">
      <c r="B102" s="0"/>
      <c r="C102" s="0"/>
      <c r="D102" s="0"/>
      <c r="E102" s="0"/>
      <c r="F102" s="0"/>
      <c r="G102" s="0"/>
      <c r="H102" s="0"/>
      <c r="I102" s="0"/>
      <c r="J102" s="0"/>
      <c r="K102" s="0"/>
      <c r="L102" s="0"/>
      <c r="M102" s="0"/>
      <c r="N102" s="0"/>
      <c r="P102" s="1" t="n">
        <f aca="false">IF(T102=1,U102*2*100,((U102+T102-1)*T102+U102*T102)*100)</f>
        <v>0</v>
      </c>
      <c r="Q102" s="0"/>
      <c r="R102" s="1" t="n">
        <f aca="false">T102*100</f>
        <v>0</v>
      </c>
      <c r="S102" s="0"/>
      <c r="T102" s="0"/>
      <c r="U102" s="0"/>
      <c r="V102" s="0"/>
      <c r="W102" s="0"/>
    </row>
    <row r="103" customFormat="false" ht="13.5" hidden="false" customHeight="false" outlineLevel="0" collapsed="false">
      <c r="B103" s="41" t="s">
        <v>32</v>
      </c>
      <c r="C103" s="42" t="s">
        <v>73</v>
      </c>
      <c r="D103" s="43" t="s">
        <v>70</v>
      </c>
      <c r="E103" s="44"/>
      <c r="F103" s="42"/>
      <c r="G103" s="43"/>
      <c r="H103" s="44"/>
      <c r="I103" s="42"/>
      <c r="J103" s="45"/>
      <c r="K103" s="44"/>
      <c r="L103" s="42"/>
      <c r="M103" s="45"/>
      <c r="N103" s="46"/>
      <c r="P103" s="1" t="n">
        <f aca="false">IF(T103=1,U103*2*100,((U103+T103-1)*T103+U103*T103)*100)</f>
        <v>0</v>
      </c>
      <c r="Q103" s="0"/>
      <c r="R103" s="1" t="n">
        <f aca="false">T103*100</f>
        <v>0</v>
      </c>
      <c r="S103" s="0"/>
      <c r="T103" s="0"/>
      <c r="U103" s="0"/>
      <c r="V103" s="0"/>
      <c r="W103" s="0"/>
    </row>
    <row r="104" customFormat="false" ht="13.5" hidden="false" customHeight="false" outlineLevel="0" collapsed="false">
      <c r="B104" s="41" t="n">
        <v>6</v>
      </c>
      <c r="C104" s="42"/>
      <c r="D104" s="43"/>
      <c r="E104" s="44"/>
      <c r="F104" s="42"/>
      <c r="G104" s="43"/>
      <c r="H104" s="44"/>
      <c r="I104" s="42"/>
      <c r="J104" s="45"/>
      <c r="K104" s="44"/>
      <c r="L104" s="42"/>
      <c r="M104" s="45"/>
      <c r="N104" s="44"/>
      <c r="P104" s="1" t="n">
        <f aca="false">IF(T104=1,U104*2*100,((U104+T104-1)*T104+U104*T104)*100)</f>
        <v>0</v>
      </c>
      <c r="Q104" s="0"/>
      <c r="R104" s="1" t="n">
        <f aca="false">T104*100</f>
        <v>0</v>
      </c>
      <c r="S104" s="0"/>
      <c r="T104" s="0"/>
      <c r="U104" s="0"/>
      <c r="V104" s="0"/>
      <c r="W104" s="0"/>
    </row>
    <row r="105" customFormat="false" ht="13.5" hidden="false" customHeight="false" outlineLevel="0" collapsed="false">
      <c r="B105" s="41" t="n">
        <v>7</v>
      </c>
      <c r="C105" s="47" t="s">
        <v>75</v>
      </c>
      <c r="D105" s="48" t="s">
        <v>81</v>
      </c>
      <c r="E105" s="49" t="s">
        <v>92</v>
      </c>
      <c r="F105" s="47" t="s">
        <v>136</v>
      </c>
      <c r="G105" s="48"/>
      <c r="H105" s="49" t="s">
        <v>137</v>
      </c>
      <c r="I105" s="47" t="s">
        <v>15</v>
      </c>
      <c r="J105" s="48" t="s">
        <v>3</v>
      </c>
      <c r="K105" s="49" t="s">
        <v>81</v>
      </c>
      <c r="L105" s="47"/>
      <c r="M105" s="48"/>
      <c r="N105" s="49"/>
      <c r="P105" s="1" t="n">
        <f aca="false">IF(T105=1,U105*2*100,((U105+T105-1)*T105+U105*T105)*100)</f>
        <v>1400</v>
      </c>
      <c r="Q105" s="0"/>
      <c r="R105" s="1" t="n">
        <f aca="false">T105*100</f>
        <v>200</v>
      </c>
      <c r="S105" s="0"/>
      <c r="T105" s="41" t="s">
        <v>15</v>
      </c>
      <c r="U105" s="41" t="s">
        <v>73</v>
      </c>
      <c r="V105" s="41" t="s">
        <v>75</v>
      </c>
      <c r="W105" s="41" t="s">
        <v>81</v>
      </c>
    </row>
    <row r="106" customFormat="false" ht="13.5" hidden="false" customHeight="false" outlineLevel="0" collapsed="false">
      <c r="B106" s="41" t="n">
        <v>8</v>
      </c>
      <c r="C106" s="47" t="s">
        <v>79</v>
      </c>
      <c r="D106" s="48" t="s">
        <v>3</v>
      </c>
      <c r="E106" s="49" t="s">
        <v>73</v>
      </c>
      <c r="F106" s="48" t="s">
        <v>79</v>
      </c>
      <c r="G106" s="48" t="s">
        <v>138</v>
      </c>
      <c r="H106" s="48"/>
      <c r="I106" s="47"/>
      <c r="J106" s="48"/>
      <c r="K106" s="49"/>
      <c r="L106" s="47"/>
      <c r="M106" s="48"/>
      <c r="N106" s="49"/>
      <c r="P106" s="1" t="n">
        <f aca="false">IF(T106=1,U106*2*100,((U106+T106-1)*T106+U106*T106)*100)</f>
        <v>1200</v>
      </c>
      <c r="Q106" s="0"/>
      <c r="R106" s="1" t="n">
        <f aca="false">T106*100</f>
        <v>300</v>
      </c>
      <c r="S106" s="0"/>
      <c r="T106" s="41" t="s">
        <v>73</v>
      </c>
      <c r="U106" s="41" t="s">
        <v>3</v>
      </c>
    </row>
    <row r="107" customFormat="false" ht="13.5" hidden="false" customHeight="false" outlineLevel="0" collapsed="false">
      <c r="B107" s="41" t="n">
        <v>9</v>
      </c>
      <c r="C107" s="47" t="s">
        <v>78</v>
      </c>
      <c r="D107" s="48" t="s">
        <v>75</v>
      </c>
      <c r="E107" s="49" t="s">
        <v>3</v>
      </c>
      <c r="F107" s="47" t="s">
        <v>79</v>
      </c>
      <c r="G107" s="48" t="s">
        <v>73</v>
      </c>
      <c r="H107" s="49" t="s">
        <v>78</v>
      </c>
      <c r="I107" s="47"/>
      <c r="J107" s="48"/>
      <c r="K107" s="49"/>
      <c r="L107" s="47"/>
      <c r="M107" s="48"/>
      <c r="N107" s="49"/>
      <c r="P107" s="1" t="n">
        <f aca="false">IF(T107=1,U107*2*100,((U107+T107-1)*T107+U107*T107)*100)</f>
        <v>800</v>
      </c>
      <c r="Q107" s="1" t="n">
        <v>880</v>
      </c>
      <c r="R107" s="1" t="n">
        <f aca="false">T107*100</f>
        <v>100</v>
      </c>
      <c r="S107" s="0"/>
      <c r="T107" s="41" t="s">
        <v>3</v>
      </c>
      <c r="U107" s="41" t="s">
        <v>78</v>
      </c>
    </row>
    <row r="108" customFormat="false" ht="13.5" hidden="false" customHeight="false" outlineLevel="0" collapsed="false">
      <c r="B108" s="41" t="n">
        <v>10</v>
      </c>
      <c r="C108" s="47"/>
      <c r="D108" s="48"/>
      <c r="E108" s="49"/>
      <c r="F108" s="47"/>
      <c r="G108" s="48"/>
      <c r="H108" s="48"/>
      <c r="I108" s="47"/>
      <c r="J108" s="48"/>
      <c r="K108" s="49"/>
      <c r="L108" s="47"/>
      <c r="M108" s="48"/>
      <c r="N108" s="49"/>
      <c r="P108" s="1" t="n">
        <f aca="false">IF(T108=1,U108*2*100,((U108+T108-1)*T108+U108*T108)*100)</f>
        <v>0</v>
      </c>
      <c r="Q108" s="0"/>
      <c r="R108" s="1" t="n">
        <f aca="false">T108*100</f>
        <v>0</v>
      </c>
      <c r="S108" s="0"/>
      <c r="T108" s="0"/>
      <c r="U108" s="0"/>
    </row>
    <row r="109" customFormat="false" ht="13.5" hidden="false" customHeight="false" outlineLevel="0" collapsed="false">
      <c r="B109" s="41" t="n">
        <v>11</v>
      </c>
      <c r="C109" s="47" t="s">
        <v>74</v>
      </c>
      <c r="D109" s="48" t="s">
        <v>78</v>
      </c>
      <c r="E109" s="49" t="s">
        <v>97</v>
      </c>
      <c r="F109" s="47" t="s">
        <v>74</v>
      </c>
      <c r="G109" s="48" t="s">
        <v>15</v>
      </c>
      <c r="H109" s="49" t="s">
        <v>48</v>
      </c>
      <c r="I109" s="47"/>
      <c r="J109" s="48"/>
      <c r="K109" s="49"/>
      <c r="L109" s="47"/>
      <c r="M109" s="48"/>
      <c r="N109" s="49"/>
      <c r="P109" s="1" t="n">
        <f aca="false">IF(T109=1,U109*2*100,((U109+T109-1)*T109+U109*T109)*100)</f>
        <v>1000</v>
      </c>
      <c r="Q109" s="0"/>
      <c r="R109" s="1" t="n">
        <f aca="false">T109*100</f>
        <v>100</v>
      </c>
      <c r="S109" s="0"/>
      <c r="T109" s="41" t="s">
        <v>3</v>
      </c>
      <c r="U109" s="41" t="s">
        <v>74</v>
      </c>
    </row>
    <row r="110" customFormat="false" ht="13.5" hidden="false" customHeight="false" outlineLevel="0" collapsed="false">
      <c r="B110" s="41" t="n">
        <v>12</v>
      </c>
      <c r="C110" s="51" t="s">
        <v>78</v>
      </c>
      <c r="D110" s="52" t="s">
        <v>88</v>
      </c>
      <c r="E110" s="53" t="s">
        <v>72</v>
      </c>
      <c r="F110" s="51" t="s">
        <v>139</v>
      </c>
      <c r="G110" s="52"/>
      <c r="H110" s="53" t="s">
        <v>15</v>
      </c>
      <c r="I110" s="51"/>
      <c r="J110" s="54"/>
      <c r="K110" s="53"/>
      <c r="L110" s="51"/>
      <c r="M110" s="52"/>
      <c r="N110" s="53"/>
      <c r="P110" s="1" t="n">
        <f aca="false">IF(T110=1,U110*2*100,((U110+T110-1)*T110+U110*T110)*100)</f>
        <v>800</v>
      </c>
      <c r="Q110" s="0"/>
      <c r="R110" s="1" t="n">
        <f aca="false">T110*100</f>
        <v>100</v>
      </c>
      <c r="S110" s="0"/>
      <c r="T110" s="41" t="s">
        <v>3</v>
      </c>
      <c r="U110" s="41" t="s">
        <v>78</v>
      </c>
    </row>
    <row r="111" customFormat="false" ht="13.5" hidden="false" customHeight="false" outlineLevel="0" collapsed="false">
      <c r="B111" s="0"/>
      <c r="C111" s="0"/>
      <c r="D111" s="0"/>
      <c r="E111" s="0"/>
      <c r="F111" s="0"/>
      <c r="G111" s="0"/>
      <c r="H111" s="0"/>
      <c r="I111" s="0"/>
      <c r="J111" s="0"/>
      <c r="K111" s="0"/>
      <c r="L111" s="0"/>
      <c r="M111" s="0"/>
      <c r="N111" s="0"/>
      <c r="P111" s="1" t="n">
        <f aca="false">IF(T111=1,U111*2*100,((U111+T111-1)*T111+U111*T111)*100)</f>
        <v>0</v>
      </c>
      <c r="Q111" s="0"/>
      <c r="R111" s="1" t="n">
        <f aca="false">T111*100</f>
        <v>0</v>
      </c>
      <c r="S111" s="0"/>
      <c r="T111" s="0"/>
      <c r="U111" s="0"/>
    </row>
    <row r="112" customFormat="false" ht="13.5" hidden="false" customHeight="false" outlineLevel="0" collapsed="false">
      <c r="B112" s="41" t="s">
        <v>37</v>
      </c>
      <c r="C112" s="42" t="s">
        <v>3</v>
      </c>
      <c r="D112" s="43" t="s">
        <v>88</v>
      </c>
      <c r="E112" s="44"/>
      <c r="F112" s="42"/>
      <c r="G112" s="43"/>
      <c r="H112" s="44"/>
      <c r="I112" s="42"/>
      <c r="J112" s="45"/>
      <c r="K112" s="44"/>
      <c r="L112" s="42"/>
      <c r="M112" s="45"/>
      <c r="N112" s="46"/>
      <c r="P112" s="1" t="n">
        <f aca="false">IF(T112=1,U112*2*100,((U112+T112-1)*T112+U112*T112)*100)</f>
        <v>0</v>
      </c>
      <c r="R112" s="1" t="n">
        <f aca="false">T112*100</f>
        <v>0</v>
      </c>
      <c r="S112" s="0"/>
      <c r="T112" s="0"/>
      <c r="U112" s="0"/>
    </row>
    <row r="113" customFormat="false" ht="13.5" hidden="false" customHeight="false" outlineLevel="0" collapsed="false">
      <c r="B113" s="41" t="n">
        <v>6</v>
      </c>
      <c r="C113" s="42" t="s">
        <v>15</v>
      </c>
      <c r="D113" s="43" t="s">
        <v>97</v>
      </c>
      <c r="E113" s="44" t="s">
        <v>79</v>
      </c>
      <c r="F113" s="42" t="s">
        <v>74</v>
      </c>
      <c r="G113" s="43" t="s">
        <v>88</v>
      </c>
      <c r="H113" s="44" t="s">
        <v>15</v>
      </c>
      <c r="I113" s="42" t="s">
        <v>74</v>
      </c>
      <c r="J113" s="45" t="s">
        <v>73</v>
      </c>
      <c r="K113" s="44" t="s">
        <v>71</v>
      </c>
      <c r="L113" s="42" t="s">
        <v>75</v>
      </c>
      <c r="M113" s="45" t="s">
        <v>92</v>
      </c>
      <c r="N113" s="44" t="s">
        <v>74</v>
      </c>
      <c r="P113" s="1" t="n">
        <f aca="false">IF(T113=1,U113*2*100,((U113+T113-1)*T113+U113*T113)*100)</f>
        <v>800</v>
      </c>
      <c r="R113" s="1" t="n">
        <f aca="false">T113*100</f>
        <v>100</v>
      </c>
      <c r="S113" s="1" t="n">
        <v>1450</v>
      </c>
      <c r="T113" s="41" t="s">
        <v>3</v>
      </c>
      <c r="U113" s="41" t="s">
        <v>78</v>
      </c>
    </row>
    <row r="114" customFormat="false" ht="13.5" hidden="false" customHeight="false" outlineLevel="0" collapsed="false">
      <c r="B114" s="41" t="n">
        <v>7</v>
      </c>
      <c r="C114" s="47" t="s">
        <v>76</v>
      </c>
      <c r="D114" s="48" t="s">
        <v>72</v>
      </c>
      <c r="E114" s="49" t="s">
        <v>81</v>
      </c>
      <c r="F114" s="47" t="s">
        <v>140</v>
      </c>
      <c r="G114" s="48"/>
      <c r="H114" s="49" t="s">
        <v>81</v>
      </c>
      <c r="I114" s="47"/>
      <c r="J114" s="48"/>
      <c r="K114" s="49"/>
      <c r="L114" s="47"/>
      <c r="M114" s="48"/>
      <c r="N114" s="49"/>
      <c r="P114" s="1" t="n">
        <f aca="false">IF(T114=1,U114*2*100,((U114+T114-1)*T114+U114*T114)*100)</f>
        <v>1000</v>
      </c>
      <c r="R114" s="1" t="n">
        <f aca="false">T114*100</f>
        <v>200</v>
      </c>
      <c r="S114" s="0"/>
      <c r="T114" s="41" t="s">
        <v>15</v>
      </c>
      <c r="U114" s="41" t="s">
        <v>15</v>
      </c>
    </row>
    <row r="115" customFormat="false" ht="13.5" hidden="false" customHeight="false" outlineLevel="0" collapsed="false">
      <c r="B115" s="41" t="n">
        <v>8</v>
      </c>
      <c r="C115" s="47" t="s">
        <v>75</v>
      </c>
      <c r="D115" s="48" t="s">
        <v>76</v>
      </c>
      <c r="E115" s="49" t="s">
        <v>92</v>
      </c>
      <c r="F115" s="48" t="s">
        <v>72</v>
      </c>
      <c r="G115" s="48" t="s">
        <v>74</v>
      </c>
      <c r="H115" s="48" t="s">
        <v>18</v>
      </c>
      <c r="I115" s="47" t="s">
        <v>74</v>
      </c>
      <c r="J115" s="48" t="s">
        <v>3</v>
      </c>
      <c r="K115" s="49" t="s">
        <v>97</v>
      </c>
      <c r="L115" s="47"/>
      <c r="M115" s="48"/>
      <c r="N115" s="49"/>
      <c r="P115" s="1" t="n">
        <f aca="false">IF(T115=1,U115*2*100,((U115+T115-1)*T115+U115*T115)*100)</f>
        <v>1000</v>
      </c>
      <c r="R115" s="1" t="n">
        <f aca="false">T115*100</f>
        <v>100</v>
      </c>
      <c r="S115" s="0"/>
      <c r="T115" s="41" t="s">
        <v>3</v>
      </c>
      <c r="U115" s="41" t="s">
        <v>74</v>
      </c>
    </row>
    <row r="116" customFormat="false" ht="13.5" hidden="false" customHeight="false" outlineLevel="0" collapsed="false">
      <c r="B116" s="41" t="n">
        <v>9</v>
      </c>
      <c r="C116" s="47" t="s">
        <v>92</v>
      </c>
      <c r="D116" s="48" t="s">
        <v>97</v>
      </c>
      <c r="E116" s="49" t="s">
        <v>71</v>
      </c>
      <c r="F116" s="47" t="s">
        <v>74</v>
      </c>
      <c r="G116" s="48" t="s">
        <v>15</v>
      </c>
      <c r="H116" s="49" t="s">
        <v>141</v>
      </c>
      <c r="I116" s="47"/>
      <c r="J116" s="48"/>
      <c r="K116" s="49"/>
      <c r="L116" s="47"/>
      <c r="M116" s="48"/>
      <c r="N116" s="49"/>
      <c r="P116" s="1" t="n">
        <f aca="false">IF(T116=1,U116*2*100,((U116+T116-1)*T116+U116*T116)*100)</f>
        <v>1800</v>
      </c>
      <c r="R116" s="1" t="n">
        <f aca="false">T116*100</f>
        <v>200</v>
      </c>
      <c r="S116" s="0"/>
      <c r="T116" s="41" t="s">
        <v>15</v>
      </c>
      <c r="U116" s="41" t="s">
        <v>78</v>
      </c>
    </row>
    <row r="117" customFormat="false" ht="13.5" hidden="false" customHeight="false" outlineLevel="0" collapsed="false">
      <c r="B117" s="41" t="n">
        <v>10</v>
      </c>
      <c r="C117" s="47" t="s">
        <v>92</v>
      </c>
      <c r="D117" s="48" t="s">
        <v>70</v>
      </c>
      <c r="E117" s="49" t="s">
        <v>87</v>
      </c>
      <c r="F117" s="47" t="s">
        <v>71</v>
      </c>
      <c r="G117" s="48" t="s">
        <v>92</v>
      </c>
      <c r="H117" s="48" t="s">
        <v>142</v>
      </c>
      <c r="I117" s="47"/>
      <c r="J117" s="48"/>
      <c r="K117" s="49"/>
      <c r="L117" s="47"/>
      <c r="M117" s="48"/>
      <c r="N117" s="49"/>
      <c r="P117" s="1" t="n">
        <f aca="false">IF(T117=1,U117*2*100,((U117+T117-1)*T117+U117*T117)*100)</f>
        <v>1200</v>
      </c>
      <c r="R117" s="1" t="n">
        <f aca="false">T117*100</f>
        <v>100</v>
      </c>
      <c r="S117" s="0"/>
      <c r="T117" s="41" t="s">
        <v>3</v>
      </c>
      <c r="U117" s="41" t="s">
        <v>75</v>
      </c>
    </row>
    <row r="118" customFormat="false" ht="13.5" hidden="false" customHeight="false" outlineLevel="0" collapsed="false">
      <c r="B118" s="41" t="n">
        <v>11</v>
      </c>
      <c r="C118" s="47" t="s">
        <v>72</v>
      </c>
      <c r="D118" s="48" t="s">
        <v>71</v>
      </c>
      <c r="E118" s="49" t="s">
        <v>15</v>
      </c>
      <c r="F118" s="47" t="s">
        <v>143</v>
      </c>
      <c r="G118" s="48"/>
      <c r="H118" s="49"/>
      <c r="I118" s="47"/>
      <c r="J118" s="48"/>
      <c r="K118" s="49"/>
      <c r="L118" s="47"/>
      <c r="M118" s="48"/>
      <c r="N118" s="49"/>
      <c r="P118" s="1" t="n">
        <f aca="false">IF(T118=1,U118*2*100,((U118+T118-1)*T118+U118*T118)*100)</f>
        <v>1000</v>
      </c>
      <c r="R118" s="1" t="n">
        <f aca="false">T118*100</f>
        <v>200</v>
      </c>
      <c r="S118" s="0"/>
      <c r="T118" s="41" t="s">
        <v>15</v>
      </c>
      <c r="U118" s="41" t="s">
        <v>15</v>
      </c>
    </row>
    <row r="119" customFormat="false" ht="13.5" hidden="false" customHeight="false" outlineLevel="0" collapsed="false">
      <c r="B119" s="41" t="n">
        <v>12</v>
      </c>
      <c r="C119" s="51" t="s">
        <v>79</v>
      </c>
      <c r="D119" s="52" t="s">
        <v>92</v>
      </c>
      <c r="E119" s="53" t="s">
        <v>3</v>
      </c>
      <c r="F119" s="51" t="s">
        <v>76</v>
      </c>
      <c r="G119" s="52" t="s">
        <v>144</v>
      </c>
      <c r="H119" s="53"/>
      <c r="I119" s="51"/>
      <c r="J119" s="54"/>
      <c r="K119" s="53"/>
      <c r="L119" s="51"/>
      <c r="M119" s="52"/>
      <c r="N119" s="53"/>
      <c r="P119" s="1" t="n">
        <f aca="false">IF(T119=1,U119*2*100,((U119+T119-1)*T119+U119*T119)*100)</f>
        <v>1800</v>
      </c>
      <c r="R119" s="1" t="n">
        <f aca="false">T119*100</f>
        <v>300</v>
      </c>
      <c r="S119" s="0"/>
      <c r="T119" s="41" t="s">
        <v>73</v>
      </c>
      <c r="U119" s="41" t="s">
        <v>15</v>
      </c>
    </row>
    <row r="120" customFormat="false" ht="13.5" hidden="false" customHeight="false" outlineLevel="0" collapsed="false">
      <c r="B120" s="0"/>
      <c r="C120" s="0"/>
      <c r="D120" s="0"/>
      <c r="E120" s="0"/>
      <c r="F120" s="0"/>
      <c r="G120" s="0"/>
      <c r="H120" s="0"/>
      <c r="I120" s="0"/>
      <c r="J120" s="0"/>
      <c r="K120" s="0"/>
      <c r="L120" s="0"/>
      <c r="M120" s="0"/>
      <c r="N120" s="0"/>
      <c r="P120" s="1" t="n">
        <f aca="false">IF(T120=1,U120*2*100,((U120+T120-1)*T120+U120*T120)*100)</f>
        <v>0</v>
      </c>
      <c r="R120" s="1" t="n">
        <f aca="false">T120*100</f>
        <v>0</v>
      </c>
      <c r="S120" s="0"/>
      <c r="T120" s="0"/>
      <c r="U120" s="0"/>
    </row>
    <row r="121" customFormat="false" ht="13.5" hidden="false" customHeight="false" outlineLevel="0" collapsed="false">
      <c r="B121" s="41" t="s">
        <v>35</v>
      </c>
      <c r="C121" s="42" t="s">
        <v>15</v>
      </c>
      <c r="D121" s="43" t="s">
        <v>70</v>
      </c>
      <c r="E121" s="44"/>
      <c r="F121" s="42"/>
      <c r="G121" s="43"/>
      <c r="H121" s="44"/>
      <c r="I121" s="42"/>
      <c r="J121" s="45"/>
      <c r="K121" s="44"/>
      <c r="L121" s="42"/>
      <c r="M121" s="45"/>
      <c r="N121" s="46"/>
      <c r="P121" s="1" t="n">
        <f aca="false">IF(T121=1,U121*2*100,((U121+T121-1)*T121+U121*T121)*100)</f>
        <v>0</v>
      </c>
      <c r="R121" s="1" t="n">
        <f aca="false">T121*100</f>
        <v>0</v>
      </c>
      <c r="S121" s="0"/>
      <c r="T121" s="0"/>
      <c r="U121" s="0"/>
    </row>
    <row r="122" customFormat="false" ht="13.5" hidden="false" customHeight="false" outlineLevel="0" collapsed="false">
      <c r="B122" s="41" t="n">
        <v>6</v>
      </c>
      <c r="C122" s="42"/>
      <c r="D122" s="43"/>
      <c r="E122" s="44"/>
      <c r="F122" s="42"/>
      <c r="G122" s="43"/>
      <c r="H122" s="44"/>
      <c r="I122" s="42"/>
      <c r="J122" s="45"/>
      <c r="K122" s="44"/>
      <c r="L122" s="42"/>
      <c r="M122" s="45"/>
      <c r="N122" s="44"/>
      <c r="P122" s="1" t="n">
        <f aca="false">IF(T122=1,U122*2*100,((U122+T122-1)*T122+U122*T122)*100)</f>
        <v>0</v>
      </c>
      <c r="R122" s="1" t="n">
        <f aca="false">T122*100</f>
        <v>0</v>
      </c>
      <c r="S122" s="0"/>
      <c r="T122" s="0"/>
      <c r="U122" s="0"/>
    </row>
    <row r="123" customFormat="false" ht="13.5" hidden="false" customHeight="false" outlineLevel="0" collapsed="false">
      <c r="B123" s="41" t="n">
        <v>7</v>
      </c>
      <c r="C123" s="47" t="s">
        <v>72</v>
      </c>
      <c r="D123" s="48" t="s">
        <v>81</v>
      </c>
      <c r="E123" s="49" t="s">
        <v>73</v>
      </c>
      <c r="F123" s="47" t="s">
        <v>3</v>
      </c>
      <c r="G123" s="48" t="s">
        <v>145</v>
      </c>
      <c r="H123" s="49"/>
      <c r="I123" s="47"/>
      <c r="J123" s="48"/>
      <c r="K123" s="49"/>
      <c r="L123" s="47"/>
      <c r="M123" s="48"/>
      <c r="N123" s="49"/>
      <c r="P123" s="1" t="n">
        <f aca="false">IF(T123=1,U123*2*100,((U123+T123-1)*T123+U123*T123)*100)</f>
        <v>0</v>
      </c>
      <c r="R123" s="1" t="n">
        <f aca="false">T123*100</f>
        <v>0</v>
      </c>
      <c r="S123" s="0"/>
      <c r="T123" s="0"/>
      <c r="U123" s="0"/>
    </row>
    <row r="124" customFormat="false" ht="13.5" hidden="false" customHeight="false" outlineLevel="0" collapsed="false">
      <c r="B124" s="41" t="n">
        <v>8</v>
      </c>
      <c r="C124" s="47" t="s">
        <v>79</v>
      </c>
      <c r="D124" s="48" t="s">
        <v>75</v>
      </c>
      <c r="E124" s="49" t="s">
        <v>88</v>
      </c>
      <c r="F124" s="48" t="s">
        <v>3</v>
      </c>
      <c r="G124" s="48" t="s">
        <v>88</v>
      </c>
      <c r="H124" s="48" t="s">
        <v>146</v>
      </c>
      <c r="I124" s="47"/>
      <c r="J124" s="48"/>
      <c r="K124" s="49"/>
      <c r="L124" s="47"/>
      <c r="M124" s="48"/>
      <c r="N124" s="49"/>
      <c r="P124" s="1" t="n">
        <f aca="false">IF(T124=1,U124*2*100,((U124+T124-1)*T124+U124*T124)*100)</f>
        <v>1200</v>
      </c>
      <c r="R124" s="1" t="n">
        <f aca="false">T124*100</f>
        <v>100</v>
      </c>
      <c r="S124" s="0"/>
      <c r="T124" s="41" t="s">
        <v>3</v>
      </c>
      <c r="U124" s="41" t="s">
        <v>75</v>
      </c>
    </row>
    <row r="125" customFormat="false" ht="13.5" hidden="false" customHeight="false" outlineLevel="0" collapsed="false">
      <c r="B125" s="41" t="n">
        <v>9</v>
      </c>
      <c r="C125" s="47" t="s">
        <v>70</v>
      </c>
      <c r="D125" s="48" t="s">
        <v>75</v>
      </c>
      <c r="E125" s="49" t="s">
        <v>72</v>
      </c>
      <c r="F125" s="47" t="s">
        <v>75</v>
      </c>
      <c r="G125" s="48" t="s">
        <v>72</v>
      </c>
      <c r="H125" s="49" t="s">
        <v>88</v>
      </c>
      <c r="I125" s="47"/>
      <c r="J125" s="48"/>
      <c r="K125" s="49"/>
      <c r="L125" s="47"/>
      <c r="M125" s="48"/>
      <c r="N125" s="49"/>
      <c r="P125" s="1" t="n">
        <f aca="false">IF(T125=1,U125*2*100,((U125+T125-1)*T125+U125*T125)*100)</f>
        <v>1000</v>
      </c>
      <c r="R125" s="1" t="n">
        <f aca="false">T125*100</f>
        <v>200</v>
      </c>
      <c r="S125" s="0"/>
      <c r="T125" s="41" t="s">
        <v>15</v>
      </c>
      <c r="U125" s="41" t="s">
        <v>15</v>
      </c>
    </row>
    <row r="126" customFormat="false" ht="13.5" hidden="false" customHeight="false" outlineLevel="0" collapsed="false">
      <c r="B126" s="41" t="n">
        <v>10</v>
      </c>
      <c r="C126" s="47" t="s">
        <v>97</v>
      </c>
      <c r="D126" s="48" t="s">
        <v>75</v>
      </c>
      <c r="E126" s="49" t="s">
        <v>92</v>
      </c>
      <c r="F126" s="47" t="s">
        <v>92</v>
      </c>
      <c r="G126" s="48" t="s">
        <v>78</v>
      </c>
      <c r="H126" s="48" t="s">
        <v>97</v>
      </c>
      <c r="I126" s="47"/>
      <c r="J126" s="48"/>
      <c r="K126" s="49"/>
      <c r="L126" s="47"/>
      <c r="M126" s="48"/>
      <c r="N126" s="49"/>
      <c r="P126" s="1" t="n">
        <f aca="false">IF(T126=1,U126*2*100,((U126+T126-1)*T126+U126*T126)*100)</f>
        <v>1000</v>
      </c>
      <c r="R126" s="1" t="n">
        <f aca="false">T126*100</f>
        <v>200</v>
      </c>
      <c r="S126" s="0"/>
      <c r="T126" s="41" t="s">
        <v>15</v>
      </c>
      <c r="U126" s="41" t="s">
        <v>15</v>
      </c>
    </row>
    <row r="127" customFormat="false" ht="13.5" hidden="false" customHeight="false" outlineLevel="0" collapsed="false">
      <c r="B127" s="41" t="n">
        <v>11</v>
      </c>
      <c r="C127" s="47"/>
      <c r="D127" s="48"/>
      <c r="E127" s="49"/>
      <c r="F127" s="47"/>
      <c r="G127" s="48"/>
      <c r="H127" s="49"/>
      <c r="I127" s="47"/>
      <c r="J127" s="48"/>
      <c r="K127" s="49"/>
      <c r="L127" s="47"/>
      <c r="M127" s="48"/>
      <c r="N127" s="49"/>
      <c r="P127" s="1" t="n">
        <f aca="false">IF(T127=1,U127*2*100,((U127+T127-1)*T127+U127*T127)*100)</f>
        <v>0</v>
      </c>
      <c r="R127" s="1" t="n">
        <f aca="false">T127*100</f>
        <v>0</v>
      </c>
      <c r="S127" s="0"/>
      <c r="T127" s="0"/>
      <c r="U127" s="0"/>
    </row>
    <row r="128" customFormat="false" ht="13.5" hidden="false" customHeight="false" outlineLevel="0" collapsed="false">
      <c r="B128" s="41" t="n">
        <v>12</v>
      </c>
      <c r="C128" s="51" t="s">
        <v>75</v>
      </c>
      <c r="D128" s="52" t="s">
        <v>97</v>
      </c>
      <c r="E128" s="53" t="s">
        <v>92</v>
      </c>
      <c r="F128" s="51" t="s">
        <v>76</v>
      </c>
      <c r="G128" s="52" t="s">
        <v>26</v>
      </c>
      <c r="H128" s="53"/>
      <c r="I128" s="51"/>
      <c r="J128" s="54"/>
      <c r="K128" s="53"/>
      <c r="L128" s="51"/>
      <c r="M128" s="52"/>
      <c r="N128" s="53"/>
      <c r="P128" s="1" t="n">
        <f aca="false">IF(T128=1,U128*2*100,((U128+T128-1)*T128+U128*T128)*100)</f>
        <v>0</v>
      </c>
      <c r="R128" s="1" t="n">
        <f aca="false">T128*100</f>
        <v>0</v>
      </c>
      <c r="S128" s="0"/>
      <c r="T128" s="0"/>
      <c r="U128" s="0"/>
    </row>
    <row r="129" customFormat="false" ht="13.5" hidden="false" customHeight="false" outlineLevel="0" collapsed="false">
      <c r="B129" s="0"/>
      <c r="C129" s="0"/>
      <c r="D129" s="0"/>
      <c r="E129" s="0"/>
      <c r="F129" s="0"/>
      <c r="G129" s="0"/>
      <c r="H129" s="0"/>
      <c r="I129" s="0"/>
      <c r="J129" s="0"/>
      <c r="K129" s="0"/>
      <c r="L129" s="0"/>
      <c r="M129" s="0"/>
      <c r="N129" s="0"/>
      <c r="P129" s="1" t="n">
        <f aca="false">IF(T129=1,U129*2*100,((U129+T129-1)*T129+U129*T129)*100)</f>
        <v>0</v>
      </c>
      <c r="Q129" s="50"/>
      <c r="R129" s="1" t="n">
        <f aca="false">T129*100</f>
        <v>0</v>
      </c>
      <c r="S129" s="0"/>
      <c r="T129" s="0"/>
      <c r="U129" s="0"/>
    </row>
    <row r="130" customFormat="false" ht="13.5" hidden="false" customHeight="false" outlineLevel="0" collapsed="false">
      <c r="B130" s="41" t="s">
        <v>35</v>
      </c>
      <c r="C130" s="42" t="s">
        <v>15</v>
      </c>
      <c r="D130" s="43" t="s">
        <v>72</v>
      </c>
      <c r="E130" s="44"/>
      <c r="F130" s="42"/>
      <c r="G130" s="43"/>
      <c r="H130" s="44"/>
      <c r="I130" s="42"/>
      <c r="J130" s="45"/>
      <c r="K130" s="44"/>
      <c r="L130" s="42"/>
      <c r="M130" s="45"/>
      <c r="N130" s="46"/>
      <c r="P130" s="1" t="n">
        <f aca="false">IF(T130=1,U130*2*100,((U130+T130-1)*T130+U130*T130)*100)</f>
        <v>0</v>
      </c>
      <c r="Q130" s="50"/>
      <c r="R130" s="1" t="n">
        <f aca="false">T130*100</f>
        <v>0</v>
      </c>
      <c r="S130" s="0"/>
      <c r="T130" s="0"/>
      <c r="U130" s="0"/>
    </row>
    <row r="131" customFormat="false" ht="13.5" hidden="false" customHeight="false" outlineLevel="0" collapsed="false">
      <c r="B131" s="41" t="n">
        <v>6</v>
      </c>
      <c r="C131" s="42"/>
      <c r="D131" s="43"/>
      <c r="E131" s="44"/>
      <c r="F131" s="42"/>
      <c r="G131" s="43"/>
      <c r="H131" s="44"/>
      <c r="I131" s="42"/>
      <c r="J131" s="45"/>
      <c r="K131" s="44"/>
      <c r="L131" s="42"/>
      <c r="M131" s="45"/>
      <c r="N131" s="44"/>
      <c r="P131" s="1" t="n">
        <f aca="false">IF(T131=1,U131*2*100,((U131+T131-1)*T131+U131*T131)*100)</f>
        <v>0</v>
      </c>
      <c r="Q131" s="50"/>
      <c r="R131" s="1" t="n">
        <f aca="false">T131*100</f>
        <v>0</v>
      </c>
      <c r="S131" s="0"/>
      <c r="T131" s="0"/>
      <c r="U131" s="0"/>
    </row>
    <row r="132" customFormat="false" ht="13.5" hidden="false" customHeight="false" outlineLevel="0" collapsed="false">
      <c r="B132" s="41" t="n">
        <v>7</v>
      </c>
      <c r="C132" s="47"/>
      <c r="D132" s="48"/>
      <c r="E132" s="49"/>
      <c r="F132" s="47"/>
      <c r="G132" s="48"/>
      <c r="H132" s="49"/>
      <c r="I132" s="47"/>
      <c r="J132" s="48"/>
      <c r="K132" s="49"/>
      <c r="L132" s="47"/>
      <c r="M132" s="48"/>
      <c r="N132" s="49"/>
      <c r="P132" s="1" t="n">
        <f aca="false">IF(T132=1,U132*2*100,((U132+T132-1)*T132+U132*T132)*100)</f>
        <v>0</v>
      </c>
      <c r="Q132" s="50"/>
      <c r="R132" s="1" t="n">
        <f aca="false">T132*100</f>
        <v>0</v>
      </c>
      <c r="S132" s="0"/>
      <c r="T132" s="0"/>
      <c r="U132" s="0"/>
    </row>
    <row r="133" customFormat="false" ht="13.5" hidden="false" customHeight="false" outlineLevel="0" collapsed="false">
      <c r="B133" s="41" t="n">
        <v>8</v>
      </c>
      <c r="C133" s="47"/>
      <c r="D133" s="48"/>
      <c r="E133" s="49"/>
      <c r="F133" s="48"/>
      <c r="G133" s="48"/>
      <c r="H133" s="48"/>
      <c r="I133" s="47"/>
      <c r="J133" s="48"/>
      <c r="K133" s="49"/>
      <c r="L133" s="47"/>
      <c r="M133" s="48"/>
      <c r="N133" s="49"/>
      <c r="P133" s="1" t="n">
        <f aca="false">IF(T133=1,U133*2*100,((U133+T133-1)*T133+U133*T133)*100)</f>
        <v>0</v>
      </c>
      <c r="Q133" s="50"/>
      <c r="R133" s="1" t="n">
        <f aca="false">T133*100</f>
        <v>0</v>
      </c>
      <c r="S133" s="0"/>
      <c r="T133" s="0"/>
      <c r="U133" s="0"/>
    </row>
    <row r="134" customFormat="false" ht="13.5" hidden="false" customHeight="false" outlineLevel="0" collapsed="false">
      <c r="B134" s="41" t="n">
        <v>9</v>
      </c>
      <c r="C134" s="47" t="s">
        <v>75</v>
      </c>
      <c r="D134" s="48" t="s">
        <v>73</v>
      </c>
      <c r="E134" s="49" t="s">
        <v>70</v>
      </c>
      <c r="F134" s="47" t="s">
        <v>15</v>
      </c>
      <c r="G134" s="48" t="s">
        <v>70</v>
      </c>
      <c r="H134" s="49" t="s">
        <v>123</v>
      </c>
      <c r="I134" s="47" t="s">
        <v>75</v>
      </c>
      <c r="J134" s="48" t="s">
        <v>70</v>
      </c>
      <c r="K134" s="49" t="s">
        <v>88</v>
      </c>
      <c r="L134" s="47" t="s">
        <v>15</v>
      </c>
      <c r="M134" s="48" t="s">
        <v>3</v>
      </c>
      <c r="N134" s="49" t="s">
        <v>73</v>
      </c>
      <c r="P134" s="1" t="n">
        <f aca="false">IF(T134=1,U134*2*100,((U134+T134-1)*T134+U134*T134)*100)</f>
        <v>1400</v>
      </c>
      <c r="Q134" s="50"/>
      <c r="R134" s="1" t="n">
        <f aca="false">T134*100</f>
        <v>200</v>
      </c>
      <c r="S134" s="0"/>
      <c r="T134" s="41" t="s">
        <v>15</v>
      </c>
      <c r="U134" s="41" t="s">
        <v>73</v>
      </c>
    </row>
    <row r="135" customFormat="false" ht="13.5" hidden="false" customHeight="false" outlineLevel="0" collapsed="false">
      <c r="B135" s="41" t="n">
        <v>10</v>
      </c>
      <c r="C135" s="47" t="s">
        <v>92</v>
      </c>
      <c r="D135" s="48" t="s">
        <v>15</v>
      </c>
      <c r="E135" s="49" t="s">
        <v>71</v>
      </c>
      <c r="F135" s="47" t="s">
        <v>15</v>
      </c>
      <c r="G135" s="48" t="s">
        <v>73</v>
      </c>
      <c r="H135" s="48" t="s">
        <v>148</v>
      </c>
      <c r="I135" s="47" t="s">
        <v>79</v>
      </c>
      <c r="J135" s="48" t="s">
        <v>97</v>
      </c>
      <c r="K135" s="49" t="s">
        <v>73</v>
      </c>
      <c r="L135" s="47" t="s">
        <v>78</v>
      </c>
      <c r="M135" s="48" t="s">
        <v>75</v>
      </c>
      <c r="N135" s="49" t="s">
        <v>3</v>
      </c>
      <c r="P135" s="1" t="n">
        <f aca="false">IF(T135=1,U135*2*100,((U135+T135-1)*T135+U135*T135)*100)</f>
        <v>1200</v>
      </c>
      <c r="Q135" s="50" t="n">
        <v>0</v>
      </c>
      <c r="R135" s="1" t="n">
        <f aca="false">T135*100</f>
        <v>300</v>
      </c>
      <c r="S135" s="0"/>
      <c r="T135" s="41" t="s">
        <v>73</v>
      </c>
      <c r="U135" s="41" t="s">
        <v>3</v>
      </c>
    </row>
    <row r="136" customFormat="false" ht="13.5" hidden="false" customHeight="false" outlineLevel="0" collapsed="false">
      <c r="B136" s="41" t="n">
        <v>11</v>
      </c>
      <c r="C136" s="47" t="s">
        <v>70</v>
      </c>
      <c r="D136" s="48" t="s">
        <v>87</v>
      </c>
      <c r="E136" s="49" t="s">
        <v>71</v>
      </c>
      <c r="F136" s="47" t="s">
        <v>87</v>
      </c>
      <c r="G136" s="48" t="s">
        <v>15</v>
      </c>
      <c r="H136" s="49" t="s">
        <v>71</v>
      </c>
      <c r="I136" s="47" t="s">
        <v>92</v>
      </c>
      <c r="J136" s="48" t="s">
        <v>74</v>
      </c>
      <c r="K136" s="49" t="s">
        <v>88</v>
      </c>
      <c r="L136" s="47" t="s">
        <v>74</v>
      </c>
      <c r="M136" s="48" t="s">
        <v>15</v>
      </c>
      <c r="N136" s="49" t="s">
        <v>72</v>
      </c>
      <c r="P136" s="1" t="n">
        <f aca="false">IF(T136=1,U136*2*100,((U136+T136-1)*T136+U136*T136)*100)</f>
        <v>1000</v>
      </c>
      <c r="Q136" s="50"/>
      <c r="R136" s="1" t="n">
        <f aca="false">T136*100</f>
        <v>200</v>
      </c>
      <c r="S136" s="0"/>
      <c r="T136" s="41" t="s">
        <v>15</v>
      </c>
      <c r="U136" s="41" t="s">
        <v>15</v>
      </c>
    </row>
    <row r="137" customFormat="false" ht="13.5" hidden="false" customHeight="false" outlineLevel="0" collapsed="false">
      <c r="B137" s="41" t="n">
        <v>12</v>
      </c>
      <c r="C137" s="51" t="s">
        <v>73</v>
      </c>
      <c r="D137" s="52" t="s">
        <v>3</v>
      </c>
      <c r="E137" s="53" t="s">
        <v>88</v>
      </c>
      <c r="F137" s="51" t="s">
        <v>3</v>
      </c>
      <c r="G137" s="52" t="s">
        <v>73</v>
      </c>
      <c r="H137" s="53" t="s">
        <v>149</v>
      </c>
      <c r="I137" s="51" t="s">
        <v>76</v>
      </c>
      <c r="J137" s="54" t="s">
        <v>73</v>
      </c>
      <c r="K137" s="53" t="s">
        <v>3</v>
      </c>
      <c r="L137" s="51" t="s">
        <v>78</v>
      </c>
      <c r="M137" s="52" t="s">
        <v>3</v>
      </c>
      <c r="N137" s="53" t="s">
        <v>73</v>
      </c>
      <c r="P137" s="1" t="n">
        <f aca="false">IF(T137=1,U137*2*100,((U137+T137-1)*T137+U137*T137)*100)</f>
        <v>1800</v>
      </c>
      <c r="Q137" s="50"/>
      <c r="R137" s="1" t="n">
        <f aca="false">T137*100</f>
        <v>200</v>
      </c>
      <c r="S137" s="0"/>
      <c r="T137" s="41" t="s">
        <v>15</v>
      </c>
      <c r="U137" s="41" t="s">
        <v>78</v>
      </c>
    </row>
    <row r="138" customFormat="false" ht="13.5" hidden="false" customHeight="false" outlineLevel="0" collapsed="false">
      <c r="B138" s="0"/>
      <c r="C138" s="0"/>
      <c r="D138" s="0"/>
      <c r="E138" s="0"/>
      <c r="F138" s="0"/>
      <c r="G138" s="0"/>
      <c r="H138" s="0"/>
      <c r="I138" s="0"/>
      <c r="J138" s="0"/>
      <c r="K138" s="0"/>
      <c r="L138" s="0"/>
      <c r="M138" s="0"/>
      <c r="N138" s="0"/>
      <c r="P138" s="1" t="n">
        <f aca="false">IF(T138=1,U138*2*100,((U138+T138-1)*T138+U138*T138)*100)</f>
        <v>0</v>
      </c>
      <c r="Q138" s="50"/>
      <c r="R138" s="1" t="n">
        <f aca="false">T138*100</f>
        <v>0</v>
      </c>
      <c r="S138" s="0"/>
      <c r="T138" s="0"/>
      <c r="U138" s="0"/>
    </row>
    <row r="139" customFormat="false" ht="13.5" hidden="false" customHeight="false" outlineLevel="0" collapsed="false">
      <c r="B139" s="41" t="s">
        <v>35</v>
      </c>
      <c r="C139" s="42" t="s">
        <v>88</v>
      </c>
      <c r="D139" s="43" t="s">
        <v>88</v>
      </c>
      <c r="E139" s="44"/>
      <c r="F139" s="42"/>
      <c r="G139" s="43"/>
      <c r="H139" s="44"/>
      <c r="I139" s="42"/>
      <c r="J139" s="45"/>
      <c r="K139" s="44"/>
      <c r="L139" s="42"/>
      <c r="M139" s="45"/>
      <c r="N139" s="46"/>
      <c r="P139" s="1" t="n">
        <f aca="false">IF(T139=1,U139*2*100,((U139+T139-1)*T139+U139*T139)*100)</f>
        <v>0</v>
      </c>
      <c r="Q139" s="50"/>
      <c r="R139" s="1" t="n">
        <f aca="false">T139*100</f>
        <v>0</v>
      </c>
      <c r="S139" s="0"/>
      <c r="T139" s="0"/>
      <c r="U139" s="0"/>
    </row>
    <row r="140" customFormat="false" ht="13.5" hidden="false" customHeight="false" outlineLevel="0" collapsed="false">
      <c r="B140" s="41" t="n">
        <v>6</v>
      </c>
      <c r="C140" s="42"/>
      <c r="D140" s="43"/>
      <c r="E140" s="44"/>
      <c r="F140" s="42"/>
      <c r="G140" s="43"/>
      <c r="H140" s="44"/>
      <c r="I140" s="42"/>
      <c r="J140" s="45"/>
      <c r="K140" s="44"/>
      <c r="L140" s="42"/>
      <c r="M140" s="45"/>
      <c r="N140" s="44"/>
      <c r="P140" s="1" t="n">
        <f aca="false">IF(T140=1,U140*2*100,((U140+T140-1)*T140+U140*T140)*100)</f>
        <v>0</v>
      </c>
      <c r="Q140" s="50"/>
      <c r="R140" s="1" t="n">
        <f aca="false">T140*100</f>
        <v>0</v>
      </c>
      <c r="S140" s="0"/>
      <c r="T140" s="0"/>
      <c r="U140" s="0"/>
    </row>
    <row r="141" customFormat="false" ht="13.5" hidden="false" customHeight="false" outlineLevel="0" collapsed="false">
      <c r="B141" s="41" t="n">
        <v>7</v>
      </c>
      <c r="C141" s="47"/>
      <c r="D141" s="48"/>
      <c r="E141" s="49"/>
      <c r="F141" s="47"/>
      <c r="G141" s="48"/>
      <c r="H141" s="49"/>
      <c r="I141" s="47"/>
      <c r="J141" s="48"/>
      <c r="K141" s="49"/>
      <c r="L141" s="47"/>
      <c r="M141" s="48"/>
      <c r="N141" s="49"/>
      <c r="P141" s="1" t="n">
        <f aca="false">IF(T141=1,U141*2*100,((U141+T141-1)*T141+U141*T141)*100)</f>
        <v>0</v>
      </c>
      <c r="Q141" s="50"/>
      <c r="R141" s="1" t="n">
        <f aca="false">T141*100</f>
        <v>0</v>
      </c>
      <c r="S141" s="0"/>
      <c r="T141" s="0"/>
      <c r="U141" s="0"/>
    </row>
    <row r="142" customFormat="false" ht="13.5" hidden="false" customHeight="false" outlineLevel="0" collapsed="false">
      <c r="B142" s="41" t="n">
        <v>8</v>
      </c>
      <c r="C142" s="47"/>
      <c r="D142" s="48"/>
      <c r="E142" s="49"/>
      <c r="F142" s="48"/>
      <c r="G142" s="48"/>
      <c r="H142" s="48"/>
      <c r="I142" s="47"/>
      <c r="J142" s="48"/>
      <c r="K142" s="49"/>
      <c r="L142" s="47"/>
      <c r="M142" s="48"/>
      <c r="N142" s="49"/>
      <c r="P142" s="1" t="n">
        <f aca="false">IF(T142=1,U142*2*100,((U142+T142-1)*T142+U142*T142)*100)</f>
        <v>0</v>
      </c>
      <c r="Q142" s="50"/>
      <c r="R142" s="1" t="n">
        <f aca="false">T142*100</f>
        <v>0</v>
      </c>
      <c r="S142" s="0"/>
      <c r="T142" s="0"/>
      <c r="U142" s="0"/>
    </row>
    <row r="143" customFormat="false" ht="13.5" hidden="false" customHeight="false" outlineLevel="0" collapsed="false">
      <c r="B143" s="41" t="n">
        <v>9</v>
      </c>
      <c r="C143" s="47" t="s">
        <v>72</v>
      </c>
      <c r="D143" s="48" t="s">
        <v>70</v>
      </c>
      <c r="E143" s="49" t="s">
        <v>3</v>
      </c>
      <c r="F143" s="47" t="s">
        <v>72</v>
      </c>
      <c r="G143" s="48" t="s">
        <v>73</v>
      </c>
      <c r="H143" s="49" t="s">
        <v>150</v>
      </c>
      <c r="I143" s="47" t="s">
        <v>70</v>
      </c>
      <c r="J143" s="48" t="s">
        <v>72</v>
      </c>
      <c r="K143" s="49" t="s">
        <v>73</v>
      </c>
      <c r="L143" s="47" t="s">
        <v>3</v>
      </c>
      <c r="M143" s="48" t="s">
        <v>15</v>
      </c>
      <c r="N143" s="49" t="s">
        <v>73</v>
      </c>
      <c r="P143" s="1" t="n">
        <f aca="false">IF(T143=1,U143*2*100,((U143+T143-1)*T143+U143*T143)*100)</f>
        <v>1400</v>
      </c>
      <c r="Q143" s="50" t="s">
        <v>151</v>
      </c>
      <c r="R143" s="1" t="n">
        <f aca="false">T143*100</f>
        <v>200</v>
      </c>
      <c r="S143" s="0"/>
      <c r="T143" s="41" t="s">
        <v>15</v>
      </c>
      <c r="U143" s="41" t="s">
        <v>73</v>
      </c>
    </row>
    <row r="144" customFormat="false" ht="13.5" hidden="false" customHeight="false" outlineLevel="0" collapsed="false">
      <c r="B144" s="41" t="n">
        <v>10</v>
      </c>
      <c r="C144" s="47" t="s">
        <v>79</v>
      </c>
      <c r="D144" s="48" t="s">
        <v>73</v>
      </c>
      <c r="E144" s="49" t="s">
        <v>74</v>
      </c>
      <c r="F144" s="47" t="s">
        <v>79</v>
      </c>
      <c r="G144" s="48" t="s">
        <v>73</v>
      </c>
      <c r="H144" s="48" t="s">
        <v>72</v>
      </c>
      <c r="I144" s="47" t="s">
        <v>78</v>
      </c>
      <c r="J144" s="48" t="s">
        <v>73</v>
      </c>
      <c r="K144" s="49" t="s">
        <v>79</v>
      </c>
      <c r="L144" s="47" t="s">
        <v>74</v>
      </c>
      <c r="M144" s="48" t="s">
        <v>15</v>
      </c>
      <c r="N144" s="49" t="s">
        <v>3</v>
      </c>
      <c r="P144" s="1" t="n">
        <f aca="false">IF(T144=1,U144*2*100,((U144+T144-1)*T144+U144*T144)*100)</f>
        <v>1000</v>
      </c>
      <c r="Q144" s="50"/>
      <c r="R144" s="1" t="n">
        <f aca="false">T144*100</f>
        <v>200</v>
      </c>
      <c r="S144" s="0"/>
      <c r="T144" s="41" t="s">
        <v>15</v>
      </c>
      <c r="U144" s="41" t="s">
        <v>15</v>
      </c>
    </row>
    <row r="145" customFormat="false" ht="13.5" hidden="false" customHeight="false" outlineLevel="0" collapsed="false">
      <c r="B145" s="41" t="n">
        <v>11</v>
      </c>
      <c r="C145" s="47" t="s">
        <v>87</v>
      </c>
      <c r="D145" s="48" t="s">
        <v>75</v>
      </c>
      <c r="E145" s="49" t="s">
        <v>92</v>
      </c>
      <c r="F145" s="47" t="s">
        <v>87</v>
      </c>
      <c r="G145" s="48" t="s">
        <v>15</v>
      </c>
      <c r="H145" s="49" t="s">
        <v>148</v>
      </c>
      <c r="I145" s="47" t="s">
        <v>74</v>
      </c>
      <c r="J145" s="48" t="s">
        <v>72</v>
      </c>
      <c r="K145" s="49" t="s">
        <v>83</v>
      </c>
      <c r="L145" s="47" t="s">
        <v>74</v>
      </c>
      <c r="M145" s="48" t="s">
        <v>97</v>
      </c>
      <c r="N145" s="49" t="s">
        <v>83</v>
      </c>
      <c r="P145" s="1" t="n">
        <f aca="false">IF(T145=1,U145*2*100,((U145+T145-1)*T145+U145*T145)*100)</f>
        <v>1400</v>
      </c>
      <c r="Q145" s="50"/>
      <c r="R145" s="1" t="n">
        <f aca="false">T145*100</f>
        <v>200</v>
      </c>
      <c r="S145" s="0"/>
      <c r="T145" s="41" t="s">
        <v>15</v>
      </c>
      <c r="U145" s="41" t="s">
        <v>73</v>
      </c>
    </row>
    <row r="146" customFormat="false" ht="13.5" hidden="false" customHeight="false" outlineLevel="0" collapsed="false">
      <c r="B146" s="41" t="n">
        <v>12</v>
      </c>
      <c r="C146" s="51" t="s">
        <v>75</v>
      </c>
      <c r="D146" s="52" t="s">
        <v>3</v>
      </c>
      <c r="E146" s="53" t="s">
        <v>15</v>
      </c>
      <c r="F146" s="51" t="s">
        <v>75</v>
      </c>
      <c r="G146" s="52" t="s">
        <v>3</v>
      </c>
      <c r="H146" s="53" t="s">
        <v>152</v>
      </c>
      <c r="I146" s="51" t="s">
        <v>76</v>
      </c>
      <c r="J146" s="54" t="s">
        <v>92</v>
      </c>
      <c r="K146" s="53" t="s">
        <v>73</v>
      </c>
      <c r="L146" s="51" t="s">
        <v>75</v>
      </c>
      <c r="M146" s="52" t="s">
        <v>15</v>
      </c>
      <c r="N146" s="53" t="s">
        <v>78</v>
      </c>
      <c r="P146" s="1" t="n">
        <f aca="false">IF(T146=1,U146*2*100,((U146+T146-1)*T146+U146*T146)*100)</f>
        <v>2200</v>
      </c>
      <c r="Q146" s="50"/>
      <c r="R146" s="1" t="n">
        <f aca="false">T146*100</f>
        <v>200</v>
      </c>
      <c r="S146" s="0"/>
      <c r="T146" s="41" t="s">
        <v>15</v>
      </c>
      <c r="U146" s="41" t="s">
        <v>74</v>
      </c>
    </row>
    <row r="147" customFormat="false" ht="13.5" hidden="false" customHeight="false" outlineLevel="0" collapsed="false">
      <c r="B147" s="0"/>
      <c r="C147" s="0"/>
      <c r="D147" s="0"/>
      <c r="E147" s="0"/>
      <c r="F147" s="0"/>
      <c r="G147" s="0"/>
      <c r="H147" s="0"/>
      <c r="I147" s="0"/>
      <c r="J147" s="0"/>
      <c r="K147" s="0"/>
      <c r="L147" s="0"/>
      <c r="M147" s="0"/>
      <c r="N147" s="0"/>
      <c r="P147" s="0"/>
      <c r="Q147" s="0"/>
      <c r="R147" s="0"/>
      <c r="S147" s="0"/>
    </row>
    <row r="148" customFormat="false" ht="13.5" hidden="false" customHeight="false" outlineLevel="0" collapsed="false">
      <c r="B148" s="41" t="s">
        <v>37</v>
      </c>
      <c r="C148" s="42" t="s">
        <v>3</v>
      </c>
      <c r="D148" s="43" t="s">
        <v>75</v>
      </c>
      <c r="E148" s="44"/>
      <c r="F148" s="42"/>
      <c r="G148" s="43"/>
      <c r="H148" s="44"/>
      <c r="I148" s="42"/>
      <c r="J148" s="45"/>
      <c r="K148" s="44"/>
      <c r="L148" s="42"/>
      <c r="M148" s="45"/>
      <c r="N148" s="46"/>
      <c r="P148" s="0"/>
      <c r="Q148" s="0"/>
      <c r="R148" s="0"/>
      <c r="S148" s="0"/>
    </row>
    <row r="149" customFormat="false" ht="13.5" hidden="false" customHeight="false" outlineLevel="0" collapsed="false">
      <c r="B149" s="41" t="n">
        <v>6</v>
      </c>
      <c r="C149" s="42"/>
      <c r="D149" s="43"/>
      <c r="E149" s="44"/>
      <c r="F149" s="42"/>
      <c r="G149" s="43"/>
      <c r="H149" s="44"/>
      <c r="I149" s="42"/>
      <c r="J149" s="45"/>
      <c r="K149" s="44"/>
      <c r="L149" s="42"/>
      <c r="M149" s="45"/>
      <c r="N149" s="44"/>
      <c r="P149" s="0"/>
      <c r="Q149" s="0"/>
      <c r="R149" s="0"/>
      <c r="S149" s="0"/>
    </row>
    <row r="150" customFormat="false" ht="13.5" hidden="false" customHeight="false" outlineLevel="0" collapsed="false">
      <c r="B150" s="41" t="n">
        <v>7</v>
      </c>
      <c r="C150" s="47"/>
      <c r="D150" s="48"/>
      <c r="E150" s="49"/>
      <c r="F150" s="47"/>
      <c r="G150" s="48"/>
      <c r="H150" s="49"/>
      <c r="I150" s="47"/>
      <c r="J150" s="48"/>
      <c r="K150" s="49"/>
      <c r="L150" s="47"/>
      <c r="M150" s="48"/>
      <c r="N150" s="49"/>
      <c r="P150" s="0"/>
      <c r="Q150" s="0"/>
      <c r="R150" s="0"/>
      <c r="S150" s="0"/>
    </row>
    <row r="151" customFormat="false" ht="13.5" hidden="false" customHeight="false" outlineLevel="0" collapsed="false">
      <c r="B151" s="41" t="n">
        <v>8</v>
      </c>
      <c r="C151" s="47"/>
      <c r="D151" s="48"/>
      <c r="E151" s="49"/>
      <c r="F151" s="48"/>
      <c r="G151" s="48"/>
      <c r="H151" s="48"/>
      <c r="I151" s="47"/>
      <c r="J151" s="48"/>
      <c r="K151" s="49"/>
      <c r="L151" s="47"/>
      <c r="M151" s="48"/>
      <c r="N151" s="49"/>
      <c r="P151" s="0"/>
      <c r="Q151" s="0"/>
      <c r="R151" s="0"/>
      <c r="S151" s="0"/>
    </row>
    <row r="152" customFormat="false" ht="13.5" hidden="false" customHeight="false" outlineLevel="0" collapsed="false">
      <c r="B152" s="41" t="n">
        <v>9</v>
      </c>
      <c r="C152" s="47" t="s">
        <v>87</v>
      </c>
      <c r="D152" s="48" t="s">
        <v>3</v>
      </c>
      <c r="E152" s="49" t="s">
        <v>73</v>
      </c>
      <c r="F152" s="47" t="s">
        <v>87</v>
      </c>
      <c r="G152" s="48" t="s">
        <v>3</v>
      </c>
      <c r="H152" s="49" t="s">
        <v>75</v>
      </c>
      <c r="I152" s="47" t="s">
        <v>78</v>
      </c>
      <c r="J152" s="48" t="s">
        <v>87</v>
      </c>
      <c r="K152" s="49" t="s">
        <v>88</v>
      </c>
      <c r="L152" s="47" t="s">
        <v>78</v>
      </c>
      <c r="M152" s="48" t="s">
        <v>3</v>
      </c>
      <c r="N152" s="49" t="s">
        <v>88</v>
      </c>
      <c r="P152" s="0"/>
      <c r="Q152" s="0"/>
      <c r="R152" s="0"/>
      <c r="S152" s="0"/>
    </row>
    <row r="153" customFormat="false" ht="13.5" hidden="false" customHeight="false" outlineLevel="0" collapsed="false">
      <c r="B153" s="41" t="n">
        <v>10</v>
      </c>
      <c r="C153" s="47" t="s">
        <v>74</v>
      </c>
      <c r="D153" s="48" t="s">
        <v>70</v>
      </c>
      <c r="E153" s="49" t="s">
        <v>87</v>
      </c>
      <c r="F153" s="47" t="s">
        <v>74</v>
      </c>
      <c r="G153" s="48" t="s">
        <v>87</v>
      </c>
      <c r="H153" s="48" t="s">
        <v>70</v>
      </c>
      <c r="I153" s="47" t="s">
        <v>76</v>
      </c>
      <c r="J153" s="48" t="s">
        <v>81</v>
      </c>
      <c r="K153" s="49" t="s">
        <v>87</v>
      </c>
      <c r="L153" s="47" t="s">
        <v>92</v>
      </c>
      <c r="M153" s="48" t="s">
        <v>70</v>
      </c>
      <c r="N153" s="49" t="s">
        <v>3</v>
      </c>
      <c r="P153" s="0"/>
      <c r="Q153" s="0"/>
      <c r="R153" s="0"/>
      <c r="S153" s="0"/>
    </row>
    <row r="154" customFormat="false" ht="13.5" hidden="false" customHeight="false" outlineLevel="0" collapsed="false">
      <c r="B154" s="41" t="n">
        <v>11</v>
      </c>
      <c r="C154" s="47" t="s">
        <v>3</v>
      </c>
      <c r="D154" s="48" t="s">
        <v>88</v>
      </c>
      <c r="E154" s="49" t="s">
        <v>73</v>
      </c>
      <c r="F154" s="47" t="s">
        <v>88</v>
      </c>
      <c r="G154" s="48" t="s">
        <v>3</v>
      </c>
      <c r="H154" s="49" t="s">
        <v>15</v>
      </c>
      <c r="I154" s="47" t="s">
        <v>88</v>
      </c>
      <c r="J154" s="48" t="s">
        <v>3</v>
      </c>
      <c r="K154" s="49" t="s">
        <v>70</v>
      </c>
      <c r="L154" s="47" t="s">
        <v>15</v>
      </c>
      <c r="M154" s="48" t="s">
        <v>3</v>
      </c>
      <c r="N154" s="49" t="s">
        <v>72</v>
      </c>
      <c r="P154" s="0"/>
      <c r="Q154" s="67" t="s">
        <v>151</v>
      </c>
      <c r="R154" s="0"/>
      <c r="S154" s="0"/>
    </row>
    <row r="155" customFormat="false" ht="13.5" hidden="false" customHeight="false" outlineLevel="0" collapsed="false">
      <c r="B155" s="41" t="n">
        <v>12</v>
      </c>
      <c r="C155" s="51" t="s">
        <v>97</v>
      </c>
      <c r="D155" s="52" t="s">
        <v>75</v>
      </c>
      <c r="E155" s="53" t="s">
        <v>71</v>
      </c>
      <c r="F155" s="51" t="s">
        <v>153</v>
      </c>
      <c r="G155" s="52"/>
      <c r="H155" s="53" t="s">
        <v>71</v>
      </c>
      <c r="I155" s="51" t="s">
        <v>87</v>
      </c>
      <c r="J155" s="54" t="s">
        <v>15</v>
      </c>
      <c r="K155" s="53" t="s">
        <v>70</v>
      </c>
      <c r="L155" s="51" t="s">
        <v>97</v>
      </c>
      <c r="M155" s="52" t="s">
        <v>75</v>
      </c>
      <c r="N155" s="53" t="s">
        <v>73</v>
      </c>
      <c r="P155" s="0"/>
      <c r="Q155" s="0"/>
      <c r="R155" s="0"/>
      <c r="S155" s="0"/>
    </row>
    <row r="156" customFormat="false" ht="13.5" hidden="false" customHeight="false" outlineLevel="0" collapsed="false">
      <c r="P156" s="0"/>
      <c r="Q156" s="0"/>
      <c r="R156" s="0"/>
      <c r="S156" s="0"/>
    </row>
    <row r="157" customFormat="false" ht="13.5" hidden="false" customHeight="false" outlineLevel="0" collapsed="false">
      <c r="P157" s="0"/>
      <c r="Q157" s="0"/>
      <c r="R157" s="0"/>
      <c r="S157" s="0"/>
    </row>
    <row r="158" customFormat="false" ht="13.5" hidden="false" customHeight="false" outlineLevel="0" collapsed="false">
      <c r="P158" s="0"/>
      <c r="Q158" s="0"/>
      <c r="R158" s="0"/>
      <c r="S158" s="0"/>
    </row>
    <row r="159" customFormat="false" ht="13.5" hidden="false" customHeight="false" outlineLevel="0" collapsed="false">
      <c r="P159" s="0"/>
      <c r="Q159" s="0"/>
      <c r="R159" s="0"/>
      <c r="S159" s="0"/>
    </row>
    <row r="160" customFormat="false" ht="13.5" hidden="false" customHeight="false" outlineLevel="0" collapsed="false">
      <c r="P160" s="0"/>
      <c r="Q160" s="0"/>
      <c r="R160" s="0"/>
      <c r="S160" s="0"/>
    </row>
    <row r="161" customFormat="false" ht="13.5" hidden="false" customHeight="false" outlineLevel="0" collapsed="false">
      <c r="P161" s="0"/>
      <c r="Q161" s="0"/>
      <c r="R161" s="0"/>
      <c r="S161" s="0"/>
    </row>
    <row r="162" customFormat="false" ht="13.5" hidden="false" customHeight="false" outlineLevel="0" collapsed="false">
      <c r="P162" s="0"/>
      <c r="Q162" s="0"/>
      <c r="R162" s="0"/>
      <c r="S162" s="0"/>
    </row>
    <row r="163" customFormat="false" ht="13.5" hidden="false" customHeight="false" outlineLevel="0" collapsed="false">
      <c r="P163" s="0"/>
      <c r="Q163" s="0"/>
      <c r="R163" s="0"/>
      <c r="S163" s="0"/>
    </row>
    <row r="164" customFormat="false" ht="13.5" hidden="false" customHeight="false" outlineLevel="0" collapsed="false">
      <c r="P164" s="0"/>
      <c r="Q164" s="0"/>
      <c r="R164" s="0"/>
      <c r="S164" s="0"/>
    </row>
    <row r="165" customFormat="false" ht="13.5" hidden="false" customHeight="false" outlineLevel="0" collapsed="false">
      <c r="P165" s="0"/>
      <c r="Q165" s="0"/>
      <c r="R165" s="0"/>
      <c r="S165" s="0"/>
    </row>
    <row r="166" customFormat="false" ht="13.5" hidden="false" customHeight="false" outlineLevel="0" collapsed="false">
      <c r="P166" s="0"/>
      <c r="Q166" s="0"/>
      <c r="R166" s="0"/>
      <c r="S166" s="0"/>
    </row>
    <row r="167" customFormat="false" ht="13.5" hidden="false" customHeight="false" outlineLevel="0" collapsed="false">
      <c r="P167" s="0"/>
      <c r="Q167" s="0"/>
      <c r="R167" s="0"/>
      <c r="S167" s="0"/>
    </row>
    <row r="168" customFormat="false" ht="13.5" hidden="false" customHeight="false" outlineLevel="0" collapsed="false">
      <c r="P168" s="0"/>
      <c r="Q168" s="0"/>
      <c r="R168" s="0"/>
      <c r="S168" s="0"/>
    </row>
    <row r="169" customFormat="false" ht="13.5" hidden="false" customHeight="false" outlineLevel="0" collapsed="false">
      <c r="P169" s="0"/>
      <c r="Q169" s="0"/>
      <c r="R169" s="0"/>
      <c r="S169" s="0"/>
    </row>
    <row r="170" customFormat="false" ht="13.5" hidden="false" customHeight="false" outlineLevel="0" collapsed="false">
      <c r="P170" s="0"/>
      <c r="Q170" s="0"/>
      <c r="R170" s="0"/>
      <c r="S170" s="0"/>
    </row>
    <row r="171" customFormat="false" ht="13.5" hidden="false" customHeight="false" outlineLevel="0" collapsed="false">
      <c r="P171" s="0"/>
      <c r="Q171" s="0"/>
      <c r="R171" s="0"/>
      <c r="S171" s="0"/>
    </row>
    <row r="172" customFormat="false" ht="13.5" hidden="false" customHeight="false" outlineLevel="0" collapsed="false">
      <c r="P172" s="0"/>
      <c r="Q172" s="0"/>
      <c r="R172" s="0"/>
      <c r="S172" s="0"/>
    </row>
    <row r="173" customFormat="false" ht="13.5" hidden="false" customHeight="false" outlineLevel="0" collapsed="false">
      <c r="P173" s="0"/>
      <c r="Q173" s="0"/>
      <c r="R173" s="0"/>
      <c r="S173" s="0"/>
    </row>
    <row r="174" customFormat="false" ht="13.5" hidden="false" customHeight="false" outlineLevel="0" collapsed="false">
      <c r="P174" s="0"/>
      <c r="Q174" s="0"/>
      <c r="R174" s="0"/>
      <c r="S174" s="0"/>
    </row>
    <row r="175" customFormat="false" ht="13.5" hidden="false" customHeight="false" outlineLevel="0" collapsed="false">
      <c r="P175" s="0"/>
      <c r="Q175" s="0"/>
      <c r="R175" s="0"/>
      <c r="S175" s="0"/>
    </row>
    <row r="176" customFormat="false" ht="13.5" hidden="false" customHeight="false" outlineLevel="0" collapsed="false">
      <c r="P176" s="0"/>
      <c r="Q176" s="0"/>
      <c r="R176" s="0"/>
      <c r="S176" s="0"/>
    </row>
    <row r="177" customFormat="false" ht="13.5" hidden="false" customHeight="false" outlineLevel="0" collapsed="false">
      <c r="P177" s="0"/>
      <c r="Q177" s="0"/>
      <c r="R177" s="0"/>
      <c r="S177" s="0"/>
    </row>
    <row r="178" customFormat="false" ht="13.5" hidden="false" customHeight="false" outlineLevel="0" collapsed="false">
      <c r="P178" s="0"/>
      <c r="Q178" s="0"/>
      <c r="R178" s="0"/>
      <c r="S178" s="0"/>
    </row>
    <row r="179" customFormat="false" ht="13.5" hidden="false" customHeight="false" outlineLevel="0" collapsed="false">
      <c r="P179" s="0"/>
      <c r="Q179" s="0"/>
      <c r="R179" s="0"/>
      <c r="S179" s="0"/>
    </row>
    <row r="180" customFormat="false" ht="13.5" hidden="false" customHeight="false" outlineLevel="0" collapsed="false">
      <c r="P180" s="0"/>
      <c r="Q180" s="0"/>
      <c r="R180" s="0"/>
      <c r="S180" s="0"/>
    </row>
    <row r="181" customFormat="false" ht="13.5" hidden="false" customHeight="false" outlineLevel="0" collapsed="false">
      <c r="P181" s="0"/>
      <c r="Q181" s="0"/>
      <c r="R181" s="0"/>
      <c r="S181" s="0"/>
    </row>
    <row r="182" customFormat="false" ht="13.5" hidden="false" customHeight="false" outlineLevel="0" collapsed="false">
      <c r="P182" s="0"/>
      <c r="Q182" s="0"/>
      <c r="R182" s="0"/>
      <c r="S182" s="0"/>
    </row>
    <row r="183" customFormat="false" ht="13.5" hidden="false" customHeight="false" outlineLevel="0" collapsed="false">
      <c r="P183" s="0"/>
      <c r="Q183" s="0"/>
      <c r="R183" s="0"/>
      <c r="S183" s="0"/>
    </row>
    <row r="184" customFormat="false" ht="13.5" hidden="false" customHeight="false" outlineLevel="0" collapsed="false">
      <c r="P184" s="0"/>
      <c r="Q184" s="0"/>
      <c r="R184" s="0"/>
      <c r="S184" s="0"/>
    </row>
    <row r="185" customFormat="false" ht="13.5" hidden="false" customHeight="false" outlineLevel="0" collapsed="false">
      <c r="P185" s="0"/>
      <c r="Q185" s="0"/>
      <c r="R185" s="0"/>
      <c r="S185" s="0"/>
    </row>
    <row r="186" customFormat="false" ht="13.5" hidden="false" customHeight="false" outlineLevel="0" collapsed="false">
      <c r="P186" s="0"/>
      <c r="Q186" s="0"/>
      <c r="R186" s="0"/>
      <c r="S186" s="0"/>
    </row>
    <row r="187" customFormat="false" ht="13.5" hidden="false" customHeight="false" outlineLevel="0" collapsed="false">
      <c r="P187" s="0"/>
      <c r="Q187" s="0"/>
      <c r="R187" s="0"/>
      <c r="S187" s="0"/>
    </row>
    <row r="188" customFormat="false" ht="13.5" hidden="false" customHeight="false" outlineLevel="0" collapsed="false">
      <c r="P188" s="0"/>
      <c r="Q188" s="0"/>
      <c r="R188" s="0"/>
      <c r="S188" s="0"/>
    </row>
    <row r="189" customFormat="false" ht="13.5" hidden="false" customHeight="false" outlineLevel="0" collapsed="false">
      <c r="P189" s="0"/>
      <c r="Q189" s="0"/>
      <c r="R189" s="0"/>
      <c r="S189" s="0"/>
    </row>
    <row r="190" customFormat="false" ht="13.5" hidden="false" customHeight="false" outlineLevel="0" collapsed="false">
      <c r="P190" s="0"/>
      <c r="Q190" s="0"/>
      <c r="R190" s="0"/>
      <c r="S190" s="0"/>
    </row>
    <row r="191" customFormat="false" ht="13.5" hidden="false" customHeight="false" outlineLevel="0" collapsed="false">
      <c r="P191" s="0"/>
      <c r="Q191" s="0"/>
      <c r="R191" s="0"/>
      <c r="S191" s="0"/>
    </row>
    <row r="192" customFormat="false" ht="13.5" hidden="false" customHeight="false" outlineLevel="0" collapsed="false">
      <c r="P192" s="0"/>
      <c r="Q192" s="0"/>
      <c r="R192" s="0"/>
      <c r="S192" s="0"/>
    </row>
    <row r="193" customFormat="false" ht="13.5" hidden="false" customHeight="false" outlineLevel="0" collapsed="false">
      <c r="P193" s="0"/>
      <c r="Q193" s="0"/>
      <c r="R193" s="0"/>
      <c r="S193" s="0"/>
    </row>
    <row r="194" customFormat="false" ht="13.5" hidden="false" customHeight="false" outlineLevel="0" collapsed="false">
      <c r="P194" s="0"/>
      <c r="Q194" s="0"/>
      <c r="R194" s="0"/>
      <c r="S194" s="0"/>
    </row>
    <row r="195" customFormat="false" ht="13.5" hidden="false" customHeight="false" outlineLevel="0" collapsed="false">
      <c r="P195" s="0"/>
      <c r="Q195" s="0"/>
      <c r="R195" s="0"/>
      <c r="S195" s="0"/>
    </row>
    <row r="196" customFormat="false" ht="13.5" hidden="false" customHeight="false" outlineLevel="0" collapsed="false">
      <c r="P196" s="0"/>
      <c r="Q196" s="0"/>
      <c r="R196" s="0"/>
      <c r="S196" s="0"/>
    </row>
    <row r="197" customFormat="false" ht="13.5" hidden="false" customHeight="false" outlineLevel="0" collapsed="false">
      <c r="P197" s="0"/>
      <c r="Q197" s="0"/>
      <c r="R197" s="0"/>
      <c r="S197" s="0"/>
    </row>
    <row r="198" customFormat="false" ht="13.5" hidden="false" customHeight="false" outlineLevel="0" collapsed="false">
      <c r="P198" s="0"/>
      <c r="Q198" s="0"/>
      <c r="R198" s="0"/>
      <c r="S198" s="0"/>
    </row>
    <row r="199" customFormat="false" ht="13.5" hidden="false" customHeight="false" outlineLevel="0" collapsed="false">
      <c r="P199" s="0"/>
      <c r="Q199" s="0"/>
      <c r="R199" s="0"/>
      <c r="S199" s="0"/>
    </row>
    <row r="200" customFormat="false" ht="13.5" hidden="false" customHeight="false" outlineLevel="0" collapsed="false">
      <c r="P200" s="0"/>
      <c r="Q200" s="0"/>
      <c r="R200" s="0"/>
      <c r="S200" s="0"/>
    </row>
    <row r="201" customFormat="false" ht="13.5" hidden="false" customHeight="false" outlineLevel="0" collapsed="false">
      <c r="P201" s="0"/>
      <c r="Q201" s="0"/>
      <c r="R201" s="0"/>
      <c r="S201" s="0"/>
    </row>
    <row r="202" customFormat="false" ht="13.5" hidden="false" customHeight="false" outlineLevel="0" collapsed="false">
      <c r="P202" s="0"/>
      <c r="Q202" s="0"/>
      <c r="R202" s="0"/>
      <c r="S202" s="0"/>
    </row>
    <row r="203" customFormat="false" ht="13.5" hidden="false" customHeight="false" outlineLevel="0" collapsed="false">
      <c r="P203" s="0"/>
      <c r="Q203" s="0"/>
      <c r="R203" s="0"/>
      <c r="S203" s="0"/>
    </row>
    <row r="204" customFormat="false" ht="13.5" hidden="false" customHeight="false" outlineLevel="0" collapsed="false">
      <c r="P204" s="0"/>
      <c r="Q204" s="0"/>
      <c r="R204" s="0"/>
      <c r="S204" s="0"/>
    </row>
    <row r="205" customFormat="false" ht="13.5" hidden="false" customHeight="false" outlineLevel="0" collapsed="false">
      <c r="P205" s="0"/>
      <c r="Q205" s="0"/>
      <c r="R205" s="0"/>
      <c r="S205" s="0"/>
    </row>
    <row r="206" customFormat="false" ht="13.5" hidden="false" customHeight="false" outlineLevel="0" collapsed="false">
      <c r="P206" s="0"/>
      <c r="Q206" s="0"/>
      <c r="R206" s="0"/>
      <c r="S206" s="0"/>
    </row>
    <row r="207" customFormat="false" ht="13.5" hidden="false" customHeight="false" outlineLevel="0" collapsed="false">
      <c r="P207" s="0"/>
      <c r="Q207" s="0"/>
      <c r="R207" s="0"/>
      <c r="S207" s="0"/>
    </row>
    <row r="208" customFormat="false" ht="13.5" hidden="false" customHeight="false" outlineLevel="0" collapsed="false">
      <c r="P208" s="0"/>
      <c r="Q208" s="0"/>
      <c r="R208" s="0"/>
      <c r="S208" s="0"/>
    </row>
    <row r="209" customFormat="false" ht="13.5" hidden="false" customHeight="false" outlineLevel="0" collapsed="false">
      <c r="P209" s="0"/>
      <c r="Q209" s="0"/>
      <c r="R209" s="0"/>
      <c r="S209" s="0"/>
    </row>
    <row r="210" customFormat="false" ht="13.5" hidden="false" customHeight="false" outlineLevel="0" collapsed="false">
      <c r="P210" s="68" t="n">
        <f aca="false">SUM(P1:P128)</f>
        <v>76600</v>
      </c>
      <c r="Q210" s="1" t="n">
        <f aca="false">SUM(Q1:Q128)</f>
        <v>76730</v>
      </c>
      <c r="R210" s="68" t="n">
        <f aca="false">SUM(R1:R128)</f>
        <v>11600</v>
      </c>
      <c r="S210" s="1" t="n">
        <f aca="false">SUM(S1:S128)</f>
        <v>22020</v>
      </c>
    </row>
    <row r="211" customFormat="false" ht="13.5" hidden="false" customHeight="false" outlineLevel="0" collapsed="false">
      <c r="P211" s="1" t="n">
        <f aca="false">Q210/P210*100</f>
        <v>100.169712793734</v>
      </c>
      <c r="R211" s="1" t="n">
        <f aca="false">S210/R210*100</f>
        <v>189.827586206897</v>
      </c>
      <c r="S211" s="0"/>
    </row>
    <row r="212" customFormat="false" ht="13.5" hidden="false" customHeight="false" outlineLevel="0" collapsed="false">
      <c r="R212" s="0"/>
      <c r="S212" s="0"/>
    </row>
    <row r="213" customFormat="false" ht="13.5" hidden="false" customHeight="false" outlineLevel="0" collapsed="false">
      <c r="R213" s="1" t="n">
        <f aca="false">R210+P210</f>
        <v>88200</v>
      </c>
      <c r="S213" s="1" t="n">
        <f aca="false">S210+Q210</f>
        <v>98750</v>
      </c>
    </row>
    <row r="214" customFormat="false" ht="13.5" hidden="false" customHeight="false" outlineLevel="0" collapsed="false">
      <c r="R214" s="1" t="n">
        <f aca="false">S213/R213*100</f>
        <v>111.961451247166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21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N36" activeCellId="0" sqref="N36"/>
    </sheetView>
  </sheetViews>
  <sheetFormatPr defaultRowHeight="13.5"/>
  <cols>
    <col collapsed="false" hidden="false" max="1025" min="1" style="1" width="9.14204545454546"/>
  </cols>
  <sheetData>
    <row r="1" customFormat="false" ht="13.5" hidden="false" customHeight="false" outlineLevel="0" collapsed="false">
      <c r="A1" s="0"/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3.5" hidden="false" customHeight="false" outlineLevel="0" collapsed="false">
      <c r="A2" s="0"/>
      <c r="B2" s="41" t="s">
        <v>32</v>
      </c>
      <c r="C2" s="42" t="n">
        <v>3</v>
      </c>
      <c r="D2" s="43" t="s">
        <v>3</v>
      </c>
      <c r="E2" s="44"/>
      <c r="F2" s="45"/>
      <c r="G2" s="45"/>
      <c r="H2" s="42"/>
      <c r="I2" s="43"/>
      <c r="J2" s="44"/>
      <c r="K2" s="45"/>
      <c r="L2" s="45"/>
      <c r="M2" s="42"/>
      <c r="N2" s="45"/>
      <c r="O2" s="44"/>
      <c r="P2" s="42"/>
      <c r="Q2" s="45"/>
      <c r="R2" s="46"/>
      <c r="S2" s="41" t="s">
        <v>154</v>
      </c>
      <c r="T2" s="0"/>
      <c r="U2" s="0"/>
      <c r="V2" s="0"/>
      <c r="W2" s="0"/>
      <c r="X2" s="41" t="s">
        <v>118</v>
      </c>
      <c r="Y2" s="41" t="s">
        <v>119</v>
      </c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3.5" hidden="false" customHeight="false" outlineLevel="0" collapsed="false">
      <c r="A3" s="0"/>
      <c r="B3" s="41" t="n">
        <v>6</v>
      </c>
      <c r="C3" s="42"/>
      <c r="D3" s="43"/>
      <c r="E3" s="44"/>
      <c r="F3" s="45"/>
      <c r="G3" s="45"/>
      <c r="H3" s="42"/>
      <c r="I3" s="43"/>
      <c r="J3" s="44"/>
      <c r="K3" s="45"/>
      <c r="L3" s="45"/>
      <c r="M3" s="42"/>
      <c r="N3" s="45"/>
      <c r="O3" s="44"/>
      <c r="P3" s="42"/>
      <c r="Q3" s="45"/>
      <c r="R3" s="44"/>
      <c r="S3" s="0"/>
      <c r="T3" s="1" t="n">
        <f aca="false">IF(X3=1,Y3*2*100,((Y3+X3-1)*X3+Y3*X3)*100)</f>
        <v>0</v>
      </c>
      <c r="U3" s="0"/>
      <c r="V3" s="1" t="n">
        <f aca="false">X3*100</f>
        <v>0</v>
      </c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3.5" hidden="false" customHeight="false" outlineLevel="0" collapsed="false">
      <c r="A4" s="0"/>
      <c r="B4" s="41" t="n">
        <v>7</v>
      </c>
      <c r="C4" s="47"/>
      <c r="D4" s="48"/>
      <c r="E4" s="49"/>
      <c r="F4" s="48"/>
      <c r="G4" s="48"/>
      <c r="H4" s="47"/>
      <c r="I4" s="48"/>
      <c r="J4" s="49"/>
      <c r="K4" s="48"/>
      <c r="L4" s="48"/>
      <c r="M4" s="47"/>
      <c r="N4" s="48"/>
      <c r="O4" s="49"/>
      <c r="P4" s="47"/>
      <c r="Q4" s="48"/>
      <c r="R4" s="49"/>
      <c r="S4" s="0"/>
      <c r="T4" s="1" t="n">
        <f aca="false">IF(X4=1,Y4*2*100,((Y4+X4-1)*X4+Y4*X4)*100)</f>
        <v>0</v>
      </c>
      <c r="U4" s="0"/>
      <c r="V4" s="1" t="n">
        <f aca="false">X4*100</f>
        <v>0</v>
      </c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3.5" hidden="false" customHeight="false" outlineLevel="0" collapsed="false">
      <c r="A5" s="0"/>
      <c r="B5" s="41" t="n">
        <v>8</v>
      </c>
      <c r="C5" s="47" t="n">
        <v>7</v>
      </c>
      <c r="D5" s="50" t="n">
        <v>6</v>
      </c>
      <c r="E5" s="49" t="s">
        <v>70</v>
      </c>
      <c r="F5" s="48"/>
      <c r="G5" s="48"/>
      <c r="H5" s="48" t="s">
        <v>71</v>
      </c>
      <c r="I5" s="48" t="s">
        <v>72</v>
      </c>
      <c r="J5" s="48" t="s">
        <v>54</v>
      </c>
      <c r="K5" s="48"/>
      <c r="L5" s="48"/>
      <c r="M5" s="47" t="s">
        <v>75</v>
      </c>
      <c r="N5" s="48" t="s">
        <v>3</v>
      </c>
      <c r="O5" s="49" t="s">
        <v>72</v>
      </c>
      <c r="P5" s="47" t="s">
        <v>15</v>
      </c>
      <c r="Q5" s="48" t="s">
        <v>92</v>
      </c>
      <c r="R5" s="49" t="s">
        <v>3</v>
      </c>
      <c r="S5" s="41" t="s">
        <v>155</v>
      </c>
      <c r="T5" s="1" t="n">
        <f aca="false">IF(X5=1,Y5*2*100,((Y5+X5-1)*X5+Y5*X5)*100)</f>
        <v>1000</v>
      </c>
      <c r="U5" s="0"/>
      <c r="V5" s="1" t="n">
        <f aca="false">X5*100</f>
        <v>100</v>
      </c>
      <c r="W5" s="0"/>
      <c r="X5" s="41" t="s">
        <v>3</v>
      </c>
      <c r="Y5" s="41" t="s">
        <v>74</v>
      </c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5" hidden="false" customHeight="false" outlineLevel="0" collapsed="false">
      <c r="A6" s="0"/>
      <c r="B6" s="41" t="n">
        <v>9</v>
      </c>
      <c r="C6" s="47" t="n">
        <v>9</v>
      </c>
      <c r="D6" s="41" t="n">
        <v>8</v>
      </c>
      <c r="E6" s="49" t="n">
        <v>7</v>
      </c>
      <c r="F6" s="48"/>
      <c r="G6" s="48"/>
      <c r="H6" s="47" t="n">
        <v>9</v>
      </c>
      <c r="I6" s="48" t="n">
        <v>7</v>
      </c>
      <c r="J6" s="49" t="n">
        <v>10</v>
      </c>
      <c r="K6" s="48"/>
      <c r="L6" s="48"/>
      <c r="M6" s="47" t="s">
        <v>79</v>
      </c>
      <c r="N6" s="48" t="s">
        <v>88</v>
      </c>
      <c r="O6" s="49" t="s">
        <v>74</v>
      </c>
      <c r="P6" s="47" t="s">
        <v>3</v>
      </c>
      <c r="Q6" s="48" t="s">
        <v>72</v>
      </c>
      <c r="R6" s="49" t="s">
        <v>78</v>
      </c>
      <c r="S6" s="41" t="s">
        <v>156</v>
      </c>
      <c r="T6" s="1" t="n">
        <f aca="false">IF(X6=1,Y6*2*100,((Y6+X6-1)*X6+Y6*X6)*100)</f>
        <v>1000</v>
      </c>
      <c r="U6" s="1" t="n">
        <v>4580</v>
      </c>
      <c r="V6" s="1" t="n">
        <f aca="false">X6*100</f>
        <v>200</v>
      </c>
      <c r="W6" s="1" t="n">
        <v>430</v>
      </c>
      <c r="X6" s="41" t="s">
        <v>15</v>
      </c>
      <c r="Y6" s="41" t="s">
        <v>15</v>
      </c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3.5" hidden="false" customHeight="false" outlineLevel="0" collapsed="false">
      <c r="A7" s="0"/>
      <c r="B7" s="41" t="n">
        <v>10</v>
      </c>
      <c r="C7" s="47"/>
      <c r="D7" s="48"/>
      <c r="E7" s="49"/>
      <c r="F7" s="48"/>
      <c r="G7" s="48"/>
      <c r="H7" s="47"/>
      <c r="I7" s="48"/>
      <c r="J7" s="48"/>
      <c r="K7" s="48"/>
      <c r="L7" s="48"/>
      <c r="M7" s="47"/>
      <c r="N7" s="48"/>
      <c r="O7" s="49"/>
      <c r="P7" s="47"/>
      <c r="Q7" s="48"/>
      <c r="R7" s="49"/>
      <c r="S7" s="0"/>
      <c r="T7" s="1" t="n">
        <f aca="false">IF(X7=1,Y7*2*100,((Y7+X7-1)*X7+Y7*X7)*100)</f>
        <v>0</v>
      </c>
      <c r="U7" s="0"/>
      <c r="V7" s="1" t="n">
        <f aca="false">X7*100</f>
        <v>0</v>
      </c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3.5" hidden="false" customHeight="false" outlineLevel="0" collapsed="false">
      <c r="A8" s="41" t="s">
        <v>147</v>
      </c>
      <c r="B8" s="41" t="n">
        <v>11</v>
      </c>
      <c r="C8" s="55" t="s">
        <v>73</v>
      </c>
      <c r="D8" s="56" t="s">
        <v>74</v>
      </c>
      <c r="E8" s="49" t="s">
        <v>70</v>
      </c>
      <c r="F8" s="48"/>
      <c r="G8" s="48"/>
      <c r="H8" s="57" t="s">
        <v>34</v>
      </c>
      <c r="I8" s="48"/>
      <c r="J8" s="58" t="s">
        <v>73</v>
      </c>
      <c r="K8" s="69"/>
      <c r="L8" s="69"/>
      <c r="M8" s="47" t="s">
        <v>75</v>
      </c>
      <c r="N8" s="48" t="s">
        <v>73</v>
      </c>
      <c r="O8" s="49" t="s">
        <v>3</v>
      </c>
      <c r="P8" s="47" t="s">
        <v>15</v>
      </c>
      <c r="Q8" s="48" t="s">
        <v>78</v>
      </c>
      <c r="R8" s="49" t="s">
        <v>3</v>
      </c>
      <c r="S8" s="41" t="s">
        <v>157</v>
      </c>
      <c r="T8" s="1" t="n">
        <f aca="false">IF(X8=1,Y8*2*100,((Y8+X8-1)*X8+Y8*X8)*100)</f>
        <v>1000</v>
      </c>
      <c r="U8" s="0"/>
      <c r="V8" s="1" t="n">
        <f aca="false">X8*100</f>
        <v>200</v>
      </c>
      <c r="W8" s="0"/>
      <c r="X8" s="41" t="s">
        <v>15</v>
      </c>
      <c r="Y8" s="41" t="s">
        <v>15</v>
      </c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5" hidden="false" customHeight="false" outlineLevel="0" collapsed="false">
      <c r="A9" s="0"/>
      <c r="B9" s="41" t="n">
        <v>12</v>
      </c>
      <c r="C9" s="51" t="s">
        <v>75</v>
      </c>
      <c r="D9" s="52" t="s">
        <v>3</v>
      </c>
      <c r="E9" s="53" t="s">
        <v>76</v>
      </c>
      <c r="F9" s="52"/>
      <c r="G9" s="52"/>
      <c r="H9" s="51" t="s">
        <v>3</v>
      </c>
      <c r="I9" s="52" t="s">
        <v>76</v>
      </c>
      <c r="J9" s="53" t="s">
        <v>82</v>
      </c>
      <c r="K9" s="52"/>
      <c r="L9" s="52"/>
      <c r="M9" s="51" t="s">
        <v>72</v>
      </c>
      <c r="N9" s="54" t="s">
        <v>15</v>
      </c>
      <c r="O9" s="53" t="s">
        <v>88</v>
      </c>
      <c r="P9" s="51" t="s">
        <v>73</v>
      </c>
      <c r="Q9" s="52" t="s">
        <v>74</v>
      </c>
      <c r="R9" s="53" t="s">
        <v>78</v>
      </c>
      <c r="S9" s="41" t="s">
        <v>155</v>
      </c>
      <c r="T9" s="1" t="n">
        <f aca="false">IF(X9=1,Y9*2*100,((Y9+X9-1)*X9+Y9*X9)*100)</f>
        <v>600</v>
      </c>
      <c r="U9" s="0"/>
      <c r="V9" s="1" t="n">
        <f aca="false">X9*100</f>
        <v>300</v>
      </c>
      <c r="W9" s="0"/>
      <c r="X9" s="41" t="s">
        <v>73</v>
      </c>
      <c r="Y9" s="41" t="s">
        <v>120</v>
      </c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3.5" hidden="false" customHeight="false" outlineLevel="0" collapsed="false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1" t="n">
        <f aca="false">IF(X10=1,Y10*2*100,((Y10+X10-1)*X10+Y10*X10)*100)</f>
        <v>0</v>
      </c>
      <c r="U10" s="0"/>
      <c r="V10" s="1" t="n">
        <f aca="false">X10*100</f>
        <v>0</v>
      </c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3.5" hidden="false" customHeight="false" outlineLevel="0" collapsed="false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1" t="n">
        <f aca="false">IF(X11=1,Y11*2*100,((Y11+X11-1)*X11+Y11*X11)*100)</f>
        <v>0</v>
      </c>
      <c r="U11" s="0"/>
      <c r="V11" s="1" t="n">
        <f aca="false">X11*100</f>
        <v>0</v>
      </c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5" hidden="false" customHeight="false" outlineLevel="0" collapsed="false">
      <c r="A12" s="0"/>
      <c r="B12" s="41" t="s">
        <v>32</v>
      </c>
      <c r="C12" s="42" t="n">
        <v>3</v>
      </c>
      <c r="D12" s="43" t="s">
        <v>15</v>
      </c>
      <c r="E12" s="44"/>
      <c r="F12" s="45"/>
      <c r="G12" s="45"/>
      <c r="H12" s="42"/>
      <c r="I12" s="43"/>
      <c r="J12" s="44"/>
      <c r="K12" s="45"/>
      <c r="L12" s="45"/>
      <c r="M12" s="42"/>
      <c r="N12" s="45"/>
      <c r="O12" s="44"/>
      <c r="P12" s="42"/>
      <c r="Q12" s="45"/>
      <c r="R12" s="46"/>
      <c r="S12" s="0"/>
      <c r="T12" s="1" t="n">
        <f aca="false">IF(X12=1,Y12*2*100,((Y12+X12-1)*X12+Y12*X12)*100)</f>
        <v>0</v>
      </c>
      <c r="U12" s="0"/>
      <c r="V12" s="1" t="n">
        <f aca="false">X12*100</f>
        <v>0</v>
      </c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3.5" hidden="false" customHeight="false" outlineLevel="0" collapsed="false">
      <c r="A13" s="0"/>
      <c r="B13" s="41" t="n">
        <v>6</v>
      </c>
      <c r="C13" s="42"/>
      <c r="D13" s="43"/>
      <c r="E13" s="44"/>
      <c r="F13" s="45"/>
      <c r="G13" s="45"/>
      <c r="H13" s="42"/>
      <c r="I13" s="43"/>
      <c r="J13" s="44"/>
      <c r="K13" s="45"/>
      <c r="L13" s="45"/>
      <c r="M13" s="42"/>
      <c r="N13" s="45"/>
      <c r="O13" s="44"/>
      <c r="P13" s="42"/>
      <c r="Q13" s="45"/>
      <c r="R13" s="44"/>
      <c r="S13" s="0"/>
      <c r="T13" s="1" t="n">
        <f aca="false">IF(X13=1,Y13*2*100,((Y13+X13-1)*X13+Y13*X13)*100)</f>
        <v>0</v>
      </c>
      <c r="U13" s="0"/>
      <c r="V13" s="1" t="n">
        <f aca="false">X13*100</f>
        <v>0</v>
      </c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3.5" hidden="false" customHeight="false" outlineLevel="0" collapsed="false">
      <c r="A14" s="0"/>
      <c r="B14" s="41" t="n">
        <v>7</v>
      </c>
      <c r="C14" s="47" t="s">
        <v>3</v>
      </c>
      <c r="D14" s="48" t="s">
        <v>70</v>
      </c>
      <c r="E14" s="49" t="s">
        <v>15</v>
      </c>
      <c r="F14" s="48"/>
      <c r="G14" s="48"/>
      <c r="H14" s="47" t="s">
        <v>77</v>
      </c>
      <c r="I14" s="48"/>
      <c r="J14" s="49"/>
      <c r="K14" s="48"/>
      <c r="L14" s="48"/>
      <c r="M14" s="47" t="s">
        <v>70</v>
      </c>
      <c r="N14" s="48" t="s">
        <v>15</v>
      </c>
      <c r="O14" s="49" t="s">
        <v>73</v>
      </c>
      <c r="P14" s="47" t="s">
        <v>15</v>
      </c>
      <c r="Q14" s="48" t="s">
        <v>74</v>
      </c>
      <c r="R14" s="49" t="s">
        <v>78</v>
      </c>
      <c r="S14" s="41" t="s">
        <v>158</v>
      </c>
      <c r="T14" s="1" t="n">
        <f aca="false">IF(X14=1,Y14*2*100,((Y14+X14-1)*X14+Y14*X14)*100)</f>
        <v>1000</v>
      </c>
      <c r="U14" s="1" t="n">
        <v>2630</v>
      </c>
      <c r="V14" s="1" t="n">
        <f aca="false">X14*100</f>
        <v>200</v>
      </c>
      <c r="W14" s="1" t="n">
        <v>420</v>
      </c>
      <c r="X14" s="41" t="s">
        <v>15</v>
      </c>
      <c r="Y14" s="41" t="s">
        <v>15</v>
      </c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5" hidden="false" customHeight="false" outlineLevel="0" collapsed="false">
      <c r="A15" s="0"/>
      <c r="B15" s="41" t="n">
        <v>8</v>
      </c>
      <c r="C15" s="47" t="s">
        <v>78</v>
      </c>
      <c r="D15" s="48" t="s">
        <v>79</v>
      </c>
      <c r="E15" s="49" t="s">
        <v>72</v>
      </c>
      <c r="F15" s="48"/>
      <c r="G15" s="48"/>
      <c r="H15" s="48" t="s">
        <v>78</v>
      </c>
      <c r="I15" s="48" t="s">
        <v>72</v>
      </c>
      <c r="J15" s="48" t="s">
        <v>54</v>
      </c>
      <c r="K15" s="48"/>
      <c r="L15" s="48"/>
      <c r="M15" s="47" t="s">
        <v>78</v>
      </c>
      <c r="N15" s="48" t="s">
        <v>71</v>
      </c>
      <c r="O15" s="49" t="s">
        <v>70</v>
      </c>
      <c r="P15" s="47" t="s">
        <v>3</v>
      </c>
      <c r="Q15" s="48" t="s">
        <v>78</v>
      </c>
      <c r="R15" s="49" t="s">
        <v>74</v>
      </c>
      <c r="S15" s="41" t="s">
        <v>159</v>
      </c>
      <c r="T15" s="1" t="n">
        <f aca="false">IF(X15=1,Y15*2*100,((Y15+X15-1)*X15+Y15*X15)*100)</f>
        <v>1200</v>
      </c>
      <c r="U15" s="0"/>
      <c r="V15" s="1" t="n">
        <f aca="false">X15*100</f>
        <v>300</v>
      </c>
      <c r="W15" s="1" t="n">
        <v>140</v>
      </c>
      <c r="X15" s="41" t="s">
        <v>73</v>
      </c>
      <c r="Y15" s="41" t="s">
        <v>3</v>
      </c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3.5" hidden="false" customHeight="false" outlineLevel="0" collapsed="false">
      <c r="A16" s="0"/>
      <c r="B16" s="41" t="n">
        <v>9</v>
      </c>
      <c r="C16" s="47"/>
      <c r="D16" s="48"/>
      <c r="E16" s="49"/>
      <c r="F16" s="48"/>
      <c r="G16" s="48"/>
      <c r="H16" s="47"/>
      <c r="I16" s="48"/>
      <c r="J16" s="49"/>
      <c r="K16" s="48"/>
      <c r="L16" s="48"/>
      <c r="M16" s="47"/>
      <c r="N16" s="48"/>
      <c r="O16" s="49"/>
      <c r="P16" s="47"/>
      <c r="Q16" s="48"/>
      <c r="R16" s="49"/>
      <c r="S16" s="0"/>
      <c r="T16" s="1" t="n">
        <f aca="false">IF(X16=1,Y16*2*100,((Y16+X16-1)*X16+Y16*X16)*100)</f>
        <v>0</v>
      </c>
      <c r="U16" s="0"/>
      <c r="V16" s="1" t="n">
        <f aca="false">X16*100</f>
        <v>0</v>
      </c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3.5" hidden="false" customHeight="false" outlineLevel="0" collapsed="false">
      <c r="A17" s="0"/>
      <c r="B17" s="41" t="n">
        <v>10</v>
      </c>
      <c r="C17" s="47" t="s">
        <v>75</v>
      </c>
      <c r="D17" s="48" t="s">
        <v>78</v>
      </c>
      <c r="E17" s="49" t="s">
        <v>81</v>
      </c>
      <c r="F17" s="48"/>
      <c r="G17" s="48"/>
      <c r="H17" s="47" t="s">
        <v>81</v>
      </c>
      <c r="I17" s="48" t="s">
        <v>82</v>
      </c>
      <c r="J17" s="48"/>
      <c r="K17" s="48"/>
      <c r="L17" s="48"/>
      <c r="M17" s="47" t="s">
        <v>76</v>
      </c>
      <c r="N17" s="48" t="s">
        <v>3</v>
      </c>
      <c r="O17" s="49" t="s">
        <v>15</v>
      </c>
      <c r="P17" s="47" t="s">
        <v>73</v>
      </c>
      <c r="Q17" s="48" t="s">
        <v>3</v>
      </c>
      <c r="R17" s="49" t="s">
        <v>79</v>
      </c>
      <c r="S17" s="41" t="s">
        <v>160</v>
      </c>
      <c r="T17" s="1" t="n">
        <f aca="false">IF(X17=1,Y17*2*100,((Y17+X17-1)*X17+Y17*X17)*100)</f>
        <v>1000</v>
      </c>
      <c r="U17" s="0"/>
      <c r="V17" s="1" t="n">
        <f aca="false">X17*100</f>
        <v>200</v>
      </c>
      <c r="W17" s="0"/>
      <c r="X17" s="41" t="s">
        <v>15</v>
      </c>
      <c r="Y17" s="41" t="s">
        <v>15</v>
      </c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5" hidden="false" customHeight="false" outlineLevel="0" collapsed="false">
      <c r="A18" s="0"/>
      <c r="B18" s="41" t="n">
        <v>11</v>
      </c>
      <c r="C18" s="47" t="s">
        <v>75</v>
      </c>
      <c r="D18" s="48" t="s">
        <v>72</v>
      </c>
      <c r="E18" s="49" t="s">
        <v>83</v>
      </c>
      <c r="F18" s="48"/>
      <c r="G18" s="48"/>
      <c r="H18" s="47" t="s">
        <v>84</v>
      </c>
      <c r="I18" s="48"/>
      <c r="J18" s="49"/>
      <c r="K18" s="48"/>
      <c r="L18" s="48"/>
      <c r="M18" s="47" t="s">
        <v>87</v>
      </c>
      <c r="N18" s="48" t="s">
        <v>78</v>
      </c>
      <c r="O18" s="49" t="s">
        <v>72</v>
      </c>
      <c r="P18" s="47" t="s">
        <v>88</v>
      </c>
      <c r="Q18" s="48" t="s">
        <v>74</v>
      </c>
      <c r="R18" s="49" t="s">
        <v>3</v>
      </c>
      <c r="S18" s="41" t="s">
        <v>161</v>
      </c>
      <c r="T18" s="1" t="n">
        <f aca="false">IF(X18=1,Y18*2*100,((Y18+X18-1)*X18+Y18*X18)*100)</f>
        <v>1000</v>
      </c>
      <c r="U18" s="0"/>
      <c r="V18" s="1" t="n">
        <f aca="false">X18*100</f>
        <v>200</v>
      </c>
      <c r="W18" s="0"/>
      <c r="X18" s="41" t="s">
        <v>15</v>
      </c>
      <c r="Y18" s="41" t="s">
        <v>15</v>
      </c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3.5" hidden="false" customHeight="false" outlineLevel="0" collapsed="false">
      <c r="A19" s="0"/>
      <c r="B19" s="41" t="n">
        <v>12</v>
      </c>
      <c r="C19" s="51" t="s">
        <v>76</v>
      </c>
      <c r="D19" s="52" t="s">
        <v>3</v>
      </c>
      <c r="E19" s="53" t="s">
        <v>72</v>
      </c>
      <c r="F19" s="52"/>
      <c r="G19" s="52"/>
      <c r="H19" s="51" t="s">
        <v>85</v>
      </c>
      <c r="I19" s="52"/>
      <c r="J19" s="53"/>
      <c r="K19" s="52"/>
      <c r="L19" s="52"/>
      <c r="M19" s="51" t="s">
        <v>3</v>
      </c>
      <c r="N19" s="54" t="s">
        <v>72</v>
      </c>
      <c r="O19" s="53" t="s">
        <v>75</v>
      </c>
      <c r="P19" s="51" t="s">
        <v>15</v>
      </c>
      <c r="Q19" s="52" t="s">
        <v>73</v>
      </c>
      <c r="R19" s="53" t="s">
        <v>3</v>
      </c>
      <c r="S19" s="41" t="s">
        <v>162</v>
      </c>
      <c r="T19" s="1" t="n">
        <f aca="false">IF(X19=1,Y19*2*100,((Y19+X19-1)*X19+Y19*X19)*100)</f>
        <v>1000</v>
      </c>
      <c r="U19" s="1" t="n">
        <v>2500</v>
      </c>
      <c r="V19" s="1" t="n">
        <f aca="false">X19*100</f>
        <v>200</v>
      </c>
      <c r="W19" s="1" t="n">
        <v>480</v>
      </c>
      <c r="X19" s="41" t="s">
        <v>15</v>
      </c>
      <c r="Y19" s="41" t="s">
        <v>15</v>
      </c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3.5" hidden="false" customHeight="false" outlineLevel="0" collapsed="false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1" t="n">
        <f aca="false">IF(X20=1,Y20*2*100,((Y20+X20-1)*X20+Y20*X20)*100)</f>
        <v>0</v>
      </c>
      <c r="U20" s="0"/>
      <c r="V20" s="1" t="n">
        <f aca="false">X20*100</f>
        <v>0</v>
      </c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.5" hidden="false" customHeight="false" outlineLevel="0" collapsed="false">
      <c r="A21" s="0"/>
      <c r="B21" s="41" t="s">
        <v>32</v>
      </c>
      <c r="C21" s="42" t="n">
        <v>3</v>
      </c>
      <c r="D21" s="43" t="s">
        <v>73</v>
      </c>
      <c r="E21" s="44"/>
      <c r="F21" s="45"/>
      <c r="G21" s="45"/>
      <c r="H21" s="42"/>
      <c r="I21" s="43"/>
      <c r="J21" s="44"/>
      <c r="K21" s="45"/>
      <c r="L21" s="45"/>
      <c r="M21" s="42"/>
      <c r="N21" s="45"/>
      <c r="O21" s="44"/>
      <c r="P21" s="42"/>
      <c r="Q21" s="45"/>
      <c r="R21" s="46"/>
      <c r="S21" s="0"/>
      <c r="T21" s="1" t="n">
        <f aca="false">IF(X21=1,Y21*2*100,((Y21+X21-1)*X21+Y21*X21)*100)</f>
        <v>0</v>
      </c>
      <c r="U21" s="0"/>
      <c r="V21" s="1" t="n">
        <f aca="false">X21*100</f>
        <v>0</v>
      </c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3.5" hidden="false" customHeight="false" outlineLevel="0" collapsed="false">
      <c r="A22" s="0"/>
      <c r="B22" s="41" t="n">
        <v>6</v>
      </c>
      <c r="C22" s="42"/>
      <c r="D22" s="43"/>
      <c r="E22" s="44"/>
      <c r="F22" s="45"/>
      <c r="G22" s="45"/>
      <c r="H22" s="42"/>
      <c r="I22" s="43"/>
      <c r="J22" s="44"/>
      <c r="K22" s="45"/>
      <c r="L22" s="45"/>
      <c r="M22" s="42"/>
      <c r="N22" s="45"/>
      <c r="O22" s="44"/>
      <c r="P22" s="42"/>
      <c r="Q22" s="45"/>
      <c r="R22" s="44"/>
      <c r="S22" s="0"/>
      <c r="T22" s="1" t="n">
        <f aca="false">IF(X22=1,Y22*2*100,((Y22+X22-1)*X22+Y22*X22)*100)</f>
        <v>0</v>
      </c>
      <c r="U22" s="0"/>
      <c r="V22" s="1" t="n">
        <f aca="false">X22*100</f>
        <v>0</v>
      </c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3.5" hidden="false" customHeight="false" outlineLevel="0" collapsed="false">
      <c r="A23" s="0"/>
      <c r="B23" s="41" t="n">
        <v>7</v>
      </c>
      <c r="C23" s="47" t="s">
        <v>71</v>
      </c>
      <c r="D23" s="48" t="s">
        <v>74</v>
      </c>
      <c r="E23" s="49" t="s">
        <v>70</v>
      </c>
      <c r="F23" s="48"/>
      <c r="G23" s="48"/>
      <c r="H23" s="47" t="s">
        <v>79</v>
      </c>
      <c r="I23" s="48" t="s">
        <v>15</v>
      </c>
      <c r="J23" s="49" t="s">
        <v>86</v>
      </c>
      <c r="K23" s="48"/>
      <c r="L23" s="48"/>
      <c r="M23" s="47" t="s">
        <v>3</v>
      </c>
      <c r="N23" s="48" t="s">
        <v>117</v>
      </c>
      <c r="O23" s="49" t="s">
        <v>74</v>
      </c>
      <c r="P23" s="47" t="s">
        <v>74</v>
      </c>
      <c r="Q23" s="48" t="s">
        <v>76</v>
      </c>
      <c r="R23" s="49" t="s">
        <v>3</v>
      </c>
      <c r="S23" s="41" t="s">
        <v>163</v>
      </c>
      <c r="T23" s="1" t="n">
        <f aca="false">IF(X23=1,Y23*2*100,((Y23+X23-1)*X23+Y23*X23)*100)</f>
        <v>0</v>
      </c>
      <c r="U23" s="0"/>
      <c r="V23" s="1" t="n">
        <f aca="false">X23*100</f>
        <v>0</v>
      </c>
      <c r="W23" s="0"/>
      <c r="X23" s="41" t="s">
        <v>120</v>
      </c>
      <c r="Y23" s="41" t="s">
        <v>120</v>
      </c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5" hidden="false" customHeight="false" outlineLevel="0" collapsed="false">
      <c r="A24" s="0"/>
      <c r="B24" s="41" t="n">
        <v>8</v>
      </c>
      <c r="C24" s="47" t="s">
        <v>75</v>
      </c>
      <c r="D24" s="48" t="s">
        <v>87</v>
      </c>
      <c r="E24" s="49" t="s">
        <v>88</v>
      </c>
      <c r="F24" s="48"/>
      <c r="G24" s="48"/>
      <c r="H24" s="48" t="s">
        <v>71</v>
      </c>
      <c r="I24" s="48" t="s">
        <v>89</v>
      </c>
      <c r="J24" s="48"/>
      <c r="K24" s="48"/>
      <c r="L24" s="48"/>
      <c r="M24" s="47" t="s">
        <v>76</v>
      </c>
      <c r="N24" s="48" t="s">
        <v>87</v>
      </c>
      <c r="O24" s="49" t="s">
        <v>88</v>
      </c>
      <c r="P24" s="47" t="s">
        <v>74</v>
      </c>
      <c r="Q24" s="48" t="s">
        <v>3</v>
      </c>
      <c r="R24" s="49" t="s">
        <v>73</v>
      </c>
      <c r="S24" s="41" t="s">
        <v>164</v>
      </c>
      <c r="T24" s="1" t="n">
        <f aca="false">IF(X24=1,Y24*2*100,((Y24+X24-1)*X24+Y24*X24)*100)</f>
        <v>1000</v>
      </c>
      <c r="U24" s="0"/>
      <c r="V24" s="1" t="n">
        <f aca="false">X24*100</f>
        <v>100</v>
      </c>
      <c r="W24" s="0"/>
      <c r="X24" s="41" t="s">
        <v>3</v>
      </c>
      <c r="Y24" s="41" t="s">
        <v>74</v>
      </c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3.5" hidden="false" customHeight="false" outlineLevel="0" collapsed="false">
      <c r="A25" s="0"/>
      <c r="B25" s="41" t="n">
        <v>9</v>
      </c>
      <c r="C25" s="47"/>
      <c r="D25" s="48"/>
      <c r="E25" s="49"/>
      <c r="F25" s="48"/>
      <c r="G25" s="48"/>
      <c r="H25" s="47"/>
      <c r="I25" s="48"/>
      <c r="J25" s="49"/>
      <c r="K25" s="48"/>
      <c r="L25" s="48"/>
      <c r="M25" s="47"/>
      <c r="N25" s="48"/>
      <c r="O25" s="49"/>
      <c r="P25" s="47"/>
      <c r="Q25" s="48"/>
      <c r="R25" s="49"/>
      <c r="S25" s="0"/>
      <c r="T25" s="1" t="n">
        <f aca="false">IF(X25=1,Y25*2*100,((Y25+X25-1)*X25+Y25*X25)*100)</f>
        <v>2400</v>
      </c>
      <c r="U25" s="0"/>
      <c r="V25" s="1" t="n">
        <f aca="false">X25*100</f>
        <v>300</v>
      </c>
      <c r="W25" s="0"/>
      <c r="X25" s="41" t="s">
        <v>73</v>
      </c>
      <c r="Y25" s="41" t="s">
        <v>73</v>
      </c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3.5" hidden="false" customHeight="false" outlineLevel="0" collapsed="false">
      <c r="A26" s="0"/>
      <c r="B26" s="41" t="n">
        <v>10</v>
      </c>
      <c r="C26" s="47" t="s">
        <v>88</v>
      </c>
      <c r="D26" s="48" t="s">
        <v>3</v>
      </c>
      <c r="E26" s="49" t="s">
        <v>78</v>
      </c>
      <c r="F26" s="48"/>
      <c r="G26" s="48"/>
      <c r="H26" s="47" t="s">
        <v>73</v>
      </c>
      <c r="I26" s="48" t="s">
        <v>75</v>
      </c>
      <c r="J26" s="48" t="s">
        <v>91</v>
      </c>
      <c r="K26" s="48"/>
      <c r="L26" s="48"/>
      <c r="M26" s="47" t="s">
        <v>72</v>
      </c>
      <c r="N26" s="48" t="s">
        <v>15</v>
      </c>
      <c r="O26" s="49" t="s">
        <v>78</v>
      </c>
      <c r="P26" s="47" t="s">
        <v>15</v>
      </c>
      <c r="Q26" s="48" t="s">
        <v>3</v>
      </c>
      <c r="R26" s="49" t="s">
        <v>74</v>
      </c>
      <c r="S26" s="41" t="s">
        <v>165</v>
      </c>
      <c r="T26" s="1" t="n">
        <f aca="false">IF(X26=1,Y26*2*100,((Y26+X26-1)*X26+Y26*X26)*100)</f>
        <v>1200</v>
      </c>
      <c r="U26" s="0"/>
      <c r="V26" s="1" t="n">
        <f aca="false">X26*100</f>
        <v>100</v>
      </c>
      <c r="W26" s="0"/>
      <c r="X26" s="41" t="s">
        <v>3</v>
      </c>
      <c r="Y26" s="41" t="s">
        <v>75</v>
      </c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.5" hidden="false" customHeight="false" outlineLevel="0" collapsed="false">
      <c r="A27" s="0"/>
      <c r="B27" s="41" t="n">
        <v>11</v>
      </c>
      <c r="C27" s="47" t="s">
        <v>87</v>
      </c>
      <c r="D27" s="48" t="s">
        <v>71</v>
      </c>
      <c r="E27" s="49" t="s">
        <v>73</v>
      </c>
      <c r="F27" s="48"/>
      <c r="G27" s="48"/>
      <c r="H27" s="47" t="s">
        <v>92</v>
      </c>
      <c r="I27" s="48" t="s">
        <v>93</v>
      </c>
      <c r="J27" s="49"/>
      <c r="K27" s="48"/>
      <c r="L27" s="48"/>
      <c r="M27" s="47" t="s">
        <v>92</v>
      </c>
      <c r="N27" s="48" t="s">
        <v>73</v>
      </c>
      <c r="O27" s="49" t="s">
        <v>15</v>
      </c>
      <c r="P27" s="47" t="s">
        <v>73</v>
      </c>
      <c r="Q27" s="48" t="s">
        <v>78</v>
      </c>
      <c r="R27" s="49" t="s">
        <v>88</v>
      </c>
      <c r="S27" s="41" t="s">
        <v>166</v>
      </c>
      <c r="T27" s="1" t="n">
        <f aca="false">IF(X27=1,Y27*2*100,((Y27+X27-1)*X27+Y27*X27)*100)</f>
        <v>0</v>
      </c>
      <c r="U27" s="0"/>
      <c r="V27" s="1" t="n">
        <f aca="false">X27*100</f>
        <v>0</v>
      </c>
      <c r="W27" s="0"/>
      <c r="X27" s="41" t="s">
        <v>120</v>
      </c>
      <c r="Y27" s="41" t="s">
        <v>120</v>
      </c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3.5" hidden="false" customHeight="false" outlineLevel="0" collapsed="false">
      <c r="A28" s="0"/>
      <c r="B28" s="41" t="n">
        <v>12</v>
      </c>
      <c r="C28" s="51" t="s">
        <v>78</v>
      </c>
      <c r="D28" s="52" t="s">
        <v>92</v>
      </c>
      <c r="E28" s="53" t="s">
        <v>88</v>
      </c>
      <c r="F28" s="52"/>
      <c r="G28" s="52"/>
      <c r="H28" s="51" t="s">
        <v>70</v>
      </c>
      <c r="I28" s="52" t="s">
        <v>71</v>
      </c>
      <c r="J28" s="53" t="s">
        <v>94</v>
      </c>
      <c r="K28" s="52"/>
      <c r="L28" s="52"/>
      <c r="M28" s="51" t="s">
        <v>92</v>
      </c>
      <c r="N28" s="54" t="s">
        <v>74</v>
      </c>
      <c r="O28" s="53" t="s">
        <v>88</v>
      </c>
      <c r="P28" s="51" t="s">
        <v>3</v>
      </c>
      <c r="Q28" s="52" t="s">
        <v>75</v>
      </c>
      <c r="R28" s="53" t="s">
        <v>78</v>
      </c>
      <c r="S28" s="41" t="s">
        <v>167</v>
      </c>
      <c r="T28" s="1" t="n">
        <f aca="false">IF(X28=1,Y28*2*100,((Y28+X28-1)*X28+Y28*X28)*100)</f>
        <v>1400</v>
      </c>
      <c r="U28" s="0"/>
      <c r="V28" s="1" t="n">
        <f aca="false">X28*100</f>
        <v>200</v>
      </c>
      <c r="W28" s="0"/>
      <c r="X28" s="41" t="s">
        <v>15</v>
      </c>
      <c r="Y28" s="41" t="s">
        <v>73</v>
      </c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3.5" hidden="false" customHeight="false" outlineLevel="0" collapsed="false">
      <c r="A29" s="0"/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1" t="n">
        <f aca="false">IF(X29=1,Y29*2*100,((Y29+X29-1)*X29+Y29*X29)*100)</f>
        <v>0</v>
      </c>
      <c r="U29" s="0"/>
      <c r="V29" s="1" t="n">
        <f aca="false">X29*100</f>
        <v>0</v>
      </c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.5" hidden="false" customHeight="false" outlineLevel="0" collapsed="false">
      <c r="A30" s="0"/>
      <c r="B30" s="41" t="s">
        <v>32</v>
      </c>
      <c r="C30" s="42" t="n">
        <v>3</v>
      </c>
      <c r="D30" s="43" t="s">
        <v>78</v>
      </c>
      <c r="E30" s="44"/>
      <c r="F30" s="45"/>
      <c r="G30" s="45"/>
      <c r="H30" s="42"/>
      <c r="I30" s="43"/>
      <c r="J30" s="44"/>
      <c r="K30" s="45"/>
      <c r="L30" s="45"/>
      <c r="M30" s="42"/>
      <c r="N30" s="45"/>
      <c r="O30" s="44"/>
      <c r="P30" s="42"/>
      <c r="Q30" s="45"/>
      <c r="R30" s="46"/>
      <c r="S30" s="0"/>
      <c r="T30" s="1" t="n">
        <f aca="false">IF(X30=1,Y30*2*100,((Y30+X30-1)*X30+Y30*X30)*100)</f>
        <v>0</v>
      </c>
      <c r="U30" s="0"/>
      <c r="V30" s="1" t="n">
        <f aca="false">X30*100</f>
        <v>0</v>
      </c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3.5" hidden="false" customHeight="false" outlineLevel="0" collapsed="false">
      <c r="A31" s="0"/>
      <c r="B31" s="41" t="n">
        <v>6</v>
      </c>
      <c r="C31" s="42"/>
      <c r="D31" s="43"/>
      <c r="E31" s="44"/>
      <c r="F31" s="45"/>
      <c r="G31" s="45"/>
      <c r="H31" s="42"/>
      <c r="I31" s="43"/>
      <c r="J31" s="44"/>
      <c r="K31" s="45"/>
      <c r="L31" s="45"/>
      <c r="M31" s="42"/>
      <c r="N31" s="45"/>
      <c r="O31" s="44"/>
      <c r="P31" s="42"/>
      <c r="Q31" s="45"/>
      <c r="R31" s="44"/>
      <c r="S31" s="0"/>
      <c r="T31" s="1" t="n">
        <f aca="false">IF(X31=1,Y31*2*100,((Y31+X31-1)*X31+Y31*X31)*100)</f>
        <v>0</v>
      </c>
      <c r="U31" s="0"/>
      <c r="V31" s="1" t="n">
        <f aca="false">X31*100</f>
        <v>0</v>
      </c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3.5" hidden="false" customHeight="false" outlineLevel="0" collapsed="false">
      <c r="A32" s="0"/>
      <c r="B32" s="41" t="n">
        <v>7</v>
      </c>
      <c r="C32" s="47" t="s">
        <v>3</v>
      </c>
      <c r="D32" s="48" t="s">
        <v>92</v>
      </c>
      <c r="E32" s="49" t="s">
        <v>73</v>
      </c>
      <c r="F32" s="48"/>
      <c r="G32" s="48"/>
      <c r="H32" s="47" t="s">
        <v>73</v>
      </c>
      <c r="I32" s="48" t="s">
        <v>92</v>
      </c>
      <c r="J32" s="49" t="s">
        <v>95</v>
      </c>
      <c r="K32" s="48"/>
      <c r="L32" s="48"/>
      <c r="M32" s="47" t="s">
        <v>72</v>
      </c>
      <c r="N32" s="48" t="s">
        <v>70</v>
      </c>
      <c r="O32" s="49" t="s">
        <v>74</v>
      </c>
      <c r="P32" s="47" t="s">
        <v>72</v>
      </c>
      <c r="Q32" s="48" t="s">
        <v>75</v>
      </c>
      <c r="R32" s="49" t="s">
        <v>15</v>
      </c>
      <c r="S32" s="41" t="s">
        <v>168</v>
      </c>
      <c r="T32" s="1" t="n">
        <f aca="false">IF(X32=1,Y32*2*100,((Y32+X32-1)*X32+Y32*X32)*100)</f>
        <v>1400</v>
      </c>
      <c r="U32" s="0"/>
      <c r="V32" s="1" t="n">
        <f aca="false">X32*100</f>
        <v>200</v>
      </c>
      <c r="W32" s="0"/>
      <c r="X32" s="41" t="s">
        <v>15</v>
      </c>
      <c r="Y32" s="41" t="s">
        <v>73</v>
      </c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5" hidden="false" customHeight="false" outlineLevel="0" collapsed="false">
      <c r="A33" s="0"/>
      <c r="B33" s="41" t="n">
        <v>8</v>
      </c>
      <c r="C33" s="47" t="s">
        <v>92</v>
      </c>
      <c r="D33" s="48" t="s">
        <v>74</v>
      </c>
      <c r="E33" s="49" t="s">
        <v>88</v>
      </c>
      <c r="F33" s="48"/>
      <c r="G33" s="48"/>
      <c r="H33" s="48" t="s">
        <v>96</v>
      </c>
      <c r="I33" s="48"/>
      <c r="J33" s="48"/>
      <c r="K33" s="48"/>
      <c r="L33" s="48"/>
      <c r="M33" s="47" t="s">
        <v>3</v>
      </c>
      <c r="N33" s="48" t="s">
        <v>97</v>
      </c>
      <c r="O33" s="49" t="s">
        <v>73</v>
      </c>
      <c r="P33" s="47" t="s">
        <v>78</v>
      </c>
      <c r="Q33" s="48" t="s">
        <v>3</v>
      </c>
      <c r="R33" s="49" t="s">
        <v>70</v>
      </c>
      <c r="S33" s="41" t="s">
        <v>169</v>
      </c>
      <c r="T33" s="1" t="n">
        <f aca="false">IF(X33=1,Y33*2*100,((Y33+X33-1)*X33+Y33*X33)*100)</f>
        <v>1000</v>
      </c>
      <c r="U33" s="0"/>
      <c r="V33" s="1" t="n">
        <f aca="false">X33*100</f>
        <v>200</v>
      </c>
      <c r="W33" s="0"/>
      <c r="X33" s="41" t="s">
        <v>15</v>
      </c>
      <c r="Y33" s="41" t="s">
        <v>15</v>
      </c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3.5" hidden="false" customHeight="false" outlineLevel="0" collapsed="false">
      <c r="A34" s="0"/>
      <c r="B34" s="41" t="n">
        <v>9</v>
      </c>
      <c r="C34" s="47" t="s">
        <v>78</v>
      </c>
      <c r="D34" s="48" t="s">
        <v>70</v>
      </c>
      <c r="E34" s="49" t="s">
        <v>97</v>
      </c>
      <c r="F34" s="48"/>
      <c r="G34" s="48"/>
      <c r="H34" s="47" t="s">
        <v>78</v>
      </c>
      <c r="I34" s="48" t="s">
        <v>98</v>
      </c>
      <c r="J34" s="49"/>
      <c r="K34" s="48"/>
      <c r="L34" s="48"/>
      <c r="M34" s="47" t="s">
        <v>97</v>
      </c>
      <c r="N34" s="48" t="s">
        <v>88</v>
      </c>
      <c r="O34" s="49" t="s">
        <v>15</v>
      </c>
      <c r="P34" s="47" t="s">
        <v>15</v>
      </c>
      <c r="Q34" s="48" t="s">
        <v>74</v>
      </c>
      <c r="R34" s="49" t="s">
        <v>78</v>
      </c>
      <c r="S34" s="41" t="s">
        <v>170</v>
      </c>
      <c r="T34" s="1" t="n">
        <f aca="false">IF(X34=1,Y34*2*100,((Y34+X34-1)*X34+Y34*X34)*100)</f>
        <v>0</v>
      </c>
      <c r="U34" s="0"/>
      <c r="V34" s="1" t="n">
        <f aca="false">X34*100</f>
        <v>0</v>
      </c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3.5" hidden="false" customHeight="false" outlineLevel="0" collapsed="false">
      <c r="A35" s="0"/>
      <c r="B35" s="41" t="n">
        <v>10</v>
      </c>
      <c r="C35" s="47"/>
      <c r="D35" s="48"/>
      <c r="E35" s="49"/>
      <c r="F35" s="48"/>
      <c r="G35" s="48"/>
      <c r="H35" s="47"/>
      <c r="I35" s="48"/>
      <c r="J35" s="48"/>
      <c r="K35" s="48"/>
      <c r="L35" s="48"/>
      <c r="M35" s="47"/>
      <c r="N35" s="48"/>
      <c r="O35" s="49"/>
      <c r="P35" s="47"/>
      <c r="Q35" s="48"/>
      <c r="R35" s="49"/>
      <c r="S35" s="0"/>
      <c r="T35" s="1" t="n">
        <f aca="false">IF(X35=1,Y35*2*100,((Y35+X35-1)*X35+Y35*X35)*100)</f>
        <v>0</v>
      </c>
      <c r="U35" s="0"/>
      <c r="V35" s="1" t="n">
        <f aca="false">X35*100</f>
        <v>0</v>
      </c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3.5" hidden="false" customHeight="false" outlineLevel="0" collapsed="false">
      <c r="A36" s="0"/>
      <c r="B36" s="41" t="n">
        <v>11</v>
      </c>
      <c r="C36" s="47" t="s">
        <v>76</v>
      </c>
      <c r="D36" s="48" t="s">
        <v>3</v>
      </c>
      <c r="E36" s="49" t="s">
        <v>97</v>
      </c>
      <c r="F36" s="48"/>
      <c r="G36" s="48"/>
      <c r="H36" s="47" t="s">
        <v>3</v>
      </c>
      <c r="I36" s="48" t="s">
        <v>15</v>
      </c>
      <c r="J36" s="49" t="s">
        <v>99</v>
      </c>
      <c r="K36" s="48"/>
      <c r="L36" s="48"/>
      <c r="M36" s="47" t="s">
        <v>3</v>
      </c>
      <c r="N36" s="48" t="s">
        <v>76</v>
      </c>
      <c r="O36" s="49" t="s">
        <v>15</v>
      </c>
      <c r="P36" s="47" t="s">
        <v>15</v>
      </c>
      <c r="Q36" s="48" t="s">
        <v>72</v>
      </c>
      <c r="R36" s="49" t="s">
        <v>70</v>
      </c>
      <c r="S36" s="41" t="s">
        <v>167</v>
      </c>
      <c r="T36" s="1" t="n">
        <f aca="false">IF(X36=1,Y36*2*100,((Y36+X36-1)*X36+Y36*X36)*100)</f>
        <v>1400</v>
      </c>
      <c r="U36" s="1" t="n">
        <v>8480</v>
      </c>
      <c r="V36" s="1" t="n">
        <f aca="false">X36*100</f>
        <v>200</v>
      </c>
      <c r="W36" s="1" t="n">
        <v>460</v>
      </c>
      <c r="X36" s="41" t="s">
        <v>15</v>
      </c>
      <c r="Y36" s="41" t="s">
        <v>73</v>
      </c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3.5" hidden="false" customHeight="false" outlineLevel="0" collapsed="false">
      <c r="A37" s="0"/>
      <c r="B37" s="41" t="n">
        <v>12</v>
      </c>
      <c r="C37" s="51" t="s">
        <v>70</v>
      </c>
      <c r="D37" s="52" t="s">
        <v>76</v>
      </c>
      <c r="E37" s="53" t="s">
        <v>97</v>
      </c>
      <c r="F37" s="52"/>
      <c r="G37" s="52"/>
      <c r="H37" s="51" t="s">
        <v>81</v>
      </c>
      <c r="I37" s="52" t="s">
        <v>100</v>
      </c>
      <c r="J37" s="53"/>
      <c r="K37" s="52"/>
      <c r="L37" s="52"/>
      <c r="M37" s="51" t="s">
        <v>97</v>
      </c>
      <c r="N37" s="54" t="s">
        <v>70</v>
      </c>
      <c r="O37" s="53" t="s">
        <v>76</v>
      </c>
      <c r="P37" s="51" t="s">
        <v>74</v>
      </c>
      <c r="Q37" s="52" t="s">
        <v>3</v>
      </c>
      <c r="R37" s="53" t="s">
        <v>97</v>
      </c>
      <c r="S37" s="41" t="s">
        <v>162</v>
      </c>
      <c r="T37" s="1" t="n">
        <f aca="false">IF(X37=1,Y37*2*100,((Y37+X37-1)*X37+Y37*X37)*100)</f>
        <v>1000</v>
      </c>
      <c r="U37" s="1" t="n">
        <v>4370</v>
      </c>
      <c r="V37" s="1" t="n">
        <f aca="false">X37*100</f>
        <v>100</v>
      </c>
      <c r="W37" s="0"/>
      <c r="X37" s="41" t="s">
        <v>3</v>
      </c>
      <c r="Y37" s="41" t="s">
        <v>74</v>
      </c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3.5" hidden="false" customHeight="false" outlineLevel="0" collapsed="false">
      <c r="A38" s="0"/>
      <c r="B38" s="0"/>
      <c r="C38" s="0"/>
      <c r="D38" s="0"/>
      <c r="E38" s="0"/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1" t="n">
        <f aca="false">IF(X38=1,Y38*2*100,((Y38+X38-1)*X38+Y38*X38)*100)</f>
        <v>0</v>
      </c>
      <c r="U38" s="0"/>
      <c r="V38" s="1" t="n">
        <f aca="false">X38*100</f>
        <v>0</v>
      </c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3.5" hidden="false" customHeight="false" outlineLevel="0" collapsed="false">
      <c r="A39" s="0"/>
      <c r="B39" s="41" t="s">
        <v>32</v>
      </c>
      <c r="C39" s="42" t="n">
        <v>3</v>
      </c>
      <c r="D39" s="43" t="s">
        <v>74</v>
      </c>
      <c r="E39" s="44"/>
      <c r="F39" s="45"/>
      <c r="G39" s="45"/>
      <c r="H39" s="42"/>
      <c r="I39" s="43"/>
      <c r="J39" s="44"/>
      <c r="K39" s="45"/>
      <c r="L39" s="45"/>
      <c r="M39" s="42"/>
      <c r="N39" s="45"/>
      <c r="O39" s="44"/>
      <c r="P39" s="42"/>
      <c r="Q39" s="45"/>
      <c r="R39" s="46"/>
      <c r="S39" s="0"/>
      <c r="T39" s="1" t="n">
        <f aca="false">IF(X39=1,Y39*2*100,((Y39+X39-1)*X39+Y39*X39)*100)</f>
        <v>0</v>
      </c>
      <c r="U39" s="0"/>
      <c r="V39" s="1" t="n">
        <f aca="false">X39*100</f>
        <v>0</v>
      </c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3.5" hidden="false" customHeight="false" outlineLevel="0" collapsed="false">
      <c r="A40" s="0"/>
      <c r="B40" s="41" t="n">
        <v>6</v>
      </c>
      <c r="C40" s="42"/>
      <c r="D40" s="43"/>
      <c r="E40" s="44"/>
      <c r="F40" s="45"/>
      <c r="G40" s="45"/>
      <c r="H40" s="42"/>
      <c r="I40" s="43"/>
      <c r="J40" s="44"/>
      <c r="K40" s="45"/>
      <c r="L40" s="45"/>
      <c r="M40" s="42"/>
      <c r="N40" s="45"/>
      <c r="O40" s="44"/>
      <c r="P40" s="42"/>
      <c r="Q40" s="45"/>
      <c r="R40" s="44"/>
      <c r="S40" s="0"/>
      <c r="T40" s="1" t="n">
        <f aca="false">IF(X40=1,Y40*2*100,((Y40+X40-1)*X40+Y40*X40)*100)</f>
        <v>0</v>
      </c>
      <c r="U40" s="0"/>
      <c r="V40" s="1" t="n">
        <f aca="false">X40*100</f>
        <v>0</v>
      </c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3.5" hidden="false" customHeight="false" outlineLevel="0" collapsed="false">
      <c r="A41" s="0"/>
      <c r="B41" s="41" t="n">
        <v>7</v>
      </c>
      <c r="C41" s="47" t="s">
        <v>70</v>
      </c>
      <c r="D41" s="48" t="s">
        <v>72</v>
      </c>
      <c r="E41" s="49" t="s">
        <v>73</v>
      </c>
      <c r="F41" s="48"/>
      <c r="G41" s="48"/>
      <c r="H41" s="47" t="s">
        <v>70</v>
      </c>
      <c r="I41" s="48" t="s">
        <v>3</v>
      </c>
      <c r="J41" s="49" t="s">
        <v>73</v>
      </c>
      <c r="K41" s="48"/>
      <c r="L41" s="48"/>
      <c r="M41" s="47" t="s">
        <v>3</v>
      </c>
      <c r="N41" s="48" t="s">
        <v>70</v>
      </c>
      <c r="O41" s="49" t="s">
        <v>73</v>
      </c>
      <c r="P41" s="47" t="s">
        <v>78</v>
      </c>
      <c r="Q41" s="48" t="s">
        <v>74</v>
      </c>
      <c r="R41" s="49" t="s">
        <v>3</v>
      </c>
      <c r="S41" s="41" t="s">
        <v>170</v>
      </c>
      <c r="T41" s="1" t="n">
        <f aca="false">IF(X41=1,Y41*2*100,((Y41+X41-1)*X41+Y41*X41)*100)</f>
        <v>1000</v>
      </c>
      <c r="U41" s="1" t="n">
        <v>13960</v>
      </c>
      <c r="V41" s="1" t="n">
        <f aca="false">X41*100</f>
        <v>200</v>
      </c>
      <c r="W41" s="0"/>
      <c r="X41" s="41" t="s">
        <v>15</v>
      </c>
      <c r="Y41" s="41" t="s">
        <v>15</v>
      </c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3.5" hidden="false" customHeight="false" outlineLevel="0" collapsed="false">
      <c r="A42" s="0"/>
      <c r="B42" s="41" t="n">
        <v>8</v>
      </c>
      <c r="C42" s="47" t="s">
        <v>79</v>
      </c>
      <c r="D42" s="48" t="s">
        <v>97</v>
      </c>
      <c r="E42" s="49" t="s">
        <v>71</v>
      </c>
      <c r="F42" s="48"/>
      <c r="G42" s="48"/>
      <c r="H42" s="47" t="s">
        <v>75</v>
      </c>
      <c r="I42" s="48" t="s">
        <v>101</v>
      </c>
      <c r="J42" s="48"/>
      <c r="K42" s="48"/>
      <c r="L42" s="48"/>
      <c r="M42" s="47" t="s">
        <v>72</v>
      </c>
      <c r="N42" s="48" t="s">
        <v>71</v>
      </c>
      <c r="O42" s="49" t="s">
        <v>3</v>
      </c>
      <c r="P42" s="47" t="s">
        <v>88</v>
      </c>
      <c r="Q42" s="48" t="s">
        <v>3</v>
      </c>
      <c r="R42" s="49" t="s">
        <v>73</v>
      </c>
      <c r="S42" s="41" t="s">
        <v>168</v>
      </c>
      <c r="T42" s="1" t="n">
        <f aca="false">IF(X42=1,Y42*2*100,((Y42+X42-1)*X42+Y42*X42)*100)</f>
        <v>0</v>
      </c>
      <c r="U42" s="0"/>
      <c r="V42" s="1" t="n">
        <f aca="false">X42*100</f>
        <v>0</v>
      </c>
      <c r="W42" s="0"/>
      <c r="X42" s="41" t="s">
        <v>120</v>
      </c>
      <c r="Y42" s="41" t="s">
        <v>120</v>
      </c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3.5" hidden="false" customHeight="false" outlineLevel="0" collapsed="false">
      <c r="A43" s="0"/>
      <c r="B43" s="41" t="n">
        <v>9</v>
      </c>
      <c r="C43" s="47" t="s">
        <v>76</v>
      </c>
      <c r="D43" s="48" t="s">
        <v>72</v>
      </c>
      <c r="E43" s="49" t="s">
        <v>75</v>
      </c>
      <c r="F43" s="48"/>
      <c r="G43" s="48"/>
      <c r="H43" s="47" t="s">
        <v>71</v>
      </c>
      <c r="I43" s="48" t="s">
        <v>76</v>
      </c>
      <c r="J43" s="49" t="s">
        <v>102</v>
      </c>
      <c r="K43" s="48"/>
      <c r="L43" s="48"/>
      <c r="M43" s="47" t="s">
        <v>71</v>
      </c>
      <c r="N43" s="48" t="s">
        <v>75</v>
      </c>
      <c r="O43" s="49" t="s">
        <v>97</v>
      </c>
      <c r="P43" s="47" t="s">
        <v>79</v>
      </c>
      <c r="Q43" s="48" t="s">
        <v>3</v>
      </c>
      <c r="R43" s="49" t="s">
        <v>15</v>
      </c>
      <c r="S43" s="41" t="s">
        <v>168</v>
      </c>
      <c r="T43" s="1" t="n">
        <f aca="false">IF(X43=1,Y43*2*100,((Y43+X43-1)*X43+Y43*X43)*100)</f>
        <v>1200</v>
      </c>
      <c r="U43" s="0"/>
      <c r="V43" s="1" t="n">
        <f aca="false">X43*100</f>
        <v>100</v>
      </c>
      <c r="W43" s="0"/>
      <c r="X43" s="41" t="s">
        <v>3</v>
      </c>
      <c r="Y43" s="41" t="s">
        <v>75</v>
      </c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3.5" hidden="false" customHeight="false" outlineLevel="0" collapsed="false">
      <c r="A44" s="0"/>
      <c r="B44" s="41" t="n">
        <v>10</v>
      </c>
      <c r="C44" s="47" t="s">
        <v>75</v>
      </c>
      <c r="D44" s="48" t="s">
        <v>70</v>
      </c>
      <c r="E44" s="49" t="s">
        <v>3</v>
      </c>
      <c r="F44" s="48"/>
      <c r="G44" s="48"/>
      <c r="H44" s="47" t="s">
        <v>75</v>
      </c>
      <c r="I44" s="48" t="s">
        <v>103</v>
      </c>
      <c r="J44" s="48"/>
      <c r="K44" s="48"/>
      <c r="L44" s="48"/>
      <c r="M44" s="47" t="s">
        <v>70</v>
      </c>
      <c r="N44" s="48" t="s">
        <v>73</v>
      </c>
      <c r="O44" s="49" t="s">
        <v>15</v>
      </c>
      <c r="P44" s="47" t="s">
        <v>74</v>
      </c>
      <c r="Q44" s="48" t="s">
        <v>78</v>
      </c>
      <c r="R44" s="49" t="s">
        <v>15</v>
      </c>
      <c r="S44" s="41" t="s">
        <v>171</v>
      </c>
      <c r="T44" s="1" t="n">
        <f aca="false">IF(X44=1,Y44*2*100,((Y44+X44-1)*X44+Y44*X44)*100)</f>
        <v>1000</v>
      </c>
      <c r="U44" s="0"/>
      <c r="V44" s="1" t="n">
        <f aca="false">X44*100</f>
        <v>200</v>
      </c>
      <c r="W44" s="0"/>
      <c r="X44" s="41" t="s">
        <v>15</v>
      </c>
      <c r="Y44" s="41" t="s">
        <v>15</v>
      </c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3.5" hidden="false" customHeight="false" outlineLevel="0" collapsed="false">
      <c r="A45" s="0"/>
      <c r="B45" s="41" t="n">
        <v>11</v>
      </c>
      <c r="C45" s="47"/>
      <c r="D45" s="48"/>
      <c r="E45" s="49"/>
      <c r="F45" s="48"/>
      <c r="G45" s="48"/>
      <c r="H45" s="47"/>
      <c r="I45" s="48"/>
      <c r="J45" s="49"/>
      <c r="K45" s="48"/>
      <c r="L45" s="48"/>
      <c r="M45" s="47"/>
      <c r="N45" s="48"/>
      <c r="O45" s="49"/>
      <c r="P45" s="47"/>
      <c r="Q45" s="48"/>
      <c r="R45" s="49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3.5" hidden="false" customHeight="false" outlineLevel="0" collapsed="false">
      <c r="A46" s="0"/>
      <c r="B46" s="59" t="n">
        <v>12</v>
      </c>
      <c r="C46" s="60" t="s">
        <v>78</v>
      </c>
      <c r="D46" s="61" t="s">
        <v>88</v>
      </c>
      <c r="E46" s="62" t="s">
        <v>92</v>
      </c>
      <c r="F46" s="61"/>
      <c r="G46" s="61"/>
      <c r="H46" s="60" t="s">
        <v>92</v>
      </c>
      <c r="I46" s="61" t="s">
        <v>105</v>
      </c>
      <c r="J46" s="62"/>
      <c r="K46" s="61"/>
      <c r="L46" s="61"/>
      <c r="M46" s="60" t="s">
        <v>92</v>
      </c>
      <c r="N46" s="63" t="s">
        <v>3</v>
      </c>
      <c r="O46" s="62" t="s">
        <v>88</v>
      </c>
      <c r="P46" s="60" t="s">
        <v>92</v>
      </c>
      <c r="Q46" s="61" t="s">
        <v>15</v>
      </c>
      <c r="R46" s="62" t="s">
        <v>3</v>
      </c>
      <c r="S46" s="41" t="s">
        <v>172</v>
      </c>
      <c r="T46" s="1" t="n">
        <f aca="false">IF(X46=1,Y46*2*100,((Y46+X46-1)*X46+Y46*X46)*100)</f>
        <v>1000</v>
      </c>
      <c r="U46" s="0"/>
      <c r="V46" s="1" t="n">
        <f aca="false">X46*100</f>
        <v>200</v>
      </c>
      <c r="W46" s="1" t="n">
        <v>10510</v>
      </c>
      <c r="X46" s="41" t="s">
        <v>15</v>
      </c>
      <c r="Y46" s="41" t="s">
        <v>15</v>
      </c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3.5" hidden="false" customHeight="false" outlineLevel="0" collapsed="false">
      <c r="A47" s="0"/>
      <c r="B47" s="0"/>
      <c r="C47" s="0"/>
      <c r="D47" s="0"/>
      <c r="E47" s="0"/>
      <c r="F47" s="0"/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  <c r="R47" s="0"/>
      <c r="S47" s="0"/>
      <c r="T47" s="1" t="n">
        <f aca="false">IF(X47=1,Y47*2*100,((Y47+X47-1)*X47+Y47*X47)*100)</f>
        <v>0</v>
      </c>
      <c r="U47" s="0"/>
      <c r="V47" s="1" t="n">
        <f aca="false">X47*100</f>
        <v>0</v>
      </c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3.5" hidden="false" customHeight="false" outlineLevel="0" collapsed="false">
      <c r="A48" s="0"/>
      <c r="B48" s="41" t="s">
        <v>32</v>
      </c>
      <c r="C48" s="42" t="n">
        <v>3</v>
      </c>
      <c r="D48" s="43" t="s">
        <v>75</v>
      </c>
      <c r="E48" s="44"/>
      <c r="F48" s="45"/>
      <c r="G48" s="45"/>
      <c r="H48" s="42"/>
      <c r="I48" s="43"/>
      <c r="J48" s="44"/>
      <c r="K48" s="45"/>
      <c r="L48" s="45"/>
      <c r="M48" s="42"/>
      <c r="N48" s="45"/>
      <c r="O48" s="44"/>
      <c r="P48" s="42"/>
      <c r="Q48" s="45"/>
      <c r="R48" s="46"/>
      <c r="S48" s="0"/>
      <c r="T48" s="1" t="n">
        <f aca="false">IF(X48=1,Y48*2*100,((Y48+X48-1)*X48+Y48*X48)*100)</f>
        <v>0</v>
      </c>
      <c r="U48" s="0"/>
      <c r="V48" s="1" t="n">
        <f aca="false">X48*100</f>
        <v>0</v>
      </c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3.5" hidden="false" customHeight="false" outlineLevel="0" collapsed="false">
      <c r="A49" s="0"/>
      <c r="B49" s="41" t="n">
        <v>6</v>
      </c>
      <c r="C49" s="42"/>
      <c r="D49" s="43"/>
      <c r="E49" s="44"/>
      <c r="F49" s="45"/>
      <c r="G49" s="45"/>
      <c r="H49" s="42"/>
      <c r="I49" s="43"/>
      <c r="J49" s="44"/>
      <c r="K49" s="45"/>
      <c r="L49" s="45"/>
      <c r="M49" s="42"/>
      <c r="N49" s="45"/>
      <c r="O49" s="44"/>
      <c r="P49" s="42"/>
      <c r="Q49" s="45"/>
      <c r="R49" s="44"/>
      <c r="S49" s="0"/>
      <c r="T49" s="1" t="n">
        <f aca="false">IF(X49=1,Y49*2*100,((Y49+X49-1)*X49+Y49*X49)*100)</f>
        <v>0</v>
      </c>
      <c r="U49" s="0"/>
      <c r="V49" s="1" t="n">
        <f aca="false">X49*100</f>
        <v>0</v>
      </c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3.5" hidden="false" customHeight="false" outlineLevel="0" collapsed="false">
      <c r="A50" s="0"/>
      <c r="B50" s="41" t="n">
        <v>7</v>
      </c>
      <c r="C50" s="47" t="s">
        <v>72</v>
      </c>
      <c r="D50" s="48" t="s">
        <v>74</v>
      </c>
      <c r="E50" s="49" t="s">
        <v>70</v>
      </c>
      <c r="F50" s="48"/>
      <c r="G50" s="48"/>
      <c r="H50" s="47" t="s">
        <v>27</v>
      </c>
      <c r="I50" s="48"/>
      <c r="J50" s="49" t="s">
        <v>74</v>
      </c>
      <c r="K50" s="48"/>
      <c r="L50" s="48"/>
      <c r="M50" s="47" t="s">
        <v>72</v>
      </c>
      <c r="N50" s="48" t="s">
        <v>74</v>
      </c>
      <c r="O50" s="49" t="s">
        <v>75</v>
      </c>
      <c r="P50" s="47" t="s">
        <v>73</v>
      </c>
      <c r="Q50" s="48" t="s">
        <v>78</v>
      </c>
      <c r="R50" s="49" t="s">
        <v>72</v>
      </c>
      <c r="S50" s="41" t="s">
        <v>158</v>
      </c>
      <c r="T50" s="1" t="n">
        <f aca="false">IF(X50=1,Y50*2*100,((Y50+X50-1)*X50+Y50*X50)*100)</f>
        <v>600</v>
      </c>
      <c r="U50" s="1" t="n">
        <v>2380</v>
      </c>
      <c r="V50" s="1" t="n">
        <f aca="false">X50*100</f>
        <v>300</v>
      </c>
      <c r="W50" s="1" t="n">
        <v>490</v>
      </c>
      <c r="X50" s="41" t="s">
        <v>73</v>
      </c>
      <c r="Y50" s="41" t="s">
        <v>120</v>
      </c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3.5" hidden="false" customHeight="false" outlineLevel="0" collapsed="false">
      <c r="A51" s="0"/>
      <c r="B51" s="41" t="n">
        <v>8</v>
      </c>
      <c r="C51" s="47"/>
      <c r="D51" s="48"/>
      <c r="E51" s="49"/>
      <c r="F51" s="48"/>
      <c r="G51" s="48"/>
      <c r="H51" s="48"/>
      <c r="I51" s="48"/>
      <c r="J51" s="48"/>
      <c r="K51" s="48"/>
      <c r="L51" s="48"/>
      <c r="M51" s="47"/>
      <c r="N51" s="48"/>
      <c r="O51" s="49"/>
      <c r="P51" s="47"/>
      <c r="Q51" s="48"/>
      <c r="R51" s="49"/>
      <c r="S51" s="0"/>
      <c r="T51" s="0"/>
      <c r="U51" s="0"/>
      <c r="V51" s="1" t="n">
        <f aca="false">X51*100</f>
        <v>200</v>
      </c>
      <c r="W51" s="0"/>
      <c r="X51" s="41" t="s">
        <v>15</v>
      </c>
      <c r="Y51" s="41" t="s">
        <v>15</v>
      </c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3.5" hidden="false" customHeight="false" outlineLevel="0" collapsed="false">
      <c r="A52" s="0"/>
      <c r="B52" s="41" t="n">
        <v>9</v>
      </c>
      <c r="C52" s="47" t="s">
        <v>72</v>
      </c>
      <c r="D52" s="48" t="s">
        <v>73</v>
      </c>
      <c r="E52" s="49" t="s">
        <v>87</v>
      </c>
      <c r="F52" s="48"/>
      <c r="G52" s="48"/>
      <c r="H52" s="47" t="s">
        <v>71</v>
      </c>
      <c r="I52" s="48" t="s">
        <v>87</v>
      </c>
      <c r="J52" s="49" t="s">
        <v>27</v>
      </c>
      <c r="K52" s="48"/>
      <c r="L52" s="48"/>
      <c r="M52" s="47" t="s">
        <v>74</v>
      </c>
      <c r="N52" s="48" t="s">
        <v>72</v>
      </c>
      <c r="O52" s="49" t="s">
        <v>73</v>
      </c>
      <c r="P52" s="47" t="s">
        <v>78</v>
      </c>
      <c r="Q52" s="48" t="s">
        <v>15</v>
      </c>
      <c r="R52" s="49" t="s">
        <v>88</v>
      </c>
      <c r="S52" s="41" t="s">
        <v>171</v>
      </c>
      <c r="T52" s="1" t="n">
        <f aca="false">IF(X52=1,Y52*2*100,((Y52+X52-1)*X52+Y52*X52)*100)</f>
        <v>0</v>
      </c>
      <c r="U52" s="0"/>
      <c r="V52" s="1" t="n">
        <f aca="false">X52*100</f>
        <v>0</v>
      </c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3.5" hidden="false" customHeight="false" outlineLevel="0" collapsed="false">
      <c r="A53" s="0"/>
      <c r="B53" s="41" t="n">
        <v>10</v>
      </c>
      <c r="C53" s="47" t="s">
        <v>88</v>
      </c>
      <c r="D53" s="48" t="s">
        <v>73</v>
      </c>
      <c r="E53" s="49" t="s">
        <v>72</v>
      </c>
      <c r="F53" s="48"/>
      <c r="G53" s="48"/>
      <c r="H53" s="47" t="s">
        <v>73</v>
      </c>
      <c r="I53" s="48" t="s">
        <v>70</v>
      </c>
      <c r="J53" s="48" t="s">
        <v>78</v>
      </c>
      <c r="K53" s="48"/>
      <c r="L53" s="48"/>
      <c r="M53" s="47" t="s">
        <v>75</v>
      </c>
      <c r="N53" s="48" t="s">
        <v>15</v>
      </c>
      <c r="O53" s="49" t="s">
        <v>70</v>
      </c>
      <c r="P53" s="47" t="s">
        <v>72</v>
      </c>
      <c r="Q53" s="48" t="s">
        <v>74</v>
      </c>
      <c r="R53" s="49" t="s">
        <v>3</v>
      </c>
      <c r="S53" s="41" t="s">
        <v>173</v>
      </c>
      <c r="T53" s="1" t="n">
        <f aca="false">IF(X53=1,Y53*2*100,((Y53+X53-1)*X53+Y53*X53)*100)</f>
        <v>1000</v>
      </c>
      <c r="U53" s="0"/>
      <c r="V53" s="1" t="n">
        <f aca="false">X53*100</f>
        <v>200</v>
      </c>
      <c r="W53" s="0"/>
      <c r="X53" s="41" t="s">
        <v>15</v>
      </c>
      <c r="Y53" s="41" t="s">
        <v>15</v>
      </c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3.5" hidden="false" customHeight="false" outlineLevel="0" collapsed="false">
      <c r="A54" s="0"/>
      <c r="B54" s="41" t="n">
        <v>11</v>
      </c>
      <c r="C54" s="47" t="s">
        <v>76</v>
      </c>
      <c r="D54" s="48" t="s">
        <v>78</v>
      </c>
      <c r="E54" s="49" t="s">
        <v>72</v>
      </c>
      <c r="F54" s="48"/>
      <c r="G54" s="48"/>
      <c r="H54" s="47" t="s">
        <v>15</v>
      </c>
      <c r="I54" s="48" t="s">
        <v>78</v>
      </c>
      <c r="J54" s="49" t="s">
        <v>106</v>
      </c>
      <c r="K54" s="48"/>
      <c r="L54" s="48"/>
      <c r="M54" s="47" t="s">
        <v>88</v>
      </c>
      <c r="N54" s="48" t="s">
        <v>3</v>
      </c>
      <c r="O54" s="49" t="s">
        <v>79</v>
      </c>
      <c r="P54" s="47" t="s">
        <v>70</v>
      </c>
      <c r="Q54" s="48" t="s">
        <v>74</v>
      </c>
      <c r="R54" s="49" t="s">
        <v>75</v>
      </c>
      <c r="S54" s="41" t="s">
        <v>170</v>
      </c>
      <c r="T54" s="1" t="n">
        <f aca="false">IF(X54=1,Y54*2*100,((Y54+X54-1)*X54+Y54*X54)*100)</f>
        <v>1800</v>
      </c>
      <c r="U54" s="0"/>
      <c r="V54" s="1" t="n">
        <f aca="false">X54*100</f>
        <v>200</v>
      </c>
      <c r="W54" s="0"/>
      <c r="X54" s="41" t="s">
        <v>15</v>
      </c>
      <c r="Y54" s="41" t="s">
        <v>78</v>
      </c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3.5" hidden="false" customHeight="false" outlineLevel="0" collapsed="false">
      <c r="A55" s="0"/>
      <c r="B55" s="41" t="n">
        <v>12</v>
      </c>
      <c r="C55" s="51" t="s">
        <v>97</v>
      </c>
      <c r="D55" s="52" t="s">
        <v>87</v>
      </c>
      <c r="E55" s="53" t="s">
        <v>15</v>
      </c>
      <c r="F55" s="52"/>
      <c r="G55" s="52"/>
      <c r="H55" s="51" t="s">
        <v>72</v>
      </c>
      <c r="I55" s="52" t="s">
        <v>87</v>
      </c>
      <c r="J55" s="53" t="s">
        <v>15</v>
      </c>
      <c r="K55" s="52"/>
      <c r="L55" s="52"/>
      <c r="M55" s="51" t="s">
        <v>88</v>
      </c>
      <c r="N55" s="54" t="s">
        <v>92</v>
      </c>
      <c r="O55" s="53" t="s">
        <v>75</v>
      </c>
      <c r="P55" s="51" t="s">
        <v>75</v>
      </c>
      <c r="Q55" s="52" t="s">
        <v>76</v>
      </c>
      <c r="R55" s="53" t="s">
        <v>97</v>
      </c>
      <c r="S55" s="41" t="s">
        <v>169</v>
      </c>
      <c r="T55" s="1" t="n">
        <f aca="false">IF(X55=1,Y55*2*100,((Y55+X55-1)*X55+Y55*X55)*100)</f>
        <v>1000</v>
      </c>
      <c r="U55" s="0"/>
      <c r="V55" s="1" t="n">
        <f aca="false">X55*100</f>
        <v>200</v>
      </c>
      <c r="W55" s="0"/>
      <c r="X55" s="41" t="s">
        <v>15</v>
      </c>
      <c r="Y55" s="41" t="s">
        <v>15</v>
      </c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3.5" hidden="false" customHeight="false" outlineLevel="0" collapsed="false">
      <c r="A56" s="0"/>
      <c r="B56" s="0"/>
      <c r="C56" s="0"/>
      <c r="D56" s="0"/>
      <c r="E56" s="0"/>
      <c r="F56" s="0"/>
      <c r="G56" s="0"/>
      <c r="H56" s="0"/>
      <c r="I56" s="0"/>
      <c r="J56" s="0"/>
      <c r="K56" s="0"/>
      <c r="L56" s="0"/>
      <c r="M56" s="0"/>
      <c r="N56" s="0"/>
      <c r="O56" s="0"/>
      <c r="P56" s="0"/>
      <c r="Q56" s="0"/>
      <c r="R56" s="0"/>
      <c r="S56" s="0"/>
      <c r="T56" s="1" t="n">
        <f aca="false">IF(X56=1,Y56*2*100,((Y56+X56-1)*X56+Y56*X56)*100)</f>
        <v>0</v>
      </c>
      <c r="U56" s="0"/>
      <c r="V56" s="1" t="n">
        <f aca="false">X56*100</f>
        <v>0</v>
      </c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3.5" hidden="false" customHeight="false" outlineLevel="0" collapsed="false">
      <c r="A57" s="0"/>
      <c r="B57" s="41" t="s">
        <v>32</v>
      </c>
      <c r="C57" s="42" t="n">
        <v>3</v>
      </c>
      <c r="D57" s="43" t="s">
        <v>72</v>
      </c>
      <c r="E57" s="44"/>
      <c r="F57" s="45"/>
      <c r="G57" s="45"/>
      <c r="H57" s="42"/>
      <c r="I57" s="43"/>
      <c r="J57" s="44"/>
      <c r="K57" s="45"/>
      <c r="L57" s="45"/>
      <c r="M57" s="42"/>
      <c r="N57" s="45"/>
      <c r="O57" s="44"/>
      <c r="P57" s="42"/>
      <c r="Q57" s="45"/>
      <c r="R57" s="46"/>
      <c r="S57" s="0"/>
      <c r="T57" s="1" t="n">
        <f aca="false">IF(X57=1,Y57*2*100,((Y57+X57-1)*X57+Y57*X57)*100)</f>
        <v>0</v>
      </c>
      <c r="U57" s="0"/>
      <c r="V57" s="1" t="n">
        <f aca="false">X57*100</f>
        <v>0</v>
      </c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3.5" hidden="false" customHeight="false" outlineLevel="0" collapsed="false">
      <c r="A58" s="0"/>
      <c r="B58" s="41" t="n">
        <v>6</v>
      </c>
      <c r="C58" s="42"/>
      <c r="D58" s="43"/>
      <c r="E58" s="44"/>
      <c r="F58" s="45"/>
      <c r="G58" s="45"/>
      <c r="H58" s="42"/>
      <c r="I58" s="43"/>
      <c r="J58" s="44"/>
      <c r="K58" s="45"/>
      <c r="L58" s="45"/>
      <c r="M58" s="42"/>
      <c r="N58" s="45"/>
      <c r="O58" s="44"/>
      <c r="P58" s="42"/>
      <c r="Q58" s="45"/>
      <c r="R58" s="44"/>
      <c r="S58" s="0"/>
      <c r="T58" s="1" t="n">
        <f aca="false">IF(X58=1,Y58*2*100,((Y58+X58-1)*X58+Y58*X58)*100)</f>
        <v>0</v>
      </c>
      <c r="U58" s="0"/>
      <c r="V58" s="1" t="n">
        <f aca="false">X58*100</f>
        <v>0</v>
      </c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3.5" hidden="false" customHeight="false" outlineLevel="0" collapsed="false">
      <c r="A59" s="0"/>
      <c r="B59" s="41" t="n">
        <v>7</v>
      </c>
      <c r="C59" s="47"/>
      <c r="D59" s="48"/>
      <c r="E59" s="49"/>
      <c r="F59" s="48"/>
      <c r="G59" s="48"/>
      <c r="H59" s="47"/>
      <c r="I59" s="48"/>
      <c r="J59" s="49"/>
      <c r="K59" s="48"/>
      <c r="L59" s="48"/>
      <c r="M59" s="47"/>
      <c r="N59" s="48"/>
      <c r="O59" s="49"/>
      <c r="P59" s="47"/>
      <c r="Q59" s="48"/>
      <c r="R59" s="49"/>
      <c r="S59" s="0"/>
      <c r="T59" s="1" t="n">
        <f aca="false">IF(X59=1,Y59*2*100,((Y59+X59-1)*X59+Y59*X59)*100)</f>
        <v>0</v>
      </c>
      <c r="U59" s="0"/>
      <c r="V59" s="1" t="n">
        <f aca="false">X59*100</f>
        <v>0</v>
      </c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3.5" hidden="false" customHeight="false" outlineLevel="0" collapsed="false">
      <c r="A60" s="0"/>
      <c r="B60" s="41" t="n">
        <v>8</v>
      </c>
      <c r="C60" s="47" t="s">
        <v>92</v>
      </c>
      <c r="D60" s="48" t="s">
        <v>79</v>
      </c>
      <c r="E60" s="49" t="s">
        <v>97</v>
      </c>
      <c r="F60" s="48"/>
      <c r="G60" s="48"/>
      <c r="H60" s="48" t="s">
        <v>75</v>
      </c>
      <c r="I60" s="48" t="s">
        <v>74</v>
      </c>
      <c r="J60" s="48" t="s">
        <v>107</v>
      </c>
      <c r="K60" s="48"/>
      <c r="L60" s="48"/>
      <c r="M60" s="47" t="s">
        <v>92</v>
      </c>
      <c r="N60" s="48" t="s">
        <v>78</v>
      </c>
      <c r="O60" s="49" t="s">
        <v>15</v>
      </c>
      <c r="P60" s="47" t="s">
        <v>15</v>
      </c>
      <c r="Q60" s="48" t="s">
        <v>74</v>
      </c>
      <c r="R60" s="49" t="s">
        <v>79</v>
      </c>
      <c r="S60" s="41" t="s">
        <v>174</v>
      </c>
      <c r="T60" s="1" t="n">
        <f aca="false">IF(X60=1,Y60*2*100,((Y60+X60-1)*X60+Y60*X60)*100)</f>
        <v>1000</v>
      </c>
      <c r="U60" s="0"/>
      <c r="V60" s="1" t="n">
        <f aca="false">X60*100</f>
        <v>100</v>
      </c>
      <c r="W60" s="1" t="n">
        <v>230</v>
      </c>
      <c r="X60" s="41" t="s">
        <v>3</v>
      </c>
      <c r="Y60" s="41" t="s">
        <v>74</v>
      </c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3.5" hidden="false" customHeight="false" outlineLevel="0" collapsed="false">
      <c r="A61" s="0"/>
      <c r="B61" s="41" t="n">
        <v>9</v>
      </c>
      <c r="C61" s="47" t="s">
        <v>70</v>
      </c>
      <c r="D61" s="48" t="s">
        <v>73</v>
      </c>
      <c r="E61" s="49" t="s">
        <v>79</v>
      </c>
      <c r="F61" s="48"/>
      <c r="G61" s="48"/>
      <c r="H61" s="47" t="s">
        <v>15</v>
      </c>
      <c r="I61" s="48" t="s">
        <v>70</v>
      </c>
      <c r="J61" s="49" t="s">
        <v>108</v>
      </c>
      <c r="K61" s="48"/>
      <c r="L61" s="48"/>
      <c r="M61" s="47" t="s">
        <v>70</v>
      </c>
      <c r="N61" s="48" t="s">
        <v>15</v>
      </c>
      <c r="O61" s="49" t="s">
        <v>74</v>
      </c>
      <c r="P61" s="47" t="s">
        <v>74</v>
      </c>
      <c r="Q61" s="48" t="s">
        <v>88</v>
      </c>
      <c r="R61" s="49" t="s">
        <v>15</v>
      </c>
      <c r="S61" s="41" t="s">
        <v>175</v>
      </c>
      <c r="T61" s="1" t="n">
        <f aca="false">IF(X61=1,Y61*2*100,((Y61+X61-1)*X61+Y61*X61)*100)</f>
        <v>1400</v>
      </c>
      <c r="U61" s="1" t="n">
        <v>11630</v>
      </c>
      <c r="V61" s="1" t="n">
        <f aca="false">X61*100</f>
        <v>200</v>
      </c>
      <c r="W61" s="1" t="n">
        <v>860</v>
      </c>
      <c r="X61" s="41" t="s">
        <v>15</v>
      </c>
      <c r="Y61" s="41" t="s">
        <v>73</v>
      </c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3.5" hidden="false" customHeight="false" outlineLevel="0" collapsed="false">
      <c r="A62" s="0"/>
      <c r="B62" s="41" t="n">
        <v>10</v>
      </c>
      <c r="C62" s="47" t="s">
        <v>72</v>
      </c>
      <c r="D62" s="48" t="s">
        <v>74</v>
      </c>
      <c r="E62" s="49" t="s">
        <v>88</v>
      </c>
      <c r="F62" s="48"/>
      <c r="G62" s="48"/>
      <c r="H62" s="47" t="s">
        <v>20</v>
      </c>
      <c r="I62" s="48"/>
      <c r="J62" s="48" t="s">
        <v>109</v>
      </c>
      <c r="K62" s="48"/>
      <c r="L62" s="48"/>
      <c r="M62" s="47" t="s">
        <v>70</v>
      </c>
      <c r="N62" s="48" t="s">
        <v>72</v>
      </c>
      <c r="O62" s="49" t="s">
        <v>3</v>
      </c>
      <c r="P62" s="47" t="s">
        <v>3</v>
      </c>
      <c r="Q62" s="48" t="s">
        <v>75</v>
      </c>
      <c r="R62" s="49" t="s">
        <v>78</v>
      </c>
      <c r="S62" s="41" t="s">
        <v>164</v>
      </c>
      <c r="T62" s="1" t="n">
        <f aca="false">IF(X62=1,Y62*2*100,((Y62+X62-1)*X62+Y62*X62)*100)</f>
        <v>1800</v>
      </c>
      <c r="U62" s="1" t="n">
        <v>1950</v>
      </c>
      <c r="V62" s="1" t="n">
        <f aca="false">X62*100</f>
        <v>200</v>
      </c>
      <c r="W62" s="0"/>
      <c r="X62" s="41" t="s">
        <v>15</v>
      </c>
      <c r="Y62" s="41" t="s">
        <v>78</v>
      </c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3.5" hidden="false" customHeight="false" outlineLevel="0" collapsed="false">
      <c r="A63" s="0"/>
      <c r="B63" s="41" t="n">
        <v>11</v>
      </c>
      <c r="C63" s="47" t="s">
        <v>92</v>
      </c>
      <c r="D63" s="48" t="s">
        <v>74</v>
      </c>
      <c r="E63" s="49" t="s">
        <v>15</v>
      </c>
      <c r="F63" s="48"/>
      <c r="G63" s="48"/>
      <c r="H63" s="47" t="s">
        <v>92</v>
      </c>
      <c r="I63" s="48" t="s">
        <v>3</v>
      </c>
      <c r="J63" s="49" t="s">
        <v>45</v>
      </c>
      <c r="K63" s="48"/>
      <c r="L63" s="48"/>
      <c r="M63" s="47" t="s">
        <v>15</v>
      </c>
      <c r="N63" s="48" t="s">
        <v>92</v>
      </c>
      <c r="O63" s="49" t="s">
        <v>70</v>
      </c>
      <c r="P63" s="47" t="s">
        <v>3</v>
      </c>
      <c r="Q63" s="48" t="s">
        <v>15</v>
      </c>
      <c r="R63" s="49" t="s">
        <v>74</v>
      </c>
      <c r="S63" s="41" t="s">
        <v>172</v>
      </c>
      <c r="T63" s="1" t="n">
        <f aca="false">IF(X63=1,Y63*2*100,((Y63+X63-1)*X63+Y63*X63)*100)</f>
        <v>1800</v>
      </c>
      <c r="U63" s="1" t="n">
        <v>550</v>
      </c>
      <c r="V63" s="1" t="n">
        <f aca="false">X63*100</f>
        <v>200</v>
      </c>
      <c r="W63" s="1" t="n">
        <v>210</v>
      </c>
      <c r="X63" s="41" t="s">
        <v>15</v>
      </c>
      <c r="Y63" s="41" t="s">
        <v>78</v>
      </c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3.5" hidden="false" customHeight="false" outlineLevel="0" collapsed="false">
      <c r="A64" s="0"/>
      <c r="B64" s="41" t="n">
        <v>12</v>
      </c>
      <c r="C64" s="51" t="s">
        <v>88</v>
      </c>
      <c r="D64" s="52" t="s">
        <v>79</v>
      </c>
      <c r="E64" s="53" t="s">
        <v>72</v>
      </c>
      <c r="F64" s="52"/>
      <c r="G64" s="52"/>
      <c r="H64" s="51" t="s">
        <v>46</v>
      </c>
      <c r="I64" s="52"/>
      <c r="J64" s="53" t="s">
        <v>110</v>
      </c>
      <c r="K64" s="52"/>
      <c r="L64" s="52"/>
      <c r="M64" s="51" t="s">
        <v>70</v>
      </c>
      <c r="N64" s="54" t="s">
        <v>72</v>
      </c>
      <c r="O64" s="53" t="s">
        <v>73</v>
      </c>
      <c r="P64" s="51" t="s">
        <v>78</v>
      </c>
      <c r="Q64" s="52" t="s">
        <v>3</v>
      </c>
      <c r="R64" s="53" t="s">
        <v>88</v>
      </c>
      <c r="S64" s="41" t="s">
        <v>176</v>
      </c>
      <c r="T64" s="1" t="n">
        <f aca="false">IF(X64=1,Y64*2*100,((Y64+X64-1)*X64+Y64*X64)*100)</f>
        <v>3000</v>
      </c>
      <c r="U64" s="1" t="n">
        <v>2390</v>
      </c>
      <c r="V64" s="1" t="n">
        <f aca="false">X64*100</f>
        <v>300</v>
      </c>
      <c r="W64" s="0"/>
      <c r="X64" s="41" t="s">
        <v>73</v>
      </c>
      <c r="Y64" s="41" t="s">
        <v>78</v>
      </c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3.5" hidden="false" customHeight="false" outlineLevel="0" collapsed="false">
      <c r="A65" s="0"/>
      <c r="B65" s="0"/>
      <c r="C65" s="0"/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/>
      <c r="S65" s="0"/>
      <c r="T65" s="1" t="n">
        <f aca="false">IF(X65=1,Y65*2*100,((Y65+X65-1)*X65+Y65*X65)*100)</f>
        <v>0</v>
      </c>
      <c r="U65" s="0"/>
      <c r="V65" s="1" t="n">
        <f aca="false">X65*100</f>
        <v>0</v>
      </c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3.5" hidden="false" customHeight="false" outlineLevel="0" collapsed="false">
      <c r="A66" s="0"/>
      <c r="B66" s="0"/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  <c r="S66" s="0"/>
      <c r="T66" s="1" t="n">
        <f aca="false">IF(X66=1,Y66*2*100,((Y66+X66-1)*X66+Y66*X66)*100)</f>
        <v>0</v>
      </c>
      <c r="U66" s="0"/>
      <c r="V66" s="1" t="n">
        <f aca="false">X66*100</f>
        <v>0</v>
      </c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3.5" hidden="false" customHeight="false" outlineLevel="0" collapsed="false">
      <c r="A67" s="0"/>
      <c r="B67" s="41" t="s">
        <v>32</v>
      </c>
      <c r="C67" s="42" t="n">
        <v>3</v>
      </c>
      <c r="D67" s="43" t="s">
        <v>88</v>
      </c>
      <c r="E67" s="44"/>
      <c r="F67" s="45"/>
      <c r="G67" s="45"/>
      <c r="H67" s="42"/>
      <c r="I67" s="43"/>
      <c r="J67" s="44"/>
      <c r="K67" s="45"/>
      <c r="L67" s="45"/>
      <c r="M67" s="42"/>
      <c r="N67" s="45"/>
      <c r="O67" s="44"/>
      <c r="P67" s="42"/>
      <c r="Q67" s="45"/>
      <c r="R67" s="46"/>
      <c r="S67" s="0"/>
      <c r="T67" s="1" t="n">
        <f aca="false">IF(X67=1,Y67*2*100,((Y67+X67-1)*X67+Y67*X67)*100)</f>
        <v>0</v>
      </c>
      <c r="U67" s="0"/>
      <c r="V67" s="1" t="n">
        <f aca="false">X67*100</f>
        <v>0</v>
      </c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3.5" hidden="false" customHeight="false" outlineLevel="0" collapsed="false">
      <c r="A68" s="0"/>
      <c r="B68" s="41" t="n">
        <v>6</v>
      </c>
      <c r="C68" s="42"/>
      <c r="D68" s="43"/>
      <c r="E68" s="44"/>
      <c r="F68" s="45"/>
      <c r="G68" s="45"/>
      <c r="H68" s="42"/>
      <c r="I68" s="43"/>
      <c r="J68" s="44"/>
      <c r="K68" s="45"/>
      <c r="L68" s="45"/>
      <c r="M68" s="42"/>
      <c r="N68" s="45"/>
      <c r="O68" s="44"/>
      <c r="P68" s="42"/>
      <c r="Q68" s="45"/>
      <c r="R68" s="44"/>
      <c r="S68" s="0"/>
      <c r="T68" s="1" t="n">
        <f aca="false">IF(X68=1,Y68*2*100,((Y68+X68-1)*X68+Y68*X68)*100)</f>
        <v>0</v>
      </c>
      <c r="U68" s="0"/>
      <c r="V68" s="1" t="n">
        <f aca="false">X68*100</f>
        <v>0</v>
      </c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3.5" hidden="false" customHeight="false" outlineLevel="0" collapsed="false">
      <c r="A69" s="0"/>
      <c r="B69" s="41" t="n">
        <v>7</v>
      </c>
      <c r="C69" s="47" t="s">
        <v>97</v>
      </c>
      <c r="D69" s="48" t="s">
        <v>15</v>
      </c>
      <c r="E69" s="49" t="s">
        <v>78</v>
      </c>
      <c r="F69" s="48"/>
      <c r="G69" s="48"/>
      <c r="H69" s="47" t="s">
        <v>81</v>
      </c>
      <c r="I69" s="48" t="s">
        <v>111</v>
      </c>
      <c r="J69" s="49"/>
      <c r="K69" s="48"/>
      <c r="L69" s="48"/>
      <c r="M69" s="47" t="s">
        <v>3</v>
      </c>
      <c r="N69" s="48" t="s">
        <v>74</v>
      </c>
      <c r="O69" s="49" t="s">
        <v>79</v>
      </c>
      <c r="P69" s="47" t="s">
        <v>72</v>
      </c>
      <c r="Q69" s="48" t="s">
        <v>3</v>
      </c>
      <c r="R69" s="49" t="s">
        <v>78</v>
      </c>
      <c r="S69" s="41" t="s">
        <v>177</v>
      </c>
      <c r="T69" s="1" t="n">
        <f aca="false">IF(X69=1,Y69*2*100,((Y69+X69-1)*X69+Y69*X69)*100)</f>
        <v>800</v>
      </c>
      <c r="U69" s="0"/>
      <c r="V69" s="1" t="n">
        <f aca="false">X69*100</f>
        <v>100</v>
      </c>
      <c r="W69" s="0"/>
      <c r="X69" s="41" t="s">
        <v>3</v>
      </c>
      <c r="Y69" s="41" t="s">
        <v>78</v>
      </c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3.5" hidden="false" customHeight="false" outlineLevel="0" collapsed="false">
      <c r="A70" s="0"/>
      <c r="B70" s="41" t="n">
        <v>8</v>
      </c>
      <c r="C70" s="47" t="s">
        <v>75</v>
      </c>
      <c r="D70" s="48" t="s">
        <v>88</v>
      </c>
      <c r="E70" s="49" t="s">
        <v>97</v>
      </c>
      <c r="F70" s="48"/>
      <c r="G70" s="48"/>
      <c r="H70" s="48" t="s">
        <v>75</v>
      </c>
      <c r="I70" s="48"/>
      <c r="J70" s="48" t="s">
        <v>112</v>
      </c>
      <c r="K70" s="48"/>
      <c r="L70" s="48"/>
      <c r="M70" s="47" t="s">
        <v>73</v>
      </c>
      <c r="N70" s="48" t="s">
        <v>70</v>
      </c>
      <c r="O70" s="49" t="s">
        <v>75</v>
      </c>
      <c r="P70" s="47" t="s">
        <v>71</v>
      </c>
      <c r="Q70" s="48" t="s">
        <v>97</v>
      </c>
      <c r="R70" s="49" t="s">
        <v>75</v>
      </c>
      <c r="S70" s="41" t="s">
        <v>168</v>
      </c>
      <c r="T70" s="1" t="n">
        <f aca="false">IF(X70=1,Y70*2*100,((Y70+X70-1)*X70+Y70*X70)*100)</f>
        <v>1000</v>
      </c>
      <c r="U70" s="0"/>
      <c r="V70" s="1" t="n">
        <f aca="false">X70*100</f>
        <v>200</v>
      </c>
      <c r="W70" s="0"/>
      <c r="X70" s="41" t="s">
        <v>15</v>
      </c>
      <c r="Y70" s="41" t="s">
        <v>15</v>
      </c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3.5" hidden="false" customHeight="false" outlineLevel="0" collapsed="false">
      <c r="A71" s="0"/>
      <c r="B71" s="41" t="n">
        <v>9</v>
      </c>
      <c r="C71" s="47" t="s">
        <v>88</v>
      </c>
      <c r="D71" s="48" t="s">
        <v>15</v>
      </c>
      <c r="E71" s="49" t="s">
        <v>75</v>
      </c>
      <c r="F71" s="48"/>
      <c r="G71" s="48"/>
      <c r="H71" s="48" t="s">
        <v>88</v>
      </c>
      <c r="I71" s="48" t="s">
        <v>75</v>
      </c>
      <c r="J71" s="48" t="s">
        <v>72</v>
      </c>
      <c r="K71" s="48"/>
      <c r="L71" s="48"/>
      <c r="M71" s="47" t="s">
        <v>75</v>
      </c>
      <c r="N71" s="48" t="s">
        <v>70</v>
      </c>
      <c r="O71" s="49" t="s">
        <v>15</v>
      </c>
      <c r="P71" s="47" t="s">
        <v>3</v>
      </c>
      <c r="Q71" s="48" t="s">
        <v>72</v>
      </c>
      <c r="R71" s="49" t="s">
        <v>73</v>
      </c>
      <c r="S71" s="41" t="s">
        <v>170</v>
      </c>
      <c r="T71" s="1" t="n">
        <f aca="false">IF(X71=1,Y71*2*100,((Y71+X71-1)*X71+Y71*X71)*100)</f>
        <v>1000</v>
      </c>
      <c r="U71" s="0"/>
      <c r="V71" s="1" t="n">
        <f aca="false">X71*100</f>
        <v>200</v>
      </c>
      <c r="W71" s="1" t="n">
        <v>370</v>
      </c>
      <c r="X71" s="41" t="s">
        <v>15</v>
      </c>
      <c r="Y71" s="41" t="s">
        <v>15</v>
      </c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3.5" hidden="false" customHeight="false" outlineLevel="0" collapsed="false">
      <c r="A72" s="0"/>
      <c r="B72" s="41" t="n">
        <v>10</v>
      </c>
      <c r="C72" s="47"/>
      <c r="D72" s="48"/>
      <c r="E72" s="49"/>
      <c r="F72" s="48"/>
      <c r="G72" s="48"/>
      <c r="H72" s="47"/>
      <c r="I72" s="48"/>
      <c r="J72" s="48"/>
      <c r="K72" s="48"/>
      <c r="L72" s="48"/>
      <c r="M72" s="47"/>
      <c r="N72" s="48"/>
      <c r="O72" s="49"/>
      <c r="P72" s="47"/>
      <c r="Q72" s="48"/>
      <c r="R72" s="49"/>
      <c r="S72" s="0"/>
      <c r="T72" s="1" t="n">
        <f aca="false">IF(X72=1,Y72*2*100,((Y72+X72-1)*X72+Y72*X72)*100)</f>
        <v>0</v>
      </c>
      <c r="U72" s="0"/>
      <c r="V72" s="1" t="n">
        <f aca="false">X72*100</f>
        <v>0</v>
      </c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3.5" hidden="false" customHeight="false" outlineLevel="0" collapsed="false">
      <c r="A73" s="0"/>
      <c r="B73" s="41" t="n">
        <v>11</v>
      </c>
      <c r="C73" s="47" t="s">
        <v>76</v>
      </c>
      <c r="D73" s="48" t="s">
        <v>70</v>
      </c>
      <c r="E73" s="49" t="s">
        <v>74</v>
      </c>
      <c r="F73" s="48"/>
      <c r="G73" s="48"/>
      <c r="H73" s="47" t="s">
        <v>76</v>
      </c>
      <c r="I73" s="48" t="s">
        <v>79</v>
      </c>
      <c r="J73" s="49" t="s">
        <v>88</v>
      </c>
      <c r="K73" s="48"/>
      <c r="L73" s="48"/>
      <c r="M73" s="47" t="s">
        <v>78</v>
      </c>
      <c r="N73" s="48" t="s">
        <v>79</v>
      </c>
      <c r="O73" s="49" t="s">
        <v>72</v>
      </c>
      <c r="P73" s="47" t="s">
        <v>73</v>
      </c>
      <c r="Q73" s="48" t="s">
        <v>75</v>
      </c>
      <c r="R73" s="49" t="s">
        <v>74</v>
      </c>
      <c r="S73" s="41" t="s">
        <v>178</v>
      </c>
      <c r="T73" s="1" t="n">
        <f aca="false">IF(X73=1,Y73*2*100,((Y73+X73-1)*X73+Y73*X73)*100)</f>
        <v>800</v>
      </c>
      <c r="U73" s="0"/>
      <c r="V73" s="1" t="n">
        <f aca="false">X73*100</f>
        <v>100</v>
      </c>
      <c r="W73" s="0"/>
      <c r="X73" s="41" t="s">
        <v>3</v>
      </c>
      <c r="Y73" s="41" t="s">
        <v>78</v>
      </c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3.5" hidden="false" customHeight="false" outlineLevel="0" collapsed="false">
      <c r="A74" s="0"/>
      <c r="B74" s="41" t="n">
        <v>12</v>
      </c>
      <c r="C74" s="51" t="s">
        <v>74</v>
      </c>
      <c r="D74" s="52" t="s">
        <v>92</v>
      </c>
      <c r="E74" s="53" t="s">
        <v>75</v>
      </c>
      <c r="F74" s="52"/>
      <c r="G74" s="52"/>
      <c r="H74" s="51" t="s">
        <v>79</v>
      </c>
      <c r="I74" s="52" t="s">
        <v>92</v>
      </c>
      <c r="J74" s="53" t="s">
        <v>74</v>
      </c>
      <c r="K74" s="52"/>
      <c r="L74" s="52"/>
      <c r="M74" s="51" t="s">
        <v>74</v>
      </c>
      <c r="N74" s="54" t="s">
        <v>72</v>
      </c>
      <c r="O74" s="53" t="s">
        <v>78</v>
      </c>
      <c r="P74" s="51" t="s">
        <v>3</v>
      </c>
      <c r="Q74" s="52" t="s">
        <v>73</v>
      </c>
      <c r="R74" s="53" t="s">
        <v>76</v>
      </c>
      <c r="S74" s="41" t="s">
        <v>179</v>
      </c>
      <c r="T74" s="1" t="n">
        <f aca="false">IF(X74=1,Y74*2*100,((Y74+X74-1)*X74+Y74*X74)*100)</f>
        <v>1000</v>
      </c>
      <c r="U74" s="0"/>
      <c r="V74" s="1" t="n">
        <f aca="false">X74*100</f>
        <v>200</v>
      </c>
      <c r="W74" s="1" t="n">
        <v>200</v>
      </c>
      <c r="X74" s="41" t="s">
        <v>15</v>
      </c>
      <c r="Y74" s="41" t="s">
        <v>15</v>
      </c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3.5" hidden="false" customHeight="false" outlineLevel="0" collapsed="false">
      <c r="A75" s="0"/>
      <c r="B75" s="0"/>
      <c r="C75" s="0"/>
      <c r="D75" s="0"/>
      <c r="E75" s="0"/>
      <c r="F75" s="0"/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  <c r="R75" s="0"/>
      <c r="S75" s="0"/>
      <c r="T75" s="1" t="n">
        <f aca="false">IF(X75=1,Y75*2*100,((Y75+X75-1)*X75+Y75*X75)*100)</f>
        <v>0</v>
      </c>
      <c r="U75" s="0"/>
      <c r="V75" s="1" t="n">
        <f aca="false">X75*100</f>
        <v>0</v>
      </c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3.5" hidden="false" customHeight="false" outlineLevel="0" collapsed="false">
      <c r="A76" s="0"/>
      <c r="B76" s="41" t="s">
        <v>32</v>
      </c>
      <c r="C76" s="42" t="n">
        <v>3</v>
      </c>
      <c r="D76" s="43" t="s">
        <v>79</v>
      </c>
      <c r="E76" s="44"/>
      <c r="F76" s="45"/>
      <c r="G76" s="45"/>
      <c r="H76" s="42"/>
      <c r="I76" s="43"/>
      <c r="J76" s="44"/>
      <c r="K76" s="45"/>
      <c r="L76" s="45"/>
      <c r="M76" s="42"/>
      <c r="N76" s="45"/>
      <c r="O76" s="44"/>
      <c r="P76" s="42"/>
      <c r="Q76" s="45"/>
      <c r="R76" s="46"/>
      <c r="S76" s="0"/>
      <c r="T76" s="1" t="n">
        <f aca="false">IF(X76=1,Y76*2*100,((Y76+X76-1)*X76+Y76*X76)*100)</f>
        <v>0</v>
      </c>
      <c r="U76" s="0"/>
      <c r="V76" s="1" t="n">
        <f aca="false">X76*100</f>
        <v>0</v>
      </c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3.5" hidden="false" customHeight="false" outlineLevel="0" collapsed="false">
      <c r="A77" s="0"/>
      <c r="B77" s="41" t="n">
        <v>6</v>
      </c>
      <c r="C77" s="42"/>
      <c r="D77" s="43"/>
      <c r="E77" s="44"/>
      <c r="F77" s="45"/>
      <c r="G77" s="45"/>
      <c r="H77" s="42"/>
      <c r="I77" s="43"/>
      <c r="J77" s="44"/>
      <c r="K77" s="45"/>
      <c r="L77" s="45"/>
      <c r="M77" s="42"/>
      <c r="N77" s="45"/>
      <c r="O77" s="44"/>
      <c r="P77" s="42"/>
      <c r="Q77" s="45"/>
      <c r="R77" s="44"/>
      <c r="S77" s="0"/>
      <c r="T77" s="1" t="n">
        <f aca="false">IF(X77=1,Y77*2*100,((Y77+X77-1)*X77+Y77*X77)*100)</f>
        <v>0</v>
      </c>
      <c r="U77" s="0"/>
      <c r="V77" s="1" t="n">
        <f aca="false">X77*100</f>
        <v>0</v>
      </c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3.5" hidden="false" customHeight="false" outlineLevel="0" collapsed="false">
      <c r="A78" s="0"/>
      <c r="B78" s="41" t="n">
        <v>7</v>
      </c>
      <c r="C78" s="47" t="s">
        <v>71</v>
      </c>
      <c r="D78" s="48" t="s">
        <v>3</v>
      </c>
      <c r="E78" s="49" t="s">
        <v>73</v>
      </c>
      <c r="F78" s="48"/>
      <c r="G78" s="48"/>
      <c r="H78" s="47" t="s">
        <v>113</v>
      </c>
      <c r="I78" s="48"/>
      <c r="J78" s="49" t="s">
        <v>69</v>
      </c>
      <c r="K78" s="48"/>
      <c r="L78" s="48"/>
      <c r="M78" s="47" t="s">
        <v>15</v>
      </c>
      <c r="N78" s="48" t="s">
        <v>3</v>
      </c>
      <c r="O78" s="49" t="s">
        <v>97</v>
      </c>
      <c r="P78" s="47" t="s">
        <v>74</v>
      </c>
      <c r="Q78" s="48" t="s">
        <v>88</v>
      </c>
      <c r="R78" s="49" t="s">
        <v>78</v>
      </c>
      <c r="S78" s="41" t="s">
        <v>172</v>
      </c>
      <c r="T78" s="1" t="n">
        <f aca="false">IF(X78=1,Y78*2*100,((Y78+X78-1)*X78+Y78*X78)*100)</f>
        <v>1000</v>
      </c>
      <c r="U78" s="0"/>
      <c r="V78" s="1" t="n">
        <f aca="false">X78*100</f>
        <v>100</v>
      </c>
      <c r="W78" s="0"/>
      <c r="X78" s="41" t="s">
        <v>3</v>
      </c>
      <c r="Y78" s="41" t="s">
        <v>74</v>
      </c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3.5" hidden="false" customHeight="false" outlineLevel="0" collapsed="false">
      <c r="A79" s="0"/>
      <c r="B79" s="41" t="n">
        <v>8</v>
      </c>
      <c r="C79" s="47" t="s">
        <v>3</v>
      </c>
      <c r="D79" s="48" t="s">
        <v>72</v>
      </c>
      <c r="E79" s="49" t="s">
        <v>92</v>
      </c>
      <c r="F79" s="48"/>
      <c r="G79" s="48"/>
      <c r="H79" s="48" t="s">
        <v>73</v>
      </c>
      <c r="I79" s="48" t="s">
        <v>72</v>
      </c>
      <c r="J79" s="48" t="s">
        <v>79</v>
      </c>
      <c r="K79" s="48"/>
      <c r="L79" s="48"/>
      <c r="M79" s="47" t="s">
        <v>72</v>
      </c>
      <c r="N79" s="48" t="s">
        <v>97</v>
      </c>
      <c r="O79" s="49" t="s">
        <v>79</v>
      </c>
      <c r="P79" s="47" t="s">
        <v>78</v>
      </c>
      <c r="Q79" s="48" t="s">
        <v>3</v>
      </c>
      <c r="R79" s="49" t="s">
        <v>74</v>
      </c>
      <c r="S79" s="41" t="s">
        <v>172</v>
      </c>
      <c r="T79" s="1" t="n">
        <f aca="false">IF(X79=1,Y79*2*100,((Y79+X79-1)*X79+Y79*X79)*100)</f>
        <v>800</v>
      </c>
      <c r="U79" s="0"/>
      <c r="V79" s="1" t="n">
        <f aca="false">X79*100</f>
        <v>100</v>
      </c>
      <c r="W79" s="1" t="n">
        <v>960</v>
      </c>
      <c r="X79" s="41" t="s">
        <v>3</v>
      </c>
      <c r="Y79" s="41" t="s">
        <v>78</v>
      </c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3.5" hidden="false" customHeight="false" outlineLevel="0" collapsed="false">
      <c r="A80" s="0"/>
      <c r="B80" s="41" t="n">
        <v>9</v>
      </c>
      <c r="C80" s="47"/>
      <c r="D80" s="48"/>
      <c r="E80" s="49"/>
      <c r="F80" s="48"/>
      <c r="G80" s="48"/>
      <c r="H80" s="47"/>
      <c r="I80" s="48"/>
      <c r="J80" s="49"/>
      <c r="K80" s="48"/>
      <c r="L80" s="48"/>
      <c r="M80" s="47"/>
      <c r="N80" s="48"/>
      <c r="O80" s="49"/>
      <c r="P80" s="47"/>
      <c r="Q80" s="48"/>
      <c r="R80" s="49"/>
      <c r="S80" s="0"/>
      <c r="T80" s="1" t="n">
        <f aca="false">IF(X80=1,Y80*2*100,((Y80+X80-1)*X80+Y80*X80)*100)</f>
        <v>0</v>
      </c>
      <c r="U80" s="0"/>
      <c r="V80" s="1" t="n">
        <f aca="false">X80*100</f>
        <v>0</v>
      </c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3.5" hidden="false" customHeight="false" outlineLevel="0" collapsed="false">
      <c r="A81" s="0"/>
      <c r="B81" s="41" t="n">
        <v>10</v>
      </c>
      <c r="C81" s="47" t="s">
        <v>70</v>
      </c>
      <c r="D81" s="48" t="s">
        <v>71</v>
      </c>
      <c r="E81" s="49" t="s">
        <v>76</v>
      </c>
      <c r="F81" s="48"/>
      <c r="G81" s="48"/>
      <c r="H81" s="47" t="s">
        <v>114</v>
      </c>
      <c r="I81" s="48"/>
      <c r="J81" s="48"/>
      <c r="K81" s="48"/>
      <c r="L81" s="48"/>
      <c r="M81" s="47" t="s">
        <v>79</v>
      </c>
      <c r="N81" s="48" t="s">
        <v>97</v>
      </c>
      <c r="O81" s="49" t="s">
        <v>72</v>
      </c>
      <c r="P81" s="47" t="s">
        <v>73</v>
      </c>
      <c r="Q81" s="48" t="s">
        <v>71</v>
      </c>
      <c r="R81" s="49" t="s">
        <v>74</v>
      </c>
      <c r="S81" s="41" t="s">
        <v>171</v>
      </c>
      <c r="T81" s="1" t="n">
        <f aca="false">IF(X81=1,Y81*2*100,((Y81+X81-1)*X81+Y81*X81)*100)</f>
        <v>0</v>
      </c>
      <c r="U81" s="0"/>
      <c r="V81" s="1" t="n">
        <f aca="false">X81*100</f>
        <v>0</v>
      </c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13.5" hidden="false" customHeight="false" outlineLevel="0" collapsed="false">
      <c r="A82" s="0"/>
      <c r="B82" s="41" t="n">
        <v>11</v>
      </c>
      <c r="C82" s="47" t="s">
        <v>92</v>
      </c>
      <c r="D82" s="48" t="s">
        <v>73</v>
      </c>
      <c r="E82" s="49" t="s">
        <v>3</v>
      </c>
      <c r="F82" s="48"/>
      <c r="G82" s="48"/>
      <c r="H82" s="47" t="s">
        <v>72</v>
      </c>
      <c r="I82" s="48" t="s">
        <v>79</v>
      </c>
      <c r="J82" s="49" t="s">
        <v>115</v>
      </c>
      <c r="K82" s="48"/>
      <c r="L82" s="48"/>
      <c r="M82" s="47" t="s">
        <v>3</v>
      </c>
      <c r="N82" s="48" t="s">
        <v>92</v>
      </c>
      <c r="O82" s="49" t="s">
        <v>97</v>
      </c>
      <c r="P82" s="47" t="s">
        <v>78</v>
      </c>
      <c r="Q82" s="48" t="s">
        <v>73</v>
      </c>
      <c r="R82" s="49" t="s">
        <v>74</v>
      </c>
      <c r="S82" s="41" t="s">
        <v>167</v>
      </c>
      <c r="T82" s="1" t="n">
        <f aca="false">IF(X82=1,Y82*2*100,((Y82+X82-1)*X82+Y82*X82)*100)</f>
        <v>1200</v>
      </c>
      <c r="U82" s="0"/>
      <c r="V82" s="1" t="n">
        <f aca="false">X82*100</f>
        <v>100</v>
      </c>
      <c r="W82" s="0"/>
      <c r="X82" s="41" t="s">
        <v>3</v>
      </c>
      <c r="Y82" s="41" t="s">
        <v>75</v>
      </c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13.5" hidden="false" customHeight="false" outlineLevel="0" collapsed="false">
      <c r="A83" s="0"/>
      <c r="B83" s="41" t="n">
        <v>12</v>
      </c>
      <c r="C83" s="51" t="s">
        <v>72</v>
      </c>
      <c r="D83" s="52" t="s">
        <v>75</v>
      </c>
      <c r="E83" s="53" t="s">
        <v>74</v>
      </c>
      <c r="F83" s="52"/>
      <c r="G83" s="52"/>
      <c r="H83" s="51" t="s">
        <v>116</v>
      </c>
      <c r="I83" s="52"/>
      <c r="J83" s="53"/>
      <c r="K83" s="52"/>
      <c r="L83" s="52"/>
      <c r="M83" s="51" t="s">
        <v>72</v>
      </c>
      <c r="N83" s="54" t="s">
        <v>15</v>
      </c>
      <c r="O83" s="53" t="s">
        <v>79</v>
      </c>
      <c r="P83" s="51" t="s">
        <v>3</v>
      </c>
      <c r="Q83" s="52" t="s">
        <v>78</v>
      </c>
      <c r="R83" s="53" t="s">
        <v>15</v>
      </c>
      <c r="S83" s="41" t="s">
        <v>174</v>
      </c>
      <c r="T83" s="1" t="n">
        <f aca="false">IF(X83=1,Y83*2*100,((Y83+X83-1)*X83+Y83*X83)*100)</f>
        <v>1000</v>
      </c>
      <c r="U83" s="0"/>
      <c r="V83" s="1" t="n">
        <f aca="false">X83*100</f>
        <v>200</v>
      </c>
      <c r="W83" s="0"/>
      <c r="X83" s="41" t="s">
        <v>15</v>
      </c>
      <c r="Y83" s="41" t="s">
        <v>15</v>
      </c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13.5" hidden="false" customHeight="false" outlineLevel="0" collapsed="false">
      <c r="A84" s="0"/>
      <c r="B84" s="0"/>
      <c r="C84" s="0"/>
      <c r="D84" s="0"/>
      <c r="E84" s="0"/>
      <c r="F84" s="0"/>
      <c r="G84" s="0"/>
      <c r="H84" s="0"/>
      <c r="I84" s="0"/>
      <c r="J84" s="0"/>
      <c r="K84" s="0"/>
      <c r="L84" s="0"/>
      <c r="M84" s="0"/>
      <c r="N84" s="0"/>
      <c r="O84" s="0"/>
      <c r="P84" s="0"/>
      <c r="Q84" s="0"/>
      <c r="R84" s="0"/>
      <c r="S84" s="0"/>
      <c r="T84" s="0"/>
      <c r="U84" s="0"/>
      <c r="V84" s="1" t="n">
        <f aca="false">X84*100</f>
        <v>0</v>
      </c>
      <c r="W84" s="0"/>
      <c r="X84" s="1" t="n">
        <f aca="false">SUM(X1:X83)</f>
        <v>0</v>
      </c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s="41" customFormat="true" ht="13.5" hidden="false" customHeight="false" outlineLevel="0" collapsed="false">
      <c r="T85" s="1" t="n">
        <f aca="false">IF(X85=1,Y85*2*100,((Y85+X85-1)*X85+Y85*X85)*100)</f>
        <v>0</v>
      </c>
      <c r="U85" s="1"/>
      <c r="V85" s="1" t="n">
        <f aca="false">X85*100</f>
        <v>0</v>
      </c>
      <c r="W85" s="1"/>
    </row>
    <row r="86" s="41" customFormat="true" ht="13.5" hidden="false" customHeight="false" outlineLevel="0" collapsed="false">
      <c r="T86" s="1" t="n">
        <f aca="false">IF(X86=1,Y86*2*100,((Y86+X86-1)*X86+Y86*X86)*100)</f>
        <v>0</v>
      </c>
      <c r="U86" s="1"/>
      <c r="V86" s="1" t="n">
        <f aca="false">X86*100</f>
        <v>0</v>
      </c>
      <c r="W86" s="1"/>
    </row>
    <row r="87" s="41" customFormat="true" ht="13.5" hidden="false" customHeight="false" outlineLevel="0" collapsed="false">
      <c r="B87" s="41" t="s">
        <v>32</v>
      </c>
      <c r="C87" s="42" t="s">
        <v>73</v>
      </c>
      <c r="D87" s="43" t="s">
        <v>70</v>
      </c>
      <c r="E87" s="44"/>
      <c r="F87" s="45"/>
      <c r="G87" s="45"/>
      <c r="H87" s="42"/>
      <c r="I87" s="43"/>
      <c r="J87" s="44"/>
      <c r="K87" s="45"/>
      <c r="L87" s="45"/>
      <c r="M87" s="42"/>
      <c r="N87" s="45"/>
      <c r="O87" s="44"/>
      <c r="P87" s="42"/>
      <c r="Q87" s="45"/>
      <c r="R87" s="46"/>
      <c r="T87" s="1" t="n">
        <f aca="false">IF(X87=1,Y87*2*100,((Y87+X87-1)*X87+Y87*X87)*100)</f>
        <v>0</v>
      </c>
      <c r="U87" s="0"/>
      <c r="V87" s="1" t="n">
        <f aca="false">X87*100</f>
        <v>0</v>
      </c>
      <c r="W87" s="1"/>
    </row>
    <row r="88" s="41" customFormat="true" ht="13.5" hidden="false" customHeight="false" outlineLevel="0" collapsed="false">
      <c r="B88" s="41" t="n">
        <v>6</v>
      </c>
      <c r="C88" s="42"/>
      <c r="D88" s="43"/>
      <c r="E88" s="44"/>
      <c r="F88" s="45"/>
      <c r="G88" s="45"/>
      <c r="H88" s="42"/>
      <c r="I88" s="43"/>
      <c r="J88" s="44"/>
      <c r="K88" s="45"/>
      <c r="L88" s="45"/>
      <c r="M88" s="42"/>
      <c r="N88" s="45"/>
      <c r="O88" s="44"/>
      <c r="P88" s="42"/>
      <c r="Q88" s="45"/>
      <c r="R88" s="44"/>
      <c r="T88" s="1" t="n">
        <f aca="false">IF(X88=1,Y88*2*100,((Y88+X88-1)*X88+Y88*X88)*100)</f>
        <v>0</v>
      </c>
      <c r="U88" s="0"/>
      <c r="V88" s="1" t="n">
        <f aca="false">X88*100</f>
        <v>0</v>
      </c>
      <c r="W88" s="1"/>
    </row>
    <row r="89" s="41" customFormat="true" ht="13.5" hidden="false" customHeight="false" outlineLevel="0" collapsed="false">
      <c r="B89" s="41" t="n">
        <v>7</v>
      </c>
      <c r="C89" s="47" t="s">
        <v>75</v>
      </c>
      <c r="D89" s="48" t="s">
        <v>81</v>
      </c>
      <c r="E89" s="49" t="s">
        <v>92</v>
      </c>
      <c r="F89" s="48"/>
      <c r="G89" s="48"/>
      <c r="H89" s="47" t="s">
        <v>136</v>
      </c>
      <c r="I89" s="48"/>
      <c r="J89" s="49" t="s">
        <v>137</v>
      </c>
      <c r="K89" s="48"/>
      <c r="L89" s="48"/>
      <c r="M89" s="47" t="s">
        <v>15</v>
      </c>
      <c r="N89" s="48" t="s">
        <v>3</v>
      </c>
      <c r="O89" s="49" t="s">
        <v>81</v>
      </c>
      <c r="P89" s="47" t="s">
        <v>72</v>
      </c>
      <c r="Q89" s="48" t="s">
        <v>73</v>
      </c>
      <c r="R89" s="49" t="s">
        <v>3</v>
      </c>
      <c r="T89" s="1" t="n">
        <f aca="false">IF(X89=1,Y89*2*100,((Y89+X89-1)*X89+Y89*X89)*100)</f>
        <v>1400</v>
      </c>
      <c r="U89" s="1"/>
      <c r="V89" s="1" t="n">
        <f aca="false">X89*100</f>
        <v>200</v>
      </c>
      <c r="W89" s="1"/>
      <c r="X89" s="41" t="s">
        <v>15</v>
      </c>
      <c r="Y89" s="41" t="s">
        <v>73</v>
      </c>
      <c r="Z89" s="41" t="s">
        <v>75</v>
      </c>
      <c r="AA89" s="41" t="s">
        <v>81</v>
      </c>
    </row>
    <row r="90" s="41" customFormat="true" ht="13.5" hidden="false" customHeight="false" outlineLevel="0" collapsed="false">
      <c r="B90" s="41" t="n">
        <v>8</v>
      </c>
      <c r="C90" s="47" t="s">
        <v>79</v>
      </c>
      <c r="D90" s="48" t="s">
        <v>3</v>
      </c>
      <c r="E90" s="49" t="s">
        <v>73</v>
      </c>
      <c r="F90" s="48"/>
      <c r="G90" s="48"/>
      <c r="H90" s="48" t="s">
        <v>79</v>
      </c>
      <c r="I90" s="48" t="s">
        <v>138</v>
      </c>
      <c r="J90" s="48"/>
      <c r="K90" s="48"/>
      <c r="L90" s="48"/>
      <c r="M90" s="47" t="s">
        <v>97</v>
      </c>
      <c r="N90" s="48" t="s">
        <v>3</v>
      </c>
      <c r="O90" s="49" t="s">
        <v>79</v>
      </c>
      <c r="P90" s="47" t="s">
        <v>75</v>
      </c>
      <c r="Q90" s="48" t="s">
        <v>73</v>
      </c>
      <c r="R90" s="49" t="s">
        <v>3</v>
      </c>
      <c r="T90" s="1" t="n">
        <f aca="false">IF(X90=1,Y90*2*100,((Y90+X90-1)*X90+Y90*X90)*100)</f>
        <v>1200</v>
      </c>
      <c r="U90" s="1"/>
      <c r="V90" s="1" t="n">
        <f aca="false">X90*100</f>
        <v>300</v>
      </c>
      <c r="W90" s="1"/>
      <c r="X90" s="41" t="s">
        <v>73</v>
      </c>
      <c r="Y90" s="41" t="s">
        <v>3</v>
      </c>
      <c r="Z90" s="0"/>
      <c r="AA90" s="0"/>
    </row>
    <row r="91" s="41" customFormat="true" ht="13.5" hidden="false" customHeight="false" outlineLevel="0" collapsed="false">
      <c r="B91" s="41" t="n">
        <v>9</v>
      </c>
      <c r="C91" s="47" t="s">
        <v>78</v>
      </c>
      <c r="D91" s="48" t="s">
        <v>75</v>
      </c>
      <c r="E91" s="49" t="s">
        <v>3</v>
      </c>
      <c r="F91" s="48"/>
      <c r="G91" s="48"/>
      <c r="H91" s="47" t="s">
        <v>79</v>
      </c>
      <c r="I91" s="48" t="s">
        <v>73</v>
      </c>
      <c r="J91" s="49" t="s">
        <v>78</v>
      </c>
      <c r="K91" s="48"/>
      <c r="L91" s="48"/>
      <c r="M91" s="47" t="s">
        <v>78</v>
      </c>
      <c r="N91" s="48" t="s">
        <v>3</v>
      </c>
      <c r="O91" s="49" t="s">
        <v>88</v>
      </c>
      <c r="P91" s="47" t="s">
        <v>15</v>
      </c>
      <c r="Q91" s="48" t="s">
        <v>3</v>
      </c>
      <c r="R91" s="49" t="s">
        <v>73</v>
      </c>
      <c r="T91" s="1" t="n">
        <f aca="false">IF(X91=1,Y91*2*100,((Y91+X91-1)*X91+Y91*X91)*100)</f>
        <v>800</v>
      </c>
      <c r="U91" s="1" t="n">
        <v>880</v>
      </c>
      <c r="V91" s="1" t="n">
        <f aca="false">X91*100</f>
        <v>100</v>
      </c>
      <c r="W91" s="1"/>
      <c r="X91" s="41" t="s">
        <v>3</v>
      </c>
      <c r="Y91" s="41" t="s">
        <v>78</v>
      </c>
      <c r="Z91" s="0"/>
      <c r="AA91" s="0"/>
    </row>
    <row r="92" s="41" customFormat="true" ht="13.5" hidden="false" customHeight="false" outlineLevel="0" collapsed="false">
      <c r="B92" s="41" t="n">
        <v>10</v>
      </c>
      <c r="C92" s="47"/>
      <c r="D92" s="48"/>
      <c r="E92" s="49"/>
      <c r="F92" s="48"/>
      <c r="G92" s="48"/>
      <c r="H92" s="47"/>
      <c r="I92" s="48"/>
      <c r="J92" s="48"/>
      <c r="K92" s="48"/>
      <c r="L92" s="48"/>
      <c r="M92" s="47"/>
      <c r="N92" s="48"/>
      <c r="O92" s="49"/>
      <c r="P92" s="47"/>
      <c r="Q92" s="48"/>
      <c r="R92" s="49"/>
      <c r="T92" s="1" t="n">
        <f aca="false">IF(X92=1,Y92*2*100,((Y92+X92-1)*X92+Y92*X92)*100)</f>
        <v>0</v>
      </c>
      <c r="U92" s="1"/>
      <c r="V92" s="1" t="n">
        <f aca="false">X92*100</f>
        <v>0</v>
      </c>
      <c r="W92" s="1"/>
      <c r="X92" s="0"/>
      <c r="Y92" s="0"/>
      <c r="Z92" s="0"/>
      <c r="AA92" s="0"/>
    </row>
    <row r="93" s="41" customFormat="true" ht="13.5" hidden="false" customHeight="false" outlineLevel="0" collapsed="false">
      <c r="B93" s="41" t="n">
        <v>11</v>
      </c>
      <c r="C93" s="47" t="s">
        <v>74</v>
      </c>
      <c r="D93" s="48" t="s">
        <v>78</v>
      </c>
      <c r="E93" s="49" t="s">
        <v>97</v>
      </c>
      <c r="F93" s="48"/>
      <c r="G93" s="48"/>
      <c r="H93" s="47" t="s">
        <v>74</v>
      </c>
      <c r="I93" s="48" t="s">
        <v>15</v>
      </c>
      <c r="J93" s="49" t="s">
        <v>48</v>
      </c>
      <c r="K93" s="48"/>
      <c r="L93" s="48"/>
      <c r="M93" s="47" t="s">
        <v>3</v>
      </c>
      <c r="N93" s="48" t="s">
        <v>88</v>
      </c>
      <c r="O93" s="49" t="s">
        <v>97</v>
      </c>
      <c r="P93" s="47" t="s">
        <v>78</v>
      </c>
      <c r="Q93" s="48" t="s">
        <v>72</v>
      </c>
      <c r="R93" s="49" t="s">
        <v>15</v>
      </c>
      <c r="T93" s="1" t="n">
        <f aca="false">IF(X93=1,Y93*2*100,((Y93+X93-1)*X93+Y93*X93)*100)</f>
        <v>1000</v>
      </c>
      <c r="U93" s="1"/>
      <c r="V93" s="1" t="n">
        <f aca="false">X93*100</f>
        <v>100</v>
      </c>
      <c r="W93" s="1"/>
      <c r="X93" s="41" t="s">
        <v>3</v>
      </c>
      <c r="Y93" s="41" t="s">
        <v>74</v>
      </c>
      <c r="Z93" s="0"/>
      <c r="AA93" s="0"/>
    </row>
    <row r="94" s="41" customFormat="true" ht="13.5" hidden="false" customHeight="false" outlineLevel="0" collapsed="false">
      <c r="B94" s="41" t="n">
        <v>12</v>
      </c>
      <c r="C94" s="51" t="s">
        <v>78</v>
      </c>
      <c r="D94" s="52" t="s">
        <v>88</v>
      </c>
      <c r="E94" s="53" t="s">
        <v>72</v>
      </c>
      <c r="F94" s="52"/>
      <c r="G94" s="52"/>
      <c r="H94" s="51" t="s">
        <v>139</v>
      </c>
      <c r="I94" s="52"/>
      <c r="J94" s="53" t="s">
        <v>15</v>
      </c>
      <c r="K94" s="52"/>
      <c r="L94" s="52"/>
      <c r="M94" s="51" t="s">
        <v>3</v>
      </c>
      <c r="N94" s="54" t="s">
        <v>72</v>
      </c>
      <c r="O94" s="53" t="s">
        <v>74</v>
      </c>
      <c r="P94" s="51" t="s">
        <v>3</v>
      </c>
      <c r="Q94" s="52" t="s">
        <v>73</v>
      </c>
      <c r="R94" s="53" t="s">
        <v>72</v>
      </c>
      <c r="T94" s="1" t="n">
        <f aca="false">IF(X94=1,Y94*2*100,((Y94+X94-1)*X94+Y94*X94)*100)</f>
        <v>800</v>
      </c>
      <c r="U94" s="1"/>
      <c r="V94" s="1" t="n">
        <f aca="false">X94*100</f>
        <v>100</v>
      </c>
      <c r="W94" s="1"/>
      <c r="X94" s="41" t="s">
        <v>3</v>
      </c>
      <c r="Y94" s="41" t="s">
        <v>78</v>
      </c>
      <c r="Z94" s="0"/>
      <c r="AA94" s="0"/>
    </row>
    <row r="95" s="41" customFormat="true" ht="13.5" hidden="false" customHeight="false" outlineLevel="0" collapsed="false">
      <c r="B95" s="0"/>
      <c r="C95" s="0"/>
      <c r="D95" s="0"/>
      <c r="E95" s="0"/>
      <c r="F95" s="0"/>
      <c r="G95" s="0"/>
      <c r="H95" s="0"/>
      <c r="I95" s="0"/>
      <c r="J95" s="0"/>
      <c r="K95" s="0"/>
      <c r="L95" s="0"/>
      <c r="M95" s="0"/>
      <c r="N95" s="0"/>
      <c r="O95" s="0"/>
      <c r="P95" s="0"/>
      <c r="Q95" s="0"/>
      <c r="R95" s="0"/>
      <c r="T95" s="1" t="n">
        <f aca="false">IF(X95=1,Y95*2*100,((Y95+X95-1)*X95+Y95*X95)*100)</f>
        <v>0</v>
      </c>
      <c r="U95" s="1"/>
      <c r="V95" s="1" t="n">
        <f aca="false">X95*100</f>
        <v>0</v>
      </c>
      <c r="W95" s="1"/>
      <c r="X95" s="0"/>
      <c r="Y95" s="0"/>
      <c r="Z95" s="0"/>
      <c r="AA95" s="0"/>
    </row>
    <row r="96" customFormat="false" ht="13.5" hidden="false" customHeight="false" outlineLevel="0" collapsed="false">
      <c r="A96" s="41"/>
      <c r="B96" s="0"/>
      <c r="C96" s="0"/>
      <c r="D96" s="0"/>
      <c r="E96" s="0"/>
      <c r="F96" s="0"/>
      <c r="G96" s="0"/>
      <c r="H96" s="0"/>
      <c r="I96" s="0"/>
      <c r="J96" s="0"/>
      <c r="K96" s="0"/>
      <c r="L96" s="0"/>
      <c r="M96" s="0"/>
      <c r="N96" s="0"/>
      <c r="O96" s="0"/>
      <c r="P96" s="0"/>
      <c r="Q96" s="0"/>
      <c r="R96" s="0"/>
      <c r="S96" s="41"/>
      <c r="T96" s="1" t="n">
        <f aca="false">IF(X96=1,Y96*2*100,((Y96+X96-1)*X96+Y96*X96)*100)</f>
        <v>0</v>
      </c>
      <c r="V96" s="1" t="n">
        <f aca="false">X96*100</f>
        <v>0</v>
      </c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13.5" hidden="false" customHeight="false" outlineLevel="0" collapsed="false">
      <c r="A97" s="41"/>
      <c r="B97" s="0"/>
      <c r="C97" s="0"/>
      <c r="D97" s="0"/>
      <c r="E97" s="0"/>
      <c r="F97" s="0"/>
      <c r="G97" s="0"/>
      <c r="H97" s="0"/>
      <c r="I97" s="0"/>
      <c r="J97" s="0"/>
      <c r="K97" s="0"/>
      <c r="L97" s="0"/>
      <c r="M97" s="0"/>
      <c r="N97" s="0"/>
      <c r="O97" s="0"/>
      <c r="P97" s="0"/>
      <c r="Q97" s="0"/>
      <c r="R97" s="0"/>
      <c r="S97" s="41"/>
      <c r="T97" s="1" t="n">
        <f aca="false">IF(X97=1,Y97*2*100,((Y97+X97-1)*X97+Y97*X97)*100)</f>
        <v>0</v>
      </c>
      <c r="U97" s="50"/>
      <c r="V97" s="1" t="n">
        <f aca="false">X97*100</f>
        <v>0</v>
      </c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13.5" hidden="false" customHeight="false" outlineLevel="0" collapsed="false">
      <c r="A98" s="41"/>
      <c r="B98" s="0"/>
      <c r="C98" s="0"/>
      <c r="D98" s="0"/>
      <c r="E98" s="0"/>
      <c r="F98" s="0"/>
      <c r="G98" s="0"/>
      <c r="H98" s="0"/>
      <c r="I98" s="0"/>
      <c r="J98" s="0"/>
      <c r="K98" s="0"/>
      <c r="L98" s="0"/>
      <c r="M98" s="0"/>
      <c r="N98" s="0"/>
      <c r="O98" s="0"/>
      <c r="P98" s="0"/>
      <c r="Q98" s="0"/>
      <c r="R98" s="0"/>
      <c r="S98" s="41"/>
      <c r="T98" s="0"/>
      <c r="U98" s="67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customFormat="false" ht="13.5" hidden="false" customHeight="false" outlineLevel="0" collapsed="false">
      <c r="A99" s="41"/>
      <c r="B99" s="41" t="s">
        <v>37</v>
      </c>
      <c r="C99" s="42" t="s">
        <v>3</v>
      </c>
      <c r="D99" s="43" t="s">
        <v>75</v>
      </c>
      <c r="E99" s="44"/>
      <c r="F99" s="45"/>
      <c r="G99" s="45"/>
      <c r="H99" s="42"/>
      <c r="I99" s="43"/>
      <c r="J99" s="44"/>
      <c r="K99" s="45"/>
      <c r="L99" s="45"/>
      <c r="M99" s="42"/>
      <c r="N99" s="45"/>
      <c r="O99" s="44"/>
      <c r="P99" s="42"/>
      <c r="Q99" s="45"/>
      <c r="R99" s="46"/>
      <c r="S99" s="0"/>
      <c r="T99" s="0"/>
      <c r="U99" s="67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13.5" hidden="false" customHeight="false" outlineLevel="0" collapsed="false">
      <c r="A100" s="41"/>
      <c r="B100" s="41" t="n">
        <v>6</v>
      </c>
      <c r="C100" s="42"/>
      <c r="D100" s="43"/>
      <c r="E100" s="44"/>
      <c r="F100" s="45"/>
      <c r="G100" s="45"/>
      <c r="H100" s="42"/>
      <c r="I100" s="43"/>
      <c r="J100" s="44"/>
      <c r="K100" s="45"/>
      <c r="L100" s="45"/>
      <c r="M100" s="42"/>
      <c r="N100" s="45"/>
      <c r="O100" s="44"/>
      <c r="P100" s="42"/>
      <c r="Q100" s="45"/>
      <c r="R100" s="44"/>
      <c r="S100" s="0"/>
      <c r="T100" s="0"/>
      <c r="U100" s="67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13.5" hidden="false" customHeight="false" outlineLevel="0" collapsed="false">
      <c r="A101" s="41"/>
      <c r="B101" s="41" t="n">
        <v>7</v>
      </c>
      <c r="C101" s="47"/>
      <c r="D101" s="48"/>
      <c r="E101" s="49"/>
      <c r="F101" s="48"/>
      <c r="G101" s="48"/>
      <c r="H101" s="47"/>
      <c r="I101" s="48"/>
      <c r="J101" s="49"/>
      <c r="K101" s="48"/>
      <c r="L101" s="48"/>
      <c r="M101" s="47"/>
      <c r="N101" s="48"/>
      <c r="O101" s="49"/>
      <c r="P101" s="47"/>
      <c r="Q101" s="48"/>
      <c r="R101" s="49"/>
      <c r="S101" s="0"/>
      <c r="T101" s="0"/>
      <c r="U101" s="67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customFormat="false" ht="13.5" hidden="false" customHeight="false" outlineLevel="0" collapsed="false">
      <c r="A102" s="41"/>
      <c r="B102" s="41" t="n">
        <v>8</v>
      </c>
      <c r="C102" s="47"/>
      <c r="D102" s="48"/>
      <c r="E102" s="49"/>
      <c r="F102" s="48"/>
      <c r="G102" s="48"/>
      <c r="H102" s="48"/>
      <c r="I102" s="48"/>
      <c r="J102" s="48"/>
      <c r="K102" s="48"/>
      <c r="L102" s="48"/>
      <c r="M102" s="47"/>
      <c r="N102" s="48"/>
      <c r="O102" s="49"/>
      <c r="P102" s="47"/>
      <c r="Q102" s="48"/>
      <c r="R102" s="49"/>
      <c r="S102" s="0"/>
      <c r="T102" s="0"/>
      <c r="U102" s="67"/>
      <c r="V102" s="0"/>
      <c r="W102" s="0"/>
      <c r="X102" s="0"/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customFormat="false" ht="13.5" hidden="false" customHeight="false" outlineLevel="0" collapsed="false">
      <c r="A103" s="41"/>
      <c r="B103" s="41" t="n">
        <v>9</v>
      </c>
      <c r="C103" s="47" t="s">
        <v>87</v>
      </c>
      <c r="D103" s="48" t="s">
        <v>3</v>
      </c>
      <c r="E103" s="49" t="s">
        <v>73</v>
      </c>
      <c r="F103" s="48" t="s">
        <v>71</v>
      </c>
      <c r="G103" s="48" t="s">
        <v>75</v>
      </c>
      <c r="H103" s="47" t="s">
        <v>87</v>
      </c>
      <c r="I103" s="48" t="s">
        <v>3</v>
      </c>
      <c r="J103" s="49" t="s">
        <v>75</v>
      </c>
      <c r="K103" s="48"/>
      <c r="L103" s="48"/>
      <c r="M103" s="47" t="s">
        <v>78</v>
      </c>
      <c r="N103" s="48" t="s">
        <v>87</v>
      </c>
      <c r="O103" s="49" t="s">
        <v>88</v>
      </c>
      <c r="P103" s="47" t="s">
        <v>78</v>
      </c>
      <c r="Q103" s="48" t="s">
        <v>3</v>
      </c>
      <c r="R103" s="49" t="s">
        <v>88</v>
      </c>
      <c r="S103" s="0"/>
      <c r="T103" s="0"/>
      <c r="U103" s="67"/>
      <c r="V103" s="0"/>
      <c r="W103" s="0"/>
      <c r="X103" s="0"/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</row>
    <row r="104" customFormat="false" ht="13.5" hidden="false" customHeight="false" outlineLevel="0" collapsed="false">
      <c r="A104" s="41"/>
      <c r="B104" s="41" t="n">
        <v>10</v>
      </c>
      <c r="C104" s="47" t="s">
        <v>74</v>
      </c>
      <c r="D104" s="48" t="s">
        <v>70</v>
      </c>
      <c r="E104" s="49" t="s">
        <v>87</v>
      </c>
      <c r="F104" s="48" t="s">
        <v>72</v>
      </c>
      <c r="G104" s="48" t="s">
        <v>79</v>
      </c>
      <c r="H104" s="47" t="s">
        <v>74</v>
      </c>
      <c r="I104" s="48" t="s">
        <v>87</v>
      </c>
      <c r="J104" s="48" t="s">
        <v>70</v>
      </c>
      <c r="K104" s="48"/>
      <c r="L104" s="48"/>
      <c r="M104" s="47" t="s">
        <v>76</v>
      </c>
      <c r="N104" s="48" t="s">
        <v>81</v>
      </c>
      <c r="O104" s="49" t="s">
        <v>87</v>
      </c>
      <c r="P104" s="47" t="s">
        <v>92</v>
      </c>
      <c r="Q104" s="48" t="s">
        <v>70</v>
      </c>
      <c r="R104" s="49" t="s">
        <v>3</v>
      </c>
      <c r="S104" s="0"/>
      <c r="T104" s="0"/>
      <c r="U104" s="67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customFormat="false" ht="13.5" hidden="false" customHeight="false" outlineLevel="0" collapsed="false">
      <c r="A105" s="41"/>
      <c r="B105" s="41" t="n">
        <v>11</v>
      </c>
      <c r="C105" s="47" t="s">
        <v>3</v>
      </c>
      <c r="D105" s="48" t="s">
        <v>88</v>
      </c>
      <c r="E105" s="49" t="s">
        <v>73</v>
      </c>
      <c r="F105" s="48" t="s">
        <v>92</v>
      </c>
      <c r="G105" s="48" t="s">
        <v>79</v>
      </c>
      <c r="H105" s="47" t="s">
        <v>88</v>
      </c>
      <c r="I105" s="48" t="s">
        <v>3</v>
      </c>
      <c r="J105" s="49" t="s">
        <v>15</v>
      </c>
      <c r="K105" s="48"/>
      <c r="L105" s="48"/>
      <c r="M105" s="47" t="s">
        <v>88</v>
      </c>
      <c r="N105" s="48" t="s">
        <v>3</v>
      </c>
      <c r="O105" s="49" t="s">
        <v>70</v>
      </c>
      <c r="P105" s="47" t="s">
        <v>15</v>
      </c>
      <c r="Q105" s="48" t="s">
        <v>3</v>
      </c>
      <c r="R105" s="49" t="s">
        <v>72</v>
      </c>
      <c r="S105" s="0"/>
      <c r="T105" s="0"/>
      <c r="U105" s="67" t="s">
        <v>151</v>
      </c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customFormat="false" ht="13.5" hidden="false" customHeight="false" outlineLevel="0" collapsed="false">
      <c r="A106" s="41"/>
      <c r="B106" s="41" t="n">
        <v>12</v>
      </c>
      <c r="C106" s="51" t="s">
        <v>97</v>
      </c>
      <c r="D106" s="52" t="s">
        <v>75</v>
      </c>
      <c r="E106" s="53" t="s">
        <v>71</v>
      </c>
      <c r="F106" s="52" t="s">
        <v>70</v>
      </c>
      <c r="G106" s="52" t="s">
        <v>3</v>
      </c>
      <c r="H106" s="51" t="s">
        <v>153</v>
      </c>
      <c r="I106" s="52"/>
      <c r="J106" s="53" t="s">
        <v>71</v>
      </c>
      <c r="K106" s="52"/>
      <c r="L106" s="52"/>
      <c r="M106" s="51" t="s">
        <v>87</v>
      </c>
      <c r="N106" s="54" t="s">
        <v>15</v>
      </c>
      <c r="O106" s="53" t="s">
        <v>70</v>
      </c>
      <c r="P106" s="51" t="s">
        <v>97</v>
      </c>
      <c r="Q106" s="52" t="s">
        <v>75</v>
      </c>
      <c r="R106" s="53" t="s">
        <v>73</v>
      </c>
      <c r="S106" s="0"/>
      <c r="T106" s="0"/>
      <c r="U106" s="67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customFormat="false" ht="13.5" hidden="false" customHeight="false" outlineLevel="0" collapsed="false">
      <c r="A107" s="41"/>
      <c r="B107" s="0"/>
      <c r="C107" s="70"/>
      <c r="D107" s="70"/>
      <c r="E107" s="70"/>
      <c r="F107" s="70"/>
      <c r="G107" s="70"/>
      <c r="H107" s="70"/>
      <c r="I107" s="70"/>
      <c r="J107" s="70"/>
      <c r="K107" s="70"/>
      <c r="L107" s="70"/>
      <c r="M107" s="70"/>
      <c r="N107" s="71"/>
      <c r="O107" s="70"/>
      <c r="P107" s="70"/>
      <c r="Q107" s="70"/>
      <c r="R107" s="70"/>
      <c r="S107" s="0"/>
      <c r="T107" s="0"/>
      <c r="U107" s="67"/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customFormat="false" ht="13.5" hidden="false" customHeight="false" outlineLevel="0" collapsed="false">
      <c r="A108" s="41"/>
      <c r="B108" s="41" t="s">
        <v>37</v>
      </c>
      <c r="C108" s="42" t="s">
        <v>3</v>
      </c>
      <c r="D108" s="43" t="s">
        <v>72</v>
      </c>
      <c r="E108" s="44"/>
      <c r="F108" s="45"/>
      <c r="G108" s="45"/>
      <c r="H108" s="42"/>
      <c r="I108" s="43"/>
      <c r="J108" s="44"/>
      <c r="K108" s="45"/>
      <c r="L108" s="45"/>
      <c r="M108" s="42"/>
      <c r="N108" s="45"/>
      <c r="O108" s="44"/>
      <c r="P108" s="42"/>
      <c r="Q108" s="45"/>
      <c r="R108" s="46"/>
      <c r="S108" s="41"/>
      <c r="T108" s="1" t="n">
        <f aca="false">IF(X108=1,Y108*2*100,((Y108+X108-1)*X108+Y108*X108)*100)</f>
        <v>0</v>
      </c>
      <c r="U108" s="0"/>
      <c r="V108" s="1" t="n">
        <f aca="false">X108*100</f>
        <v>0</v>
      </c>
      <c r="W108" s="0"/>
      <c r="X108" s="0"/>
      <c r="Y108" s="0"/>
      <c r="Z108" s="0"/>
      <c r="AA108" s="0"/>
      <c r="AB108" s="0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customFormat="false" ht="13.5" hidden="false" customHeight="false" outlineLevel="0" collapsed="false">
      <c r="A109" s="41"/>
      <c r="B109" s="41" t="n">
        <v>6</v>
      </c>
      <c r="C109" s="42"/>
      <c r="D109" s="43"/>
      <c r="E109" s="44"/>
      <c r="F109" s="45"/>
      <c r="G109" s="45"/>
      <c r="H109" s="42"/>
      <c r="I109" s="43"/>
      <c r="J109" s="44"/>
      <c r="K109" s="45"/>
      <c r="L109" s="45"/>
      <c r="M109" s="42"/>
      <c r="N109" s="45"/>
      <c r="O109" s="44"/>
      <c r="P109" s="42"/>
      <c r="Q109" s="45"/>
      <c r="R109" s="44"/>
      <c r="S109" s="41"/>
      <c r="T109" s="1" t="n">
        <f aca="false">IF(X109=1,Y109*2*100,((Y109+X109-1)*X109+Y109*X109)*100)</f>
        <v>0</v>
      </c>
      <c r="U109" s="0"/>
      <c r="V109" s="1" t="n">
        <f aca="false">X109*100</f>
        <v>0</v>
      </c>
      <c r="W109" s="0"/>
      <c r="X109" s="0"/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customFormat="false" ht="13.5" hidden="false" customHeight="false" outlineLevel="0" collapsed="false">
      <c r="A110" s="41"/>
      <c r="B110" s="41" t="n">
        <v>7</v>
      </c>
      <c r="C110" s="47" t="s">
        <v>97</v>
      </c>
      <c r="D110" s="48" t="s">
        <v>70</v>
      </c>
      <c r="E110" s="49" t="s">
        <v>92</v>
      </c>
      <c r="F110" s="48"/>
      <c r="G110" s="48"/>
      <c r="H110" s="47" t="s">
        <v>71</v>
      </c>
      <c r="I110" s="48" t="s">
        <v>92</v>
      </c>
      <c r="J110" s="49" t="s">
        <v>72</v>
      </c>
      <c r="K110" s="48"/>
      <c r="L110" s="48"/>
      <c r="M110" s="47" t="s">
        <v>92</v>
      </c>
      <c r="N110" s="48" t="s">
        <v>71</v>
      </c>
      <c r="O110" s="49" t="s">
        <v>87</v>
      </c>
      <c r="P110" s="47" t="s">
        <v>3</v>
      </c>
      <c r="Q110" s="48" t="s">
        <v>72</v>
      </c>
      <c r="R110" s="49" t="s">
        <v>78</v>
      </c>
      <c r="S110" s="41" t="s">
        <v>92</v>
      </c>
      <c r="T110" s="1" t="n">
        <f aca="false">IF(X110=1,Y110*2*100,((Y110+X110-1)*X110+Y110*X110)*100)</f>
        <v>800</v>
      </c>
      <c r="U110" s="1" t="n">
        <v>4650</v>
      </c>
      <c r="V110" s="1" t="n">
        <f aca="false">X110*100</f>
        <v>100</v>
      </c>
      <c r="W110" s="1" t="n">
        <v>330</v>
      </c>
      <c r="X110" s="41" t="s">
        <v>3</v>
      </c>
      <c r="Y110" s="41" t="s">
        <v>78</v>
      </c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customFormat="false" ht="13.5" hidden="false" customHeight="false" outlineLevel="0" collapsed="false">
      <c r="A111" s="41"/>
      <c r="B111" s="41" t="n">
        <v>8</v>
      </c>
      <c r="C111" s="47" t="s">
        <v>81</v>
      </c>
      <c r="D111" s="48" t="s">
        <v>97</v>
      </c>
      <c r="E111" s="49" t="s">
        <v>71</v>
      </c>
      <c r="F111" s="48"/>
      <c r="G111" s="48"/>
      <c r="H111" s="48" t="s">
        <v>92</v>
      </c>
      <c r="I111" s="48" t="s">
        <v>81</v>
      </c>
      <c r="J111" s="48" t="s">
        <v>97</v>
      </c>
      <c r="K111" s="48"/>
      <c r="L111" s="48"/>
      <c r="M111" s="47" t="s">
        <v>81</v>
      </c>
      <c r="N111" s="48" t="s">
        <v>97</v>
      </c>
      <c r="O111" s="49" t="s">
        <v>76</v>
      </c>
      <c r="P111" s="47" t="s">
        <v>3</v>
      </c>
      <c r="Q111" s="48" t="s">
        <v>15</v>
      </c>
      <c r="R111" s="49" t="s">
        <v>78</v>
      </c>
      <c r="S111" s="41" t="s">
        <v>131</v>
      </c>
      <c r="T111" s="1" t="n">
        <f aca="false">IF(X111=1,Y111*2*100,((Y111+X111-1)*X111+Y111*X111)*100)</f>
        <v>1000</v>
      </c>
      <c r="U111" s="1" t="n">
        <v>570</v>
      </c>
      <c r="V111" s="1" t="n">
        <f aca="false">X111*100</f>
        <v>200</v>
      </c>
      <c r="W111" s="1" t="n">
        <v>190</v>
      </c>
      <c r="X111" s="41" t="s">
        <v>15</v>
      </c>
      <c r="Y111" s="41" t="s">
        <v>15</v>
      </c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customFormat="false" ht="13.5" hidden="false" customHeight="false" outlineLevel="0" collapsed="false">
      <c r="A112" s="41"/>
      <c r="B112" s="41" t="n">
        <v>9</v>
      </c>
      <c r="C112" s="47" t="s">
        <v>88</v>
      </c>
      <c r="D112" s="48" t="s">
        <v>87</v>
      </c>
      <c r="E112" s="49" t="s">
        <v>74</v>
      </c>
      <c r="F112" s="48"/>
      <c r="G112" s="48"/>
      <c r="H112" s="47" t="s">
        <v>88</v>
      </c>
      <c r="I112" s="48" t="s">
        <v>78</v>
      </c>
      <c r="J112" s="49" t="s">
        <v>66</v>
      </c>
      <c r="K112" s="48"/>
      <c r="L112" s="48"/>
      <c r="M112" s="47" t="s">
        <v>3</v>
      </c>
      <c r="N112" s="48" t="s">
        <v>73</v>
      </c>
      <c r="O112" s="49" t="s">
        <v>70</v>
      </c>
      <c r="P112" s="47" t="s">
        <v>78</v>
      </c>
      <c r="Q112" s="48" t="s">
        <v>72</v>
      </c>
      <c r="R112" s="49" t="s">
        <v>75</v>
      </c>
      <c r="S112" s="41" t="s">
        <v>132</v>
      </c>
      <c r="T112" s="1" t="n">
        <f aca="false">IF(X112=1,Y112*2*100,((Y112+X112-1)*X112+Y112*X112)*100)</f>
        <v>1400</v>
      </c>
      <c r="U112" s="0"/>
      <c r="V112" s="1" t="n">
        <f aca="false">X112*100</f>
        <v>200</v>
      </c>
      <c r="W112" s="0"/>
      <c r="X112" s="41" t="s">
        <v>15</v>
      </c>
      <c r="Y112" s="41" t="s">
        <v>73</v>
      </c>
      <c r="Z112" s="1" t="n">
        <f aca="false">4*2</f>
        <v>8</v>
      </c>
      <c r="AA112" s="41" t="s">
        <v>75</v>
      </c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</row>
    <row r="113" customFormat="false" ht="13.5" hidden="false" customHeight="false" outlineLevel="0" collapsed="false">
      <c r="A113" s="41"/>
      <c r="B113" s="41" t="n">
        <v>10</v>
      </c>
      <c r="C113" s="47"/>
      <c r="D113" s="48"/>
      <c r="E113" s="49"/>
      <c r="F113" s="48"/>
      <c r="G113" s="48"/>
      <c r="H113" s="47"/>
      <c r="I113" s="48"/>
      <c r="J113" s="48"/>
      <c r="K113" s="48"/>
      <c r="L113" s="48"/>
      <c r="M113" s="47"/>
      <c r="N113" s="48"/>
      <c r="O113" s="49"/>
      <c r="P113" s="47"/>
      <c r="Q113" s="48"/>
      <c r="R113" s="49"/>
      <c r="S113" s="0"/>
      <c r="T113" s="1" t="n">
        <f aca="false">IF(X113=1,Y113*2*100,((Y113+X113-1)*X113+Y113*X113)*100)</f>
        <v>0</v>
      </c>
      <c r="U113" s="0"/>
      <c r="V113" s="1" t="n">
        <f aca="false">X113*100</f>
        <v>0</v>
      </c>
      <c r="W113" s="0"/>
      <c r="X113" s="0"/>
      <c r="Y113" s="0"/>
      <c r="Z113" s="0"/>
      <c r="AA113" s="0"/>
      <c r="AB113" s="41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customFormat="false" ht="13.5" hidden="false" customHeight="false" outlineLevel="0" collapsed="false">
      <c r="A114" s="41"/>
      <c r="B114" s="41" t="n">
        <v>11</v>
      </c>
      <c r="C114" s="47" t="s">
        <v>71</v>
      </c>
      <c r="D114" s="48" t="s">
        <v>75</v>
      </c>
      <c r="E114" s="49" t="s">
        <v>92</v>
      </c>
      <c r="F114" s="48"/>
      <c r="G114" s="48"/>
      <c r="H114" s="47" t="s">
        <v>133</v>
      </c>
      <c r="I114" s="48"/>
      <c r="J114" s="49" t="s">
        <v>134</v>
      </c>
      <c r="K114" s="48"/>
      <c r="L114" s="48"/>
      <c r="M114" s="47" t="s">
        <v>88</v>
      </c>
      <c r="N114" s="48" t="s">
        <v>70</v>
      </c>
      <c r="O114" s="49" t="s">
        <v>78</v>
      </c>
      <c r="P114" s="47" t="s">
        <v>75</v>
      </c>
      <c r="Q114" s="48" t="s">
        <v>74</v>
      </c>
      <c r="R114" s="49" t="s">
        <v>88</v>
      </c>
      <c r="S114" s="41" t="s">
        <v>135</v>
      </c>
      <c r="T114" s="1" t="n">
        <f aca="false">IF(X114=1,Y114*2*100,((Y114+X114-1)*X114+Y114*X114)*100)</f>
        <v>2400</v>
      </c>
      <c r="U114" s="0"/>
      <c r="V114" s="1" t="n">
        <f aca="false">X114*100</f>
        <v>300</v>
      </c>
      <c r="W114" s="0"/>
      <c r="X114" s="41" t="s">
        <v>73</v>
      </c>
      <c r="Y114" s="41" t="s">
        <v>73</v>
      </c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customFormat="false" ht="13.5" hidden="false" customHeight="false" outlineLevel="0" collapsed="false">
      <c r="A115" s="41"/>
      <c r="B115" s="41" t="n">
        <v>12</v>
      </c>
      <c r="C115" s="51" t="s">
        <v>97</v>
      </c>
      <c r="D115" s="52" t="s">
        <v>72</v>
      </c>
      <c r="E115" s="53" t="s">
        <v>76</v>
      </c>
      <c r="F115" s="52"/>
      <c r="G115" s="52"/>
      <c r="H115" s="51" t="s">
        <v>97</v>
      </c>
      <c r="I115" s="52" t="s">
        <v>78</v>
      </c>
      <c r="J115" s="53" t="s">
        <v>15</v>
      </c>
      <c r="K115" s="52"/>
      <c r="L115" s="52"/>
      <c r="M115" s="51" t="s">
        <v>15</v>
      </c>
      <c r="N115" s="54" t="s">
        <v>81</v>
      </c>
      <c r="O115" s="53" t="s">
        <v>76</v>
      </c>
      <c r="P115" s="51" t="s">
        <v>74</v>
      </c>
      <c r="Q115" s="52" t="s">
        <v>92</v>
      </c>
      <c r="R115" s="53" t="s">
        <v>73</v>
      </c>
      <c r="S115" s="41" t="s">
        <v>97</v>
      </c>
      <c r="T115" s="1" t="n">
        <f aca="false">IF(X115=1,Y115*2*100,((Y115+X115-1)*X115+Y115*X115)*100)</f>
        <v>800</v>
      </c>
      <c r="U115" s="0"/>
      <c r="V115" s="1" t="n">
        <f aca="false">X115*100</f>
        <v>100</v>
      </c>
      <c r="W115" s="0"/>
      <c r="X115" s="41" t="s">
        <v>3</v>
      </c>
      <c r="Y115" s="41" t="s">
        <v>78</v>
      </c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customFormat="false" ht="13.5" hidden="false" customHeight="false" outlineLevel="0" collapsed="false">
      <c r="A116" s="41"/>
      <c r="B116" s="0"/>
      <c r="C116" s="70"/>
      <c r="D116" s="70"/>
      <c r="E116" s="70"/>
      <c r="F116" s="70"/>
      <c r="G116" s="70"/>
      <c r="H116" s="70"/>
      <c r="I116" s="70"/>
      <c r="J116" s="70"/>
      <c r="K116" s="70"/>
      <c r="L116" s="70"/>
      <c r="M116" s="70"/>
      <c r="N116" s="71"/>
      <c r="O116" s="70"/>
      <c r="P116" s="70"/>
      <c r="Q116" s="70"/>
      <c r="R116" s="70"/>
      <c r="S116" s="0"/>
      <c r="T116" s="0"/>
      <c r="U116" s="67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customFormat="false" ht="13.5" hidden="false" customHeight="false" outlineLevel="0" collapsed="false">
      <c r="A117" s="41"/>
      <c r="B117" s="0"/>
      <c r="C117" s="0"/>
      <c r="D117" s="0"/>
      <c r="E117" s="0"/>
      <c r="F117" s="0"/>
      <c r="G117" s="0"/>
      <c r="H117" s="0"/>
      <c r="I117" s="0"/>
      <c r="J117" s="0"/>
      <c r="K117" s="0"/>
      <c r="L117" s="0"/>
      <c r="M117" s="0"/>
      <c r="N117" s="0"/>
      <c r="O117" s="0"/>
      <c r="P117" s="0"/>
      <c r="Q117" s="0"/>
      <c r="R117" s="0"/>
      <c r="S117" s="0"/>
      <c r="T117" s="0"/>
      <c r="U117" s="67"/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customFormat="false" ht="13.5" hidden="false" customHeight="false" outlineLevel="0" collapsed="false">
      <c r="A118" s="41"/>
      <c r="B118" s="41" t="s">
        <v>37</v>
      </c>
      <c r="C118" s="42" t="s">
        <v>3</v>
      </c>
      <c r="D118" s="43" t="s">
        <v>88</v>
      </c>
      <c r="E118" s="44"/>
      <c r="F118" s="45"/>
      <c r="G118" s="45"/>
      <c r="H118" s="42"/>
      <c r="I118" s="43"/>
      <c r="J118" s="44"/>
      <c r="K118" s="45"/>
      <c r="L118" s="45"/>
      <c r="M118" s="42"/>
      <c r="N118" s="45"/>
      <c r="O118" s="44"/>
      <c r="P118" s="42"/>
      <c r="Q118" s="45"/>
      <c r="R118" s="46"/>
      <c r="S118" s="0"/>
      <c r="T118" s="1" t="n">
        <f aca="false">IF(X118=1,Y118*2*100,((Y118+X118-1)*X118+Y118*X118)*100)</f>
        <v>0</v>
      </c>
      <c r="V118" s="1" t="n">
        <f aca="false">X118*100</f>
        <v>0</v>
      </c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customFormat="false" ht="13.5" hidden="false" customHeight="false" outlineLevel="0" collapsed="false">
      <c r="A119" s="41"/>
      <c r="B119" s="41" t="n">
        <v>6</v>
      </c>
      <c r="C119" s="42" t="s">
        <v>15</v>
      </c>
      <c r="D119" s="43" t="s">
        <v>97</v>
      </c>
      <c r="E119" s="44" t="s">
        <v>79</v>
      </c>
      <c r="F119" s="45"/>
      <c r="G119" s="45"/>
      <c r="H119" s="42" t="s">
        <v>74</v>
      </c>
      <c r="I119" s="43" t="s">
        <v>88</v>
      </c>
      <c r="J119" s="44" t="s">
        <v>15</v>
      </c>
      <c r="K119" s="45"/>
      <c r="L119" s="45"/>
      <c r="M119" s="42" t="s">
        <v>74</v>
      </c>
      <c r="N119" s="45" t="s">
        <v>73</v>
      </c>
      <c r="O119" s="44" t="s">
        <v>71</v>
      </c>
      <c r="P119" s="42" t="s">
        <v>75</v>
      </c>
      <c r="Q119" s="45" t="s">
        <v>92</v>
      </c>
      <c r="R119" s="44" t="s">
        <v>74</v>
      </c>
      <c r="S119" s="0"/>
      <c r="T119" s="1" t="n">
        <f aca="false">IF(X119=1,Y119*2*100,((Y119+X119-1)*X119+Y119*X119)*100)</f>
        <v>800</v>
      </c>
      <c r="V119" s="1" t="n">
        <f aca="false">X119*100</f>
        <v>100</v>
      </c>
      <c r="W119" s="1" t="n">
        <v>1450</v>
      </c>
      <c r="X119" s="41" t="s">
        <v>3</v>
      </c>
      <c r="Y119" s="41" t="s">
        <v>78</v>
      </c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</row>
    <row r="120" customFormat="false" ht="13.5" hidden="false" customHeight="false" outlineLevel="0" collapsed="false">
      <c r="A120" s="41"/>
      <c r="B120" s="41" t="n">
        <v>7</v>
      </c>
      <c r="C120" s="47" t="s">
        <v>76</v>
      </c>
      <c r="D120" s="48" t="s">
        <v>72</v>
      </c>
      <c r="E120" s="49" t="s">
        <v>81</v>
      </c>
      <c r="F120" s="48"/>
      <c r="G120" s="48"/>
      <c r="H120" s="47" t="s">
        <v>140</v>
      </c>
      <c r="I120" s="48"/>
      <c r="J120" s="49" t="s">
        <v>81</v>
      </c>
      <c r="K120" s="48"/>
      <c r="L120" s="48"/>
      <c r="M120" s="47" t="s">
        <v>76</v>
      </c>
      <c r="N120" s="48" t="s">
        <v>72</v>
      </c>
      <c r="O120" s="49" t="s">
        <v>87</v>
      </c>
      <c r="P120" s="47" t="s">
        <v>15</v>
      </c>
      <c r="Q120" s="48" t="s">
        <v>3</v>
      </c>
      <c r="R120" s="49" t="s">
        <v>92</v>
      </c>
      <c r="S120" s="0"/>
      <c r="T120" s="1" t="n">
        <f aca="false">IF(X120=1,Y120*2*100,((Y120+X120-1)*X120+Y120*X120)*100)</f>
        <v>1000</v>
      </c>
      <c r="U120" s="1" t="n">
        <v>1350</v>
      </c>
      <c r="V120" s="1" t="n">
        <f aca="false">X120*100</f>
        <v>200</v>
      </c>
      <c r="W120" s="0"/>
      <c r="X120" s="41" t="s">
        <v>15</v>
      </c>
      <c r="Y120" s="41" t="s">
        <v>15</v>
      </c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</row>
    <row r="121" customFormat="false" ht="13.5" hidden="false" customHeight="false" outlineLevel="0" collapsed="false">
      <c r="A121" s="41"/>
      <c r="B121" s="41" t="n">
        <v>8</v>
      </c>
      <c r="C121" s="47" t="s">
        <v>75</v>
      </c>
      <c r="D121" s="48" t="s">
        <v>76</v>
      </c>
      <c r="E121" s="49" t="s">
        <v>92</v>
      </c>
      <c r="F121" s="48"/>
      <c r="G121" s="48"/>
      <c r="H121" s="48" t="s">
        <v>72</v>
      </c>
      <c r="I121" s="48" t="s">
        <v>74</v>
      </c>
      <c r="J121" s="48" t="s">
        <v>18</v>
      </c>
      <c r="K121" s="48"/>
      <c r="L121" s="48"/>
      <c r="M121" s="47" t="s">
        <v>74</v>
      </c>
      <c r="N121" s="48" t="s">
        <v>3</v>
      </c>
      <c r="O121" s="49" t="s">
        <v>97</v>
      </c>
      <c r="P121" s="47" t="s">
        <v>74</v>
      </c>
      <c r="Q121" s="48" t="s">
        <v>73</v>
      </c>
      <c r="R121" s="49" t="s">
        <v>79</v>
      </c>
      <c r="S121" s="0"/>
      <c r="T121" s="1" t="n">
        <f aca="false">IF(X121=1,Y121*2*100,((Y121+X121-1)*X121+Y121*X121)*100)</f>
        <v>1000</v>
      </c>
      <c r="V121" s="1" t="n">
        <f aca="false">X121*100</f>
        <v>100</v>
      </c>
      <c r="W121" s="0"/>
      <c r="X121" s="41" t="s">
        <v>3</v>
      </c>
      <c r="Y121" s="41" t="s">
        <v>74</v>
      </c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  <c r="AMJ121" s="0"/>
    </row>
    <row r="122" customFormat="false" ht="13.5" hidden="false" customHeight="false" outlineLevel="0" collapsed="false">
      <c r="A122" s="41"/>
      <c r="B122" s="41" t="n">
        <v>9</v>
      </c>
      <c r="C122" s="47" t="s">
        <v>92</v>
      </c>
      <c r="D122" s="48" t="s">
        <v>97</v>
      </c>
      <c r="E122" s="49" t="s">
        <v>71</v>
      </c>
      <c r="F122" s="48"/>
      <c r="G122" s="48"/>
      <c r="H122" s="47" t="s">
        <v>74</v>
      </c>
      <c r="I122" s="48" t="s">
        <v>15</v>
      </c>
      <c r="J122" s="49" t="s">
        <v>141</v>
      </c>
      <c r="K122" s="48"/>
      <c r="L122" s="48"/>
      <c r="M122" s="47" t="s">
        <v>3</v>
      </c>
      <c r="N122" s="48" t="s">
        <v>79</v>
      </c>
      <c r="O122" s="49" t="s">
        <v>97</v>
      </c>
      <c r="P122" s="47" t="s">
        <v>71</v>
      </c>
      <c r="Q122" s="48" t="s">
        <v>75</v>
      </c>
      <c r="R122" s="49" t="s">
        <v>3</v>
      </c>
      <c r="S122" s="0"/>
      <c r="T122" s="1" t="n">
        <f aca="false">IF(X122=1,Y122*2*100,((Y122+X122-1)*X122+Y122*X122)*100)</f>
        <v>1800</v>
      </c>
      <c r="V122" s="1" t="n">
        <f aca="false">X122*100</f>
        <v>200</v>
      </c>
      <c r="W122" s="0"/>
      <c r="X122" s="41" t="s">
        <v>15</v>
      </c>
      <c r="Y122" s="41" t="s">
        <v>78</v>
      </c>
      <c r="Z122" s="0"/>
      <c r="AA122" s="0"/>
      <c r="AB122" s="0"/>
      <c r="AC122" s="0"/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/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  <c r="QL122" s="0"/>
      <c r="QM122" s="0"/>
      <c r="QN122" s="0"/>
      <c r="QO122" s="0"/>
      <c r="QP122" s="0"/>
      <c r="QQ122" s="0"/>
      <c r="QR122" s="0"/>
      <c r="QS122" s="0"/>
      <c r="QT122" s="0"/>
      <c r="QU122" s="0"/>
      <c r="QV122" s="0"/>
      <c r="QW122" s="0"/>
      <c r="QX122" s="0"/>
      <c r="QY122" s="0"/>
      <c r="QZ122" s="0"/>
      <c r="RA122" s="0"/>
      <c r="RB122" s="0"/>
      <c r="RC122" s="0"/>
      <c r="RD122" s="0"/>
      <c r="RE122" s="0"/>
      <c r="RF122" s="0"/>
      <c r="RG122" s="0"/>
      <c r="RH122" s="0"/>
      <c r="RI122" s="0"/>
      <c r="RJ122" s="0"/>
      <c r="RK122" s="0"/>
      <c r="RL122" s="0"/>
      <c r="RM122" s="0"/>
      <c r="RN122" s="0"/>
      <c r="RO122" s="0"/>
      <c r="RP122" s="0"/>
      <c r="RQ122" s="0"/>
      <c r="RR122" s="0"/>
      <c r="RS122" s="0"/>
      <c r="RT122" s="0"/>
      <c r="RU122" s="0"/>
      <c r="RV122" s="0"/>
      <c r="RW122" s="0"/>
      <c r="RX122" s="0"/>
      <c r="RY122" s="0"/>
      <c r="RZ122" s="0"/>
      <c r="SA122" s="0"/>
      <c r="SB122" s="0"/>
      <c r="SC122" s="0"/>
      <c r="SD122" s="0"/>
      <c r="SE122" s="0"/>
      <c r="SF122" s="0"/>
      <c r="SG122" s="0"/>
      <c r="SH122" s="0"/>
      <c r="SI122" s="0"/>
      <c r="SJ122" s="0"/>
      <c r="SK122" s="0"/>
      <c r="SL122" s="0"/>
      <c r="SM122" s="0"/>
      <c r="SN122" s="0"/>
      <c r="SO122" s="0"/>
      <c r="SP122" s="0"/>
      <c r="SQ122" s="0"/>
      <c r="SR122" s="0"/>
      <c r="SS122" s="0"/>
      <c r="ST122" s="0"/>
      <c r="SU122" s="0"/>
      <c r="SV122" s="0"/>
      <c r="SW122" s="0"/>
      <c r="SX122" s="0"/>
      <c r="SY122" s="0"/>
      <c r="SZ122" s="0"/>
      <c r="TA122" s="0"/>
      <c r="TB122" s="0"/>
      <c r="TC122" s="0"/>
      <c r="TD122" s="0"/>
      <c r="TE122" s="0"/>
      <c r="TF122" s="0"/>
      <c r="TG122" s="0"/>
      <c r="TH122" s="0"/>
      <c r="TI122" s="0"/>
      <c r="TJ122" s="0"/>
      <c r="TK122" s="0"/>
      <c r="TL122" s="0"/>
      <c r="TM122" s="0"/>
      <c r="TN122" s="0"/>
      <c r="TO122" s="0"/>
      <c r="TP122" s="0"/>
      <c r="TQ122" s="0"/>
      <c r="TR122" s="0"/>
      <c r="TS122" s="0"/>
      <c r="TT122" s="0"/>
      <c r="TU122" s="0"/>
      <c r="TV122" s="0"/>
      <c r="TW122" s="0"/>
      <c r="TX122" s="0"/>
      <c r="TY122" s="0"/>
      <c r="TZ122" s="0"/>
      <c r="UA122" s="0"/>
      <c r="UB122" s="0"/>
      <c r="UC122" s="0"/>
      <c r="UD122" s="0"/>
      <c r="UE122" s="0"/>
      <c r="UF122" s="0"/>
      <c r="UG122" s="0"/>
      <c r="UH122" s="0"/>
      <c r="UI122" s="0"/>
      <c r="UJ122" s="0"/>
      <c r="UK122" s="0"/>
      <c r="UL122" s="0"/>
      <c r="UM122" s="0"/>
      <c r="UN122" s="0"/>
      <c r="UO122" s="0"/>
      <c r="UP122" s="0"/>
      <c r="UQ122" s="0"/>
      <c r="UR122" s="0"/>
      <c r="US122" s="0"/>
      <c r="UT122" s="0"/>
      <c r="UU122" s="0"/>
      <c r="UV122" s="0"/>
      <c r="UW122" s="0"/>
      <c r="UX122" s="0"/>
      <c r="UY122" s="0"/>
      <c r="UZ122" s="0"/>
      <c r="VA122" s="0"/>
      <c r="VB122" s="0"/>
      <c r="VC122" s="0"/>
      <c r="VD122" s="0"/>
      <c r="VE122" s="0"/>
      <c r="VF122" s="0"/>
      <c r="VG122" s="0"/>
      <c r="VH122" s="0"/>
      <c r="VI122" s="0"/>
      <c r="VJ122" s="0"/>
      <c r="VK122" s="0"/>
      <c r="VL122" s="0"/>
      <c r="VM122" s="0"/>
      <c r="VN122" s="0"/>
      <c r="VO122" s="0"/>
      <c r="VP122" s="0"/>
      <c r="VQ122" s="0"/>
      <c r="VR122" s="0"/>
      <c r="VS122" s="0"/>
      <c r="VT122" s="0"/>
      <c r="VU122" s="0"/>
      <c r="VV122" s="0"/>
      <c r="VW122" s="0"/>
      <c r="VX122" s="0"/>
      <c r="VY122" s="0"/>
      <c r="VZ122" s="0"/>
      <c r="WA122" s="0"/>
      <c r="WB122" s="0"/>
      <c r="WC122" s="0"/>
      <c r="WD122" s="0"/>
      <c r="WE122" s="0"/>
      <c r="WF122" s="0"/>
      <c r="WG122" s="0"/>
      <c r="WH122" s="0"/>
      <c r="WI122" s="0"/>
      <c r="WJ122" s="0"/>
      <c r="WK122" s="0"/>
      <c r="WL122" s="0"/>
      <c r="WM122" s="0"/>
      <c r="WN122" s="0"/>
      <c r="WO122" s="0"/>
      <c r="WP122" s="0"/>
      <c r="WQ122" s="0"/>
      <c r="WR122" s="0"/>
      <c r="WS122" s="0"/>
      <c r="WT122" s="0"/>
      <c r="WU122" s="0"/>
      <c r="WV122" s="0"/>
      <c r="WW122" s="0"/>
      <c r="WX122" s="0"/>
      <c r="WY122" s="0"/>
      <c r="WZ122" s="0"/>
      <c r="XA122" s="0"/>
      <c r="XB122" s="0"/>
      <c r="XC122" s="0"/>
      <c r="XD122" s="0"/>
      <c r="XE122" s="0"/>
      <c r="XF122" s="0"/>
      <c r="XG122" s="0"/>
      <c r="XH122" s="0"/>
      <c r="XI122" s="0"/>
      <c r="XJ122" s="0"/>
      <c r="XK122" s="0"/>
      <c r="XL122" s="0"/>
      <c r="XM122" s="0"/>
      <c r="XN122" s="0"/>
      <c r="XO122" s="0"/>
      <c r="XP122" s="0"/>
      <c r="XQ122" s="0"/>
      <c r="XR122" s="0"/>
      <c r="XS122" s="0"/>
      <c r="XT122" s="0"/>
      <c r="XU122" s="0"/>
      <c r="XV122" s="0"/>
      <c r="XW122" s="0"/>
      <c r="XX122" s="0"/>
      <c r="XY122" s="0"/>
      <c r="XZ122" s="0"/>
      <c r="YA122" s="0"/>
      <c r="YB122" s="0"/>
      <c r="YC122" s="0"/>
      <c r="YD122" s="0"/>
      <c r="YE122" s="0"/>
      <c r="YF122" s="0"/>
      <c r="YG122" s="0"/>
      <c r="YH122" s="0"/>
      <c r="YI122" s="0"/>
      <c r="YJ122" s="0"/>
      <c r="YK122" s="0"/>
      <c r="YL122" s="0"/>
      <c r="YM122" s="0"/>
      <c r="YN122" s="0"/>
      <c r="YO122" s="0"/>
      <c r="YP122" s="0"/>
      <c r="YQ122" s="0"/>
      <c r="YR122" s="0"/>
      <c r="YS122" s="0"/>
      <c r="YT122" s="0"/>
      <c r="YU122" s="0"/>
      <c r="YV122" s="0"/>
      <c r="YW122" s="0"/>
      <c r="YX122" s="0"/>
      <c r="YY122" s="0"/>
      <c r="YZ122" s="0"/>
      <c r="ZA122" s="0"/>
      <c r="ZB122" s="0"/>
      <c r="ZC122" s="0"/>
      <c r="ZD122" s="0"/>
      <c r="ZE122" s="0"/>
      <c r="ZF122" s="0"/>
      <c r="ZG122" s="0"/>
      <c r="ZH122" s="0"/>
      <c r="ZI122" s="0"/>
      <c r="ZJ122" s="0"/>
      <c r="ZK122" s="0"/>
      <c r="ZL122" s="0"/>
      <c r="ZM122" s="0"/>
      <c r="ZN122" s="0"/>
      <c r="ZO122" s="0"/>
      <c r="ZP122" s="0"/>
      <c r="ZQ122" s="0"/>
      <c r="ZR122" s="0"/>
      <c r="ZS122" s="0"/>
      <c r="ZT122" s="0"/>
      <c r="ZU122" s="0"/>
      <c r="ZV122" s="0"/>
      <c r="ZW122" s="0"/>
      <c r="ZX122" s="0"/>
      <c r="ZY122" s="0"/>
      <c r="ZZ122" s="0"/>
      <c r="AAA122" s="0"/>
      <c r="AAB122" s="0"/>
      <c r="AAC122" s="0"/>
      <c r="AAD122" s="0"/>
      <c r="AAE122" s="0"/>
      <c r="AAF122" s="0"/>
      <c r="AAG122" s="0"/>
      <c r="AAH122" s="0"/>
      <c r="AAI122" s="0"/>
      <c r="AAJ122" s="0"/>
      <c r="AAK122" s="0"/>
      <c r="AAL122" s="0"/>
      <c r="AAM122" s="0"/>
      <c r="AAN122" s="0"/>
      <c r="AAO122" s="0"/>
      <c r="AAP122" s="0"/>
      <c r="AAQ122" s="0"/>
      <c r="AAR122" s="0"/>
      <c r="AAS122" s="0"/>
      <c r="AAT122" s="0"/>
      <c r="AAU122" s="0"/>
      <c r="AAV122" s="0"/>
      <c r="AAW122" s="0"/>
      <c r="AAX122" s="0"/>
      <c r="AAY122" s="0"/>
      <c r="AAZ122" s="0"/>
      <c r="ABA122" s="0"/>
      <c r="ABB122" s="0"/>
      <c r="ABC122" s="0"/>
      <c r="ABD122" s="0"/>
      <c r="ABE122" s="0"/>
      <c r="ABF122" s="0"/>
      <c r="ABG122" s="0"/>
      <c r="ABH122" s="0"/>
      <c r="ABI122" s="0"/>
      <c r="ABJ122" s="0"/>
      <c r="ABK122" s="0"/>
      <c r="ABL122" s="0"/>
      <c r="ABM122" s="0"/>
      <c r="ABN122" s="0"/>
      <c r="ABO122" s="0"/>
      <c r="ABP122" s="0"/>
      <c r="ABQ122" s="0"/>
      <c r="ABR122" s="0"/>
      <c r="ABS122" s="0"/>
      <c r="ABT122" s="0"/>
      <c r="ABU122" s="0"/>
      <c r="ABV122" s="0"/>
      <c r="ABW122" s="0"/>
      <c r="ABX122" s="0"/>
      <c r="ABY122" s="0"/>
      <c r="ABZ122" s="0"/>
      <c r="ACA122" s="0"/>
      <c r="ACB122" s="0"/>
      <c r="ACC122" s="0"/>
      <c r="ACD122" s="0"/>
      <c r="ACE122" s="0"/>
      <c r="ACF122" s="0"/>
      <c r="ACG122" s="0"/>
      <c r="ACH122" s="0"/>
      <c r="ACI122" s="0"/>
      <c r="ACJ122" s="0"/>
      <c r="ACK122" s="0"/>
      <c r="ACL122" s="0"/>
      <c r="ACM122" s="0"/>
      <c r="ACN122" s="0"/>
      <c r="ACO122" s="0"/>
      <c r="ACP122" s="0"/>
      <c r="ACQ122" s="0"/>
      <c r="ACR122" s="0"/>
      <c r="ACS122" s="0"/>
      <c r="ACT122" s="0"/>
      <c r="ACU122" s="0"/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/>
      <c r="ADQ122" s="0"/>
      <c r="ADR122" s="0"/>
      <c r="ADS122" s="0"/>
      <c r="ADT122" s="0"/>
      <c r="ADU122" s="0"/>
      <c r="ADV122" s="0"/>
      <c r="ADW122" s="0"/>
      <c r="ADX122" s="0"/>
      <c r="ADY122" s="0"/>
      <c r="ADZ122" s="0"/>
      <c r="AEA122" s="0"/>
      <c r="AEB122" s="0"/>
      <c r="AEC122" s="0"/>
      <c r="AED122" s="0"/>
      <c r="AEE122" s="0"/>
      <c r="AEF122" s="0"/>
      <c r="AEG122" s="0"/>
      <c r="AEH122" s="0"/>
      <c r="AEI122" s="0"/>
      <c r="AEJ122" s="0"/>
      <c r="AEK122" s="0"/>
      <c r="AEL122" s="0"/>
      <c r="AEM122" s="0"/>
      <c r="AEN122" s="0"/>
      <c r="AEO122" s="0"/>
      <c r="AEP122" s="0"/>
      <c r="AEQ122" s="0"/>
      <c r="AER122" s="0"/>
      <c r="AES122" s="0"/>
      <c r="AET122" s="0"/>
      <c r="AEU122" s="0"/>
      <c r="AEV122" s="0"/>
      <c r="AEW122" s="0"/>
      <c r="AEX122" s="0"/>
      <c r="AEY122" s="0"/>
      <c r="AEZ122" s="0"/>
      <c r="AFA122" s="0"/>
      <c r="AFB122" s="0"/>
      <c r="AFC122" s="0"/>
      <c r="AFD122" s="0"/>
      <c r="AFE122" s="0"/>
      <c r="AFF122" s="0"/>
      <c r="AFG122" s="0"/>
      <c r="AFH122" s="0"/>
      <c r="AFI122" s="0"/>
      <c r="AFJ122" s="0"/>
      <c r="AFK122" s="0"/>
      <c r="AFL122" s="0"/>
      <c r="AFM122" s="0"/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  <c r="AFY122" s="0"/>
      <c r="AFZ122" s="0"/>
      <c r="AGA122" s="0"/>
      <c r="AGB122" s="0"/>
      <c r="AGC122" s="0"/>
      <c r="AGD122" s="0"/>
      <c r="AGE122" s="0"/>
      <c r="AGF122" s="0"/>
      <c r="AGG122" s="0"/>
      <c r="AGH122" s="0"/>
      <c r="AGI122" s="0"/>
      <c r="AGJ122" s="0"/>
      <c r="AGK122" s="0"/>
      <c r="AGL122" s="0"/>
      <c r="AGM122" s="0"/>
      <c r="AGN122" s="0"/>
      <c r="AGO122" s="0"/>
      <c r="AGP122" s="0"/>
      <c r="AGQ122" s="0"/>
      <c r="AGR122" s="0"/>
      <c r="AGS122" s="0"/>
      <c r="AGT122" s="0"/>
      <c r="AGU122" s="0"/>
      <c r="AGV122" s="0"/>
      <c r="AGW122" s="0"/>
      <c r="AGX122" s="0"/>
      <c r="AGY122" s="0"/>
      <c r="AGZ122" s="0"/>
      <c r="AHA122" s="0"/>
      <c r="AHB122" s="0"/>
      <c r="AHC122" s="0"/>
      <c r="AHD122" s="0"/>
      <c r="AHE122" s="0"/>
      <c r="AHF122" s="0"/>
      <c r="AHG122" s="0"/>
      <c r="AHH122" s="0"/>
      <c r="AHI122" s="0"/>
      <c r="AHJ122" s="0"/>
      <c r="AHK122" s="0"/>
      <c r="AHL122" s="0"/>
      <c r="AHM122" s="0"/>
      <c r="AHN122" s="0"/>
      <c r="AHO122" s="0"/>
      <c r="AHP122" s="0"/>
      <c r="AHQ122" s="0"/>
      <c r="AHR122" s="0"/>
      <c r="AHS122" s="0"/>
      <c r="AHT122" s="0"/>
      <c r="AHU122" s="0"/>
      <c r="AHV122" s="0"/>
      <c r="AHW122" s="0"/>
      <c r="AHX122" s="0"/>
      <c r="AHY122" s="0"/>
      <c r="AHZ122" s="0"/>
      <c r="AIA122" s="0"/>
      <c r="AIB122" s="0"/>
      <c r="AIC122" s="0"/>
      <c r="AID122" s="0"/>
      <c r="AIE122" s="0"/>
      <c r="AIF122" s="0"/>
      <c r="AIG122" s="0"/>
      <c r="AIH122" s="0"/>
      <c r="AII122" s="0"/>
      <c r="AIJ122" s="0"/>
      <c r="AIK122" s="0"/>
      <c r="AIL122" s="0"/>
      <c r="AIM122" s="0"/>
      <c r="AIN122" s="0"/>
      <c r="AIO122" s="0"/>
      <c r="AIP122" s="0"/>
      <c r="AIQ122" s="0"/>
      <c r="AIR122" s="0"/>
      <c r="AIS122" s="0"/>
      <c r="AIT122" s="0"/>
      <c r="AIU122" s="0"/>
      <c r="AIV122" s="0"/>
      <c r="AIW122" s="0"/>
      <c r="AIX122" s="0"/>
      <c r="AIY122" s="0"/>
      <c r="AIZ122" s="0"/>
      <c r="AJA122" s="0"/>
      <c r="AJB122" s="0"/>
      <c r="AJC122" s="0"/>
      <c r="AJD122" s="0"/>
      <c r="AJE122" s="0"/>
      <c r="AJF122" s="0"/>
      <c r="AJG122" s="0"/>
      <c r="AJH122" s="0"/>
      <c r="AJI122" s="0"/>
      <c r="AJJ122" s="0"/>
      <c r="AJK122" s="0"/>
      <c r="AJL122" s="0"/>
      <c r="AJM122" s="0"/>
      <c r="AJN122" s="0"/>
      <c r="AJO122" s="0"/>
      <c r="AJP122" s="0"/>
      <c r="AJQ122" s="0"/>
      <c r="AJR122" s="0"/>
      <c r="AJS122" s="0"/>
      <c r="AJT122" s="0"/>
      <c r="AJU122" s="0"/>
      <c r="AJV122" s="0"/>
      <c r="AJW122" s="0"/>
      <c r="AJX122" s="0"/>
      <c r="AJY122" s="0"/>
      <c r="AJZ122" s="0"/>
      <c r="AKA122" s="0"/>
      <c r="AKB122" s="0"/>
      <c r="AKC122" s="0"/>
      <c r="AKD122" s="0"/>
      <c r="AKE122" s="0"/>
      <c r="AKF122" s="0"/>
      <c r="AKG122" s="0"/>
      <c r="AKH122" s="0"/>
      <c r="AKI122" s="0"/>
      <c r="AKJ122" s="0"/>
      <c r="AKK122" s="0"/>
      <c r="AKL122" s="0"/>
      <c r="AKM122" s="0"/>
      <c r="AKN122" s="0"/>
      <c r="AKO122" s="0"/>
      <c r="AKP122" s="0"/>
      <c r="AKQ122" s="0"/>
      <c r="AKR122" s="0"/>
      <c r="AKS122" s="0"/>
      <c r="AKT122" s="0"/>
      <c r="AKU122" s="0"/>
      <c r="AKV122" s="0"/>
      <c r="AKW122" s="0"/>
      <c r="AKX122" s="0"/>
      <c r="AKY122" s="0"/>
      <c r="AKZ122" s="0"/>
      <c r="ALA122" s="0"/>
      <c r="ALB122" s="0"/>
      <c r="ALC122" s="0"/>
      <c r="ALD122" s="0"/>
      <c r="ALE122" s="0"/>
      <c r="ALF122" s="0"/>
      <c r="ALG122" s="0"/>
      <c r="ALH122" s="0"/>
      <c r="ALI122" s="0"/>
      <c r="ALJ122" s="0"/>
      <c r="ALK122" s="0"/>
      <c r="ALL122" s="0"/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  <c r="AME122" s="0"/>
      <c r="AMF122" s="0"/>
      <c r="AMG122" s="0"/>
      <c r="AMH122" s="0"/>
      <c r="AMI122" s="0"/>
      <c r="AMJ122" s="0"/>
    </row>
    <row r="123" customFormat="false" ht="13.5" hidden="false" customHeight="false" outlineLevel="0" collapsed="false">
      <c r="A123" s="41"/>
      <c r="B123" s="41" t="n">
        <v>10</v>
      </c>
      <c r="C123" s="47" t="s">
        <v>92</v>
      </c>
      <c r="D123" s="48" t="s">
        <v>70</v>
      </c>
      <c r="E123" s="49" t="s">
        <v>87</v>
      </c>
      <c r="F123" s="48"/>
      <c r="G123" s="48"/>
      <c r="H123" s="47" t="s">
        <v>71</v>
      </c>
      <c r="I123" s="48" t="s">
        <v>92</v>
      </c>
      <c r="J123" s="48" t="s">
        <v>142</v>
      </c>
      <c r="K123" s="48"/>
      <c r="L123" s="48"/>
      <c r="M123" s="47" t="s">
        <v>70</v>
      </c>
      <c r="N123" s="48" t="s">
        <v>78</v>
      </c>
      <c r="O123" s="49" t="s">
        <v>15</v>
      </c>
      <c r="P123" s="47" t="s">
        <v>74</v>
      </c>
      <c r="Q123" s="48" t="s">
        <v>73</v>
      </c>
      <c r="R123" s="49" t="s">
        <v>70</v>
      </c>
      <c r="S123" s="0"/>
      <c r="T123" s="1" t="n">
        <f aca="false">IF(X123=1,Y123*2*100,((Y123+X123-1)*X123+Y123*X123)*100)</f>
        <v>1200</v>
      </c>
      <c r="V123" s="1" t="n">
        <f aca="false">X123*100</f>
        <v>100</v>
      </c>
      <c r="W123" s="0"/>
      <c r="X123" s="41" t="s">
        <v>3</v>
      </c>
      <c r="Y123" s="41" t="s">
        <v>75</v>
      </c>
      <c r="Z123" s="0"/>
      <c r="AA123" s="0"/>
      <c r="AB123" s="0"/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0"/>
      <c r="GV123" s="0"/>
      <c r="GW123" s="0"/>
      <c r="GX123" s="0"/>
      <c r="GY123" s="0"/>
      <c r="GZ123" s="0"/>
      <c r="HA123" s="0"/>
      <c r="HB123" s="0"/>
      <c r="HC123" s="0"/>
      <c r="HD123" s="0"/>
      <c r="HE123" s="0"/>
      <c r="HF123" s="0"/>
      <c r="HG123" s="0"/>
      <c r="HH123" s="0"/>
      <c r="HI123" s="0"/>
      <c r="HJ123" s="0"/>
      <c r="HK123" s="0"/>
      <c r="HL123" s="0"/>
      <c r="HM123" s="0"/>
      <c r="HN123" s="0"/>
      <c r="HO123" s="0"/>
      <c r="HP123" s="0"/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L123" s="0"/>
      <c r="JM123" s="0"/>
      <c r="JN123" s="0"/>
      <c r="JO123" s="0"/>
      <c r="JP123" s="0"/>
      <c r="JQ123" s="0"/>
      <c r="JR123" s="0"/>
      <c r="JS123" s="0"/>
      <c r="JT123" s="0"/>
      <c r="JU123" s="0"/>
      <c r="JV123" s="0"/>
      <c r="JW123" s="0"/>
      <c r="JX123" s="0"/>
      <c r="JY123" s="0"/>
      <c r="JZ123" s="0"/>
      <c r="KA123" s="0"/>
      <c r="KB123" s="0"/>
      <c r="KC123" s="0"/>
      <c r="KD123" s="0"/>
      <c r="KE123" s="0"/>
      <c r="KF123" s="0"/>
      <c r="KG123" s="0"/>
      <c r="KH123" s="0"/>
      <c r="KI123" s="0"/>
      <c r="KJ123" s="0"/>
      <c r="KK123" s="0"/>
      <c r="KL123" s="0"/>
      <c r="KM123" s="0"/>
      <c r="KN123" s="0"/>
      <c r="KO123" s="0"/>
      <c r="KP123" s="0"/>
      <c r="KQ123" s="0"/>
      <c r="KR123" s="0"/>
      <c r="KS123" s="0"/>
      <c r="KT123" s="0"/>
      <c r="KU123" s="0"/>
      <c r="KV123" s="0"/>
      <c r="KW123" s="0"/>
      <c r="KX123" s="0"/>
      <c r="KY123" s="0"/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s="0"/>
      <c r="OQ123" s="0"/>
      <c r="OR123" s="0"/>
      <c r="OS123" s="0"/>
      <c r="OT123" s="0"/>
      <c r="OU123" s="0"/>
      <c r="OV123" s="0"/>
      <c r="OW123" s="0"/>
      <c r="OX123" s="0"/>
      <c r="OY123" s="0"/>
      <c r="OZ123" s="0"/>
      <c r="PA123" s="0"/>
      <c r="PB123" s="0"/>
      <c r="PC123" s="0"/>
      <c r="PD123" s="0"/>
      <c r="PE123" s="0"/>
      <c r="PF123" s="0"/>
      <c r="PG123" s="0"/>
      <c r="PH123" s="0"/>
      <c r="PI123" s="0"/>
      <c r="PJ123" s="0"/>
      <c r="PK123" s="0"/>
      <c r="PL123" s="0"/>
      <c r="PM123" s="0"/>
      <c r="PN123" s="0"/>
      <c r="PO123" s="0"/>
      <c r="PP123" s="0"/>
      <c r="PQ123" s="0"/>
      <c r="PR123" s="0"/>
      <c r="PS123" s="0"/>
      <c r="PT123" s="0"/>
      <c r="PU123" s="0"/>
      <c r="PV123" s="0"/>
      <c r="PW123" s="0"/>
      <c r="PX123" s="0"/>
      <c r="PY123" s="0"/>
      <c r="PZ123" s="0"/>
      <c r="QA123" s="0"/>
      <c r="QB123" s="0"/>
      <c r="QC123" s="0"/>
      <c r="QD123" s="0"/>
      <c r="QE123" s="0"/>
      <c r="QF123" s="0"/>
      <c r="QG123" s="0"/>
      <c r="QH123" s="0"/>
      <c r="QI123" s="0"/>
      <c r="QJ123" s="0"/>
      <c r="QK123" s="0"/>
      <c r="QL123" s="0"/>
      <c r="QM123" s="0"/>
      <c r="QN123" s="0"/>
      <c r="QO123" s="0"/>
      <c r="QP123" s="0"/>
      <c r="QQ123" s="0"/>
      <c r="QR123" s="0"/>
      <c r="QS123" s="0"/>
      <c r="QT123" s="0"/>
      <c r="QU123" s="0"/>
      <c r="QV123" s="0"/>
      <c r="QW123" s="0"/>
      <c r="QX123" s="0"/>
      <c r="QY123" s="0"/>
      <c r="QZ123" s="0"/>
      <c r="RA123" s="0"/>
      <c r="RB123" s="0"/>
      <c r="RC123" s="0"/>
      <c r="RD123" s="0"/>
      <c r="RE123" s="0"/>
      <c r="RF123" s="0"/>
      <c r="RG123" s="0"/>
      <c r="RH123" s="0"/>
      <c r="RI123" s="0"/>
      <c r="RJ123" s="0"/>
      <c r="RK123" s="0"/>
      <c r="RL123" s="0"/>
      <c r="RM123" s="0"/>
      <c r="RN123" s="0"/>
      <c r="RO123" s="0"/>
      <c r="RP123" s="0"/>
      <c r="RQ123" s="0"/>
      <c r="RR123" s="0"/>
      <c r="RS123" s="0"/>
      <c r="RT123" s="0"/>
      <c r="RU123" s="0"/>
      <c r="RV123" s="0"/>
      <c r="RW123" s="0"/>
      <c r="RX123" s="0"/>
      <c r="RY123" s="0"/>
      <c r="RZ123" s="0"/>
      <c r="SA123" s="0"/>
      <c r="SB123" s="0"/>
      <c r="SC123" s="0"/>
      <c r="SD123" s="0"/>
      <c r="SE123" s="0"/>
      <c r="SF123" s="0"/>
      <c r="SG123" s="0"/>
      <c r="SH123" s="0"/>
      <c r="SI123" s="0"/>
      <c r="SJ123" s="0"/>
      <c r="SK123" s="0"/>
      <c r="SL123" s="0"/>
      <c r="SM123" s="0"/>
      <c r="SN123" s="0"/>
      <c r="SO123" s="0"/>
      <c r="SP123" s="0"/>
      <c r="SQ123" s="0"/>
      <c r="SR123" s="0"/>
      <c r="SS123" s="0"/>
      <c r="ST123" s="0"/>
      <c r="SU123" s="0"/>
      <c r="SV123" s="0"/>
      <c r="SW123" s="0"/>
      <c r="SX123" s="0"/>
      <c r="SY123" s="0"/>
      <c r="SZ123" s="0"/>
      <c r="TA123" s="0"/>
      <c r="TB123" s="0"/>
      <c r="TC123" s="0"/>
      <c r="TD123" s="0"/>
      <c r="TE123" s="0"/>
      <c r="TF123" s="0"/>
      <c r="TG123" s="0"/>
      <c r="TH123" s="0"/>
      <c r="TI123" s="0"/>
      <c r="TJ123" s="0"/>
      <c r="TK123" s="0"/>
      <c r="TL123" s="0"/>
      <c r="TM123" s="0"/>
      <c r="TN123" s="0"/>
      <c r="TO123" s="0"/>
      <c r="TP123" s="0"/>
      <c r="TQ123" s="0"/>
      <c r="TR123" s="0"/>
      <c r="TS123" s="0"/>
      <c r="TT123" s="0"/>
      <c r="TU123" s="0"/>
      <c r="TV123" s="0"/>
      <c r="TW123" s="0"/>
      <c r="TX123" s="0"/>
      <c r="TY123" s="0"/>
      <c r="TZ123" s="0"/>
      <c r="UA123" s="0"/>
      <c r="UB123" s="0"/>
      <c r="UC123" s="0"/>
      <c r="UD123" s="0"/>
      <c r="UE123" s="0"/>
      <c r="UF123" s="0"/>
      <c r="UG123" s="0"/>
      <c r="UH123" s="0"/>
      <c r="UI123" s="0"/>
      <c r="UJ123" s="0"/>
      <c r="UK123" s="0"/>
      <c r="UL123" s="0"/>
      <c r="UM123" s="0"/>
      <c r="UN123" s="0"/>
      <c r="UO123" s="0"/>
      <c r="UP123" s="0"/>
      <c r="UQ123" s="0"/>
      <c r="UR123" s="0"/>
      <c r="US123" s="0"/>
      <c r="UT123" s="0"/>
      <c r="UU123" s="0"/>
      <c r="UV123" s="0"/>
      <c r="UW123" s="0"/>
      <c r="UX123" s="0"/>
      <c r="UY123" s="0"/>
      <c r="UZ123" s="0"/>
      <c r="VA123" s="0"/>
      <c r="VB123" s="0"/>
      <c r="VC123" s="0"/>
      <c r="VD123" s="0"/>
      <c r="VE123" s="0"/>
      <c r="VF123" s="0"/>
      <c r="VG123" s="0"/>
      <c r="VH123" s="0"/>
      <c r="VI123" s="0"/>
      <c r="VJ123" s="0"/>
      <c r="VK123" s="0"/>
      <c r="VL123" s="0"/>
      <c r="VM123" s="0"/>
      <c r="VN123" s="0"/>
      <c r="VO123" s="0"/>
      <c r="VP123" s="0"/>
      <c r="VQ123" s="0"/>
      <c r="VR123" s="0"/>
      <c r="VS123" s="0"/>
      <c r="VT123" s="0"/>
      <c r="VU123" s="0"/>
      <c r="VV123" s="0"/>
      <c r="VW123" s="0"/>
      <c r="VX123" s="0"/>
      <c r="VY123" s="0"/>
      <c r="VZ123" s="0"/>
      <c r="WA123" s="0"/>
      <c r="WB123" s="0"/>
      <c r="WC123" s="0"/>
      <c r="WD123" s="0"/>
      <c r="WE123" s="0"/>
      <c r="WF123" s="0"/>
      <c r="WG123" s="0"/>
      <c r="WH123" s="0"/>
      <c r="WI123" s="0"/>
      <c r="WJ123" s="0"/>
      <c r="WK123" s="0"/>
      <c r="WL123" s="0"/>
      <c r="WM123" s="0"/>
      <c r="WN123" s="0"/>
      <c r="WO123" s="0"/>
      <c r="WP123" s="0"/>
      <c r="WQ123" s="0"/>
      <c r="WR123" s="0"/>
      <c r="WS123" s="0"/>
      <c r="WT123" s="0"/>
      <c r="WU123" s="0"/>
      <c r="WV123" s="0"/>
      <c r="WW123" s="0"/>
      <c r="WX123" s="0"/>
      <c r="WY123" s="0"/>
      <c r="WZ123" s="0"/>
      <c r="XA123" s="0"/>
      <c r="XB123" s="0"/>
      <c r="XC123" s="0"/>
      <c r="XD123" s="0"/>
      <c r="XE123" s="0"/>
      <c r="XF123" s="0"/>
      <c r="XG123" s="0"/>
      <c r="XH123" s="0"/>
      <c r="XI123" s="0"/>
      <c r="XJ123" s="0"/>
      <c r="XK123" s="0"/>
      <c r="XL123" s="0"/>
      <c r="XM123" s="0"/>
      <c r="XN123" s="0"/>
      <c r="XO123" s="0"/>
      <c r="XP123" s="0"/>
      <c r="XQ123" s="0"/>
      <c r="XR123" s="0"/>
      <c r="XS123" s="0"/>
      <c r="XT123" s="0"/>
      <c r="XU123" s="0"/>
      <c r="XV123" s="0"/>
      <c r="XW123" s="0"/>
      <c r="XX123" s="0"/>
      <c r="XY123" s="0"/>
      <c r="XZ123" s="0"/>
      <c r="YA123" s="0"/>
      <c r="YB123" s="0"/>
      <c r="YC123" s="0"/>
      <c r="YD123" s="0"/>
      <c r="YE123" s="0"/>
      <c r="YF123" s="0"/>
      <c r="YG123" s="0"/>
      <c r="YH123" s="0"/>
      <c r="YI123" s="0"/>
      <c r="YJ123" s="0"/>
      <c r="YK123" s="0"/>
      <c r="YL123" s="0"/>
      <c r="YM123" s="0"/>
      <c r="YN123" s="0"/>
      <c r="YO123" s="0"/>
      <c r="YP123" s="0"/>
      <c r="YQ123" s="0"/>
      <c r="YR123" s="0"/>
      <c r="YS123" s="0"/>
      <c r="YT123" s="0"/>
      <c r="YU123" s="0"/>
      <c r="YV123" s="0"/>
      <c r="YW123" s="0"/>
      <c r="YX123" s="0"/>
      <c r="YY123" s="0"/>
      <c r="YZ123" s="0"/>
      <c r="ZA123" s="0"/>
      <c r="ZB123" s="0"/>
      <c r="ZC123" s="0"/>
      <c r="ZD123" s="0"/>
      <c r="ZE123" s="0"/>
      <c r="ZF123" s="0"/>
      <c r="ZG123" s="0"/>
      <c r="ZH123" s="0"/>
      <c r="ZI123" s="0"/>
      <c r="ZJ123" s="0"/>
      <c r="ZK123" s="0"/>
      <c r="ZL123" s="0"/>
      <c r="ZM123" s="0"/>
      <c r="ZN123" s="0"/>
      <c r="ZO123" s="0"/>
      <c r="ZP123" s="0"/>
      <c r="ZQ123" s="0"/>
      <c r="ZR123" s="0"/>
      <c r="ZS123" s="0"/>
      <c r="ZT123" s="0"/>
      <c r="ZU123" s="0"/>
      <c r="ZV123" s="0"/>
      <c r="ZW123" s="0"/>
      <c r="ZX123" s="0"/>
      <c r="ZY123" s="0"/>
      <c r="ZZ123" s="0"/>
      <c r="AAA123" s="0"/>
      <c r="AAB123" s="0"/>
      <c r="AAC123" s="0"/>
      <c r="AAD123" s="0"/>
      <c r="AAE123" s="0"/>
      <c r="AAF123" s="0"/>
      <c r="AAG123" s="0"/>
      <c r="AAH123" s="0"/>
      <c r="AAI123" s="0"/>
      <c r="AAJ123" s="0"/>
      <c r="AAK123" s="0"/>
      <c r="AAL123" s="0"/>
      <c r="AAM123" s="0"/>
      <c r="AAN123" s="0"/>
      <c r="AAO123" s="0"/>
      <c r="AAP123" s="0"/>
      <c r="AAQ123" s="0"/>
      <c r="AAR123" s="0"/>
      <c r="AAS123" s="0"/>
      <c r="AAT123" s="0"/>
      <c r="AAU123" s="0"/>
      <c r="AAV123" s="0"/>
      <c r="AAW123" s="0"/>
      <c r="AAX123" s="0"/>
      <c r="AAY123" s="0"/>
      <c r="AAZ123" s="0"/>
      <c r="ABA123" s="0"/>
      <c r="ABB123" s="0"/>
      <c r="ABC123" s="0"/>
      <c r="ABD123" s="0"/>
      <c r="ABE123" s="0"/>
      <c r="ABF123" s="0"/>
      <c r="ABG123" s="0"/>
      <c r="ABH123" s="0"/>
      <c r="ABI123" s="0"/>
      <c r="ABJ123" s="0"/>
      <c r="ABK123" s="0"/>
      <c r="ABL123" s="0"/>
      <c r="ABM123" s="0"/>
      <c r="ABN123" s="0"/>
      <c r="ABO123" s="0"/>
      <c r="ABP123" s="0"/>
      <c r="ABQ123" s="0"/>
      <c r="ABR123" s="0"/>
      <c r="ABS123" s="0"/>
      <c r="ABT123" s="0"/>
      <c r="ABU123" s="0"/>
      <c r="ABV123" s="0"/>
      <c r="ABW123" s="0"/>
      <c r="ABX123" s="0"/>
      <c r="ABY123" s="0"/>
      <c r="ABZ123" s="0"/>
      <c r="ACA123" s="0"/>
      <c r="ACB123" s="0"/>
      <c r="ACC123" s="0"/>
      <c r="ACD123" s="0"/>
      <c r="ACE123" s="0"/>
      <c r="ACF123" s="0"/>
      <c r="ACG123" s="0"/>
      <c r="ACH123" s="0"/>
      <c r="ACI123" s="0"/>
      <c r="ACJ123" s="0"/>
      <c r="ACK123" s="0"/>
      <c r="ACL123" s="0"/>
      <c r="ACM123" s="0"/>
      <c r="ACN123" s="0"/>
      <c r="ACO123" s="0"/>
      <c r="ACP123" s="0"/>
      <c r="ACQ123" s="0"/>
      <c r="ACR123" s="0"/>
      <c r="ACS123" s="0"/>
      <c r="ACT123" s="0"/>
      <c r="ACU123" s="0"/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/>
      <c r="ADQ123" s="0"/>
      <c r="ADR123" s="0"/>
      <c r="ADS123" s="0"/>
      <c r="ADT123" s="0"/>
      <c r="ADU123" s="0"/>
      <c r="ADV123" s="0"/>
      <c r="ADW123" s="0"/>
      <c r="ADX123" s="0"/>
      <c r="ADY123" s="0"/>
      <c r="ADZ123" s="0"/>
      <c r="AEA123" s="0"/>
      <c r="AEB123" s="0"/>
      <c r="AEC123" s="0"/>
      <c r="AED123" s="0"/>
      <c r="AEE123" s="0"/>
      <c r="AEF123" s="0"/>
      <c r="AEG123" s="0"/>
      <c r="AEH123" s="0"/>
      <c r="AEI123" s="0"/>
      <c r="AEJ123" s="0"/>
      <c r="AEK123" s="0"/>
      <c r="AEL123" s="0"/>
      <c r="AEM123" s="0"/>
      <c r="AEN123" s="0"/>
      <c r="AEO123" s="0"/>
      <c r="AEP123" s="0"/>
      <c r="AEQ123" s="0"/>
      <c r="AER123" s="0"/>
      <c r="AES123" s="0"/>
      <c r="AET123" s="0"/>
      <c r="AEU123" s="0"/>
      <c r="AEV123" s="0"/>
      <c r="AEW123" s="0"/>
      <c r="AEX123" s="0"/>
      <c r="AEY123" s="0"/>
      <c r="AEZ123" s="0"/>
      <c r="AFA123" s="0"/>
      <c r="AFB123" s="0"/>
      <c r="AFC123" s="0"/>
      <c r="AFD123" s="0"/>
      <c r="AFE123" s="0"/>
      <c r="AFF123" s="0"/>
      <c r="AFG123" s="0"/>
      <c r="AFH123" s="0"/>
      <c r="AFI123" s="0"/>
      <c r="AFJ123" s="0"/>
      <c r="AFK123" s="0"/>
      <c r="AFL123" s="0"/>
      <c r="AFM123" s="0"/>
      <c r="AFN123" s="0"/>
      <c r="AFO123" s="0"/>
      <c r="AFP123" s="0"/>
      <c r="AFQ123" s="0"/>
      <c r="AFR123" s="0"/>
      <c r="AFS123" s="0"/>
      <c r="AFT123" s="0"/>
      <c r="AFU123" s="0"/>
      <c r="AFV123" s="0"/>
      <c r="AFW123" s="0"/>
      <c r="AFX123" s="0"/>
      <c r="AFY123" s="0"/>
      <c r="AFZ123" s="0"/>
      <c r="AGA123" s="0"/>
      <c r="AGB123" s="0"/>
      <c r="AGC123" s="0"/>
      <c r="AGD123" s="0"/>
      <c r="AGE123" s="0"/>
      <c r="AGF123" s="0"/>
      <c r="AGG123" s="0"/>
      <c r="AGH123" s="0"/>
      <c r="AGI123" s="0"/>
      <c r="AGJ123" s="0"/>
      <c r="AGK123" s="0"/>
      <c r="AGL123" s="0"/>
      <c r="AGM123" s="0"/>
      <c r="AGN123" s="0"/>
      <c r="AGO123" s="0"/>
      <c r="AGP123" s="0"/>
      <c r="AGQ123" s="0"/>
      <c r="AGR123" s="0"/>
      <c r="AGS123" s="0"/>
      <c r="AGT123" s="0"/>
      <c r="AGU123" s="0"/>
      <c r="AGV123" s="0"/>
      <c r="AGW123" s="0"/>
      <c r="AGX123" s="0"/>
      <c r="AGY123" s="0"/>
      <c r="AGZ123" s="0"/>
      <c r="AHA123" s="0"/>
      <c r="AHB123" s="0"/>
      <c r="AHC123" s="0"/>
      <c r="AHD123" s="0"/>
      <c r="AHE123" s="0"/>
      <c r="AHF123" s="0"/>
      <c r="AHG123" s="0"/>
      <c r="AHH123" s="0"/>
      <c r="AHI123" s="0"/>
      <c r="AHJ123" s="0"/>
      <c r="AHK123" s="0"/>
      <c r="AHL123" s="0"/>
      <c r="AHM123" s="0"/>
      <c r="AHN123" s="0"/>
      <c r="AHO123" s="0"/>
      <c r="AHP123" s="0"/>
      <c r="AHQ123" s="0"/>
      <c r="AHR123" s="0"/>
      <c r="AHS123" s="0"/>
      <c r="AHT123" s="0"/>
      <c r="AHU123" s="0"/>
      <c r="AHV123" s="0"/>
      <c r="AHW123" s="0"/>
      <c r="AHX123" s="0"/>
      <c r="AHY123" s="0"/>
      <c r="AHZ123" s="0"/>
      <c r="AIA123" s="0"/>
      <c r="AIB123" s="0"/>
      <c r="AIC123" s="0"/>
      <c r="AID123" s="0"/>
      <c r="AIE123" s="0"/>
      <c r="AIF123" s="0"/>
      <c r="AIG123" s="0"/>
      <c r="AIH123" s="0"/>
      <c r="AII123" s="0"/>
      <c r="AIJ123" s="0"/>
      <c r="AIK123" s="0"/>
      <c r="AIL123" s="0"/>
      <c r="AIM123" s="0"/>
      <c r="AIN123" s="0"/>
      <c r="AIO123" s="0"/>
      <c r="AIP123" s="0"/>
      <c r="AIQ123" s="0"/>
      <c r="AIR123" s="0"/>
      <c r="AIS123" s="0"/>
      <c r="AIT123" s="0"/>
      <c r="AIU123" s="0"/>
      <c r="AIV123" s="0"/>
      <c r="AIW123" s="0"/>
      <c r="AIX123" s="0"/>
      <c r="AIY123" s="0"/>
      <c r="AIZ123" s="0"/>
      <c r="AJA123" s="0"/>
      <c r="AJB123" s="0"/>
      <c r="AJC123" s="0"/>
      <c r="AJD123" s="0"/>
      <c r="AJE123" s="0"/>
      <c r="AJF123" s="0"/>
      <c r="AJG123" s="0"/>
      <c r="AJH123" s="0"/>
      <c r="AJI123" s="0"/>
      <c r="AJJ123" s="0"/>
      <c r="AJK123" s="0"/>
      <c r="AJL123" s="0"/>
      <c r="AJM123" s="0"/>
      <c r="AJN123" s="0"/>
      <c r="AJO123" s="0"/>
      <c r="AJP123" s="0"/>
      <c r="AJQ123" s="0"/>
      <c r="AJR123" s="0"/>
      <c r="AJS123" s="0"/>
      <c r="AJT123" s="0"/>
      <c r="AJU123" s="0"/>
      <c r="AJV123" s="0"/>
      <c r="AJW123" s="0"/>
      <c r="AJX123" s="0"/>
      <c r="AJY123" s="0"/>
      <c r="AJZ123" s="0"/>
      <c r="AKA123" s="0"/>
      <c r="AKB123" s="0"/>
      <c r="AKC123" s="0"/>
      <c r="AKD123" s="0"/>
      <c r="AKE123" s="0"/>
      <c r="AKF123" s="0"/>
      <c r="AKG123" s="0"/>
      <c r="AKH123" s="0"/>
      <c r="AKI123" s="0"/>
      <c r="AKJ123" s="0"/>
      <c r="AKK123" s="0"/>
      <c r="AKL123" s="0"/>
      <c r="AKM123" s="0"/>
      <c r="AKN123" s="0"/>
      <c r="AKO123" s="0"/>
      <c r="AKP123" s="0"/>
      <c r="AKQ123" s="0"/>
      <c r="AKR123" s="0"/>
      <c r="AKS123" s="0"/>
      <c r="AKT123" s="0"/>
      <c r="AKU123" s="0"/>
      <c r="AKV123" s="0"/>
      <c r="AKW123" s="0"/>
      <c r="AKX123" s="0"/>
      <c r="AKY123" s="0"/>
      <c r="AKZ123" s="0"/>
      <c r="ALA123" s="0"/>
      <c r="ALB123" s="0"/>
      <c r="ALC123" s="0"/>
      <c r="ALD123" s="0"/>
      <c r="ALE123" s="0"/>
      <c r="ALF123" s="0"/>
      <c r="ALG123" s="0"/>
      <c r="ALH123" s="0"/>
      <c r="ALI123" s="0"/>
      <c r="ALJ123" s="0"/>
      <c r="ALK123" s="0"/>
      <c r="ALL123" s="0"/>
      <c r="ALM123" s="0"/>
      <c r="ALN123" s="0"/>
      <c r="ALO123" s="0"/>
      <c r="ALP123" s="0"/>
      <c r="ALQ123" s="0"/>
      <c r="ALR123" s="0"/>
      <c r="ALS123" s="0"/>
      <c r="ALT123" s="0"/>
      <c r="ALU123" s="0"/>
      <c r="ALV123" s="0"/>
      <c r="ALW123" s="0"/>
      <c r="ALX123" s="0"/>
      <c r="ALY123" s="0"/>
      <c r="ALZ123" s="0"/>
      <c r="AMA123" s="0"/>
      <c r="AMB123" s="0"/>
      <c r="AMC123" s="0"/>
      <c r="AMD123" s="0"/>
      <c r="AME123" s="0"/>
      <c r="AMF123" s="0"/>
      <c r="AMG123" s="0"/>
      <c r="AMH123" s="0"/>
      <c r="AMI123" s="0"/>
      <c r="AMJ123" s="0"/>
    </row>
    <row r="124" customFormat="false" ht="13.5" hidden="false" customHeight="false" outlineLevel="0" collapsed="false">
      <c r="A124" s="41"/>
      <c r="B124" s="41" t="n">
        <v>11</v>
      </c>
      <c r="C124" s="47" t="s">
        <v>72</v>
      </c>
      <c r="D124" s="48" t="s">
        <v>71</v>
      </c>
      <c r="E124" s="49" t="s">
        <v>15</v>
      </c>
      <c r="F124" s="48"/>
      <c r="G124" s="48"/>
      <c r="H124" s="47" t="s">
        <v>143</v>
      </c>
      <c r="I124" s="48"/>
      <c r="J124" s="49"/>
      <c r="K124" s="48"/>
      <c r="L124" s="48"/>
      <c r="M124" s="47" t="s">
        <v>74</v>
      </c>
      <c r="N124" s="48" t="s">
        <v>75</v>
      </c>
      <c r="O124" s="49" t="s">
        <v>76</v>
      </c>
      <c r="P124" s="47" t="s">
        <v>87</v>
      </c>
      <c r="Q124" s="48" t="s">
        <v>3</v>
      </c>
      <c r="R124" s="49" t="s">
        <v>74</v>
      </c>
      <c r="S124" s="0"/>
      <c r="T124" s="1" t="n">
        <f aca="false">IF(X124=1,Y124*2*100,((Y124+X124-1)*X124+Y124*X124)*100)</f>
        <v>1000</v>
      </c>
      <c r="V124" s="1" t="n">
        <f aca="false">X124*100</f>
        <v>200</v>
      </c>
      <c r="W124" s="0"/>
      <c r="X124" s="41" t="s">
        <v>15</v>
      </c>
      <c r="Y124" s="41" t="s">
        <v>15</v>
      </c>
      <c r="Z124" s="0"/>
      <c r="AA124" s="0"/>
      <c r="AB124" s="0"/>
      <c r="AC124" s="0"/>
      <c r="AD124" s="0"/>
      <c r="AE124" s="0"/>
      <c r="AF124" s="0"/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  <c r="GL124" s="0"/>
      <c r="GM124" s="0"/>
      <c r="GN124" s="0"/>
      <c r="GO124" s="0"/>
      <c r="GP124" s="0"/>
      <c r="GQ124" s="0"/>
      <c r="GR124" s="0"/>
      <c r="GS124" s="0"/>
      <c r="GT124" s="0"/>
      <c r="GU124" s="0"/>
      <c r="GV124" s="0"/>
      <c r="GW124" s="0"/>
      <c r="GX124" s="0"/>
      <c r="GY124" s="0"/>
      <c r="GZ124" s="0"/>
      <c r="HA124" s="0"/>
      <c r="HB124" s="0"/>
      <c r="HC124" s="0"/>
      <c r="HD124" s="0"/>
      <c r="HE124" s="0"/>
      <c r="HF124" s="0"/>
      <c r="HG124" s="0"/>
      <c r="HH124" s="0"/>
      <c r="HI124" s="0"/>
      <c r="HJ124" s="0"/>
      <c r="HK124" s="0"/>
      <c r="HL124" s="0"/>
      <c r="HM124" s="0"/>
      <c r="HN124" s="0"/>
      <c r="HO124" s="0"/>
      <c r="HP124" s="0"/>
      <c r="HQ124" s="0"/>
      <c r="HR124" s="0"/>
      <c r="HS124" s="0"/>
      <c r="HT124" s="0"/>
      <c r="HU124" s="0"/>
      <c r="HV124" s="0"/>
      <c r="HW124" s="0"/>
      <c r="HX124" s="0"/>
      <c r="HY124" s="0"/>
      <c r="HZ124" s="0"/>
      <c r="IA124" s="0"/>
      <c r="IB124" s="0"/>
      <c r="IC124" s="0"/>
      <c r="ID124" s="0"/>
      <c r="IE124" s="0"/>
      <c r="IF124" s="0"/>
      <c r="IG124" s="0"/>
      <c r="IH124" s="0"/>
      <c r="II124" s="0"/>
      <c r="IJ124" s="0"/>
      <c r="IK124" s="0"/>
      <c r="IL124" s="0"/>
      <c r="IM124" s="0"/>
      <c r="IN124" s="0"/>
      <c r="IO124" s="0"/>
      <c r="IP124" s="0"/>
      <c r="IQ124" s="0"/>
      <c r="IR124" s="0"/>
      <c r="IS124" s="0"/>
      <c r="IT124" s="0"/>
      <c r="IU124" s="0"/>
      <c r="IV124" s="0"/>
      <c r="IW124" s="0"/>
      <c r="IX124" s="0"/>
      <c r="IY124" s="0"/>
      <c r="IZ124" s="0"/>
      <c r="JA124" s="0"/>
      <c r="JB124" s="0"/>
      <c r="JC124" s="0"/>
      <c r="JD124" s="0"/>
      <c r="JE124" s="0"/>
      <c r="JF124" s="0"/>
      <c r="JG124" s="0"/>
      <c r="JH124" s="0"/>
      <c r="JI124" s="0"/>
      <c r="JJ124" s="0"/>
      <c r="JK124" s="0"/>
      <c r="JL124" s="0"/>
      <c r="JM124" s="0"/>
      <c r="JN124" s="0"/>
      <c r="JO124" s="0"/>
      <c r="JP124" s="0"/>
      <c r="JQ124" s="0"/>
      <c r="JR124" s="0"/>
      <c r="JS124" s="0"/>
      <c r="JT124" s="0"/>
      <c r="JU124" s="0"/>
      <c r="JV124" s="0"/>
      <c r="JW124" s="0"/>
      <c r="JX124" s="0"/>
      <c r="JY124" s="0"/>
      <c r="JZ124" s="0"/>
      <c r="KA124" s="0"/>
      <c r="KB124" s="0"/>
      <c r="KC124" s="0"/>
      <c r="KD124" s="0"/>
      <c r="KE124" s="0"/>
      <c r="KF124" s="0"/>
      <c r="KG124" s="0"/>
      <c r="KH124" s="0"/>
      <c r="KI124" s="0"/>
      <c r="KJ124" s="0"/>
      <c r="KK124" s="0"/>
      <c r="KL124" s="0"/>
      <c r="KM124" s="0"/>
      <c r="KN124" s="0"/>
      <c r="KO124" s="0"/>
      <c r="KP124" s="0"/>
      <c r="KQ124" s="0"/>
      <c r="KR124" s="0"/>
      <c r="KS124" s="0"/>
      <c r="KT124" s="0"/>
      <c r="KU124" s="0"/>
      <c r="KV124" s="0"/>
      <c r="KW124" s="0"/>
      <c r="KX124" s="0"/>
      <c r="KY124" s="0"/>
      <c r="KZ124" s="0"/>
      <c r="LA124" s="0"/>
      <c r="LB124" s="0"/>
      <c r="LC124" s="0"/>
      <c r="LD124" s="0"/>
      <c r="LE124" s="0"/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s="0"/>
      <c r="LQ124" s="0"/>
      <c r="LR124" s="0"/>
      <c r="LS124" s="0"/>
      <c r="LT124" s="0"/>
      <c r="LU124" s="0"/>
      <c r="LV124" s="0"/>
      <c r="LW124" s="0"/>
      <c r="LX124" s="0"/>
      <c r="LY124" s="0"/>
      <c r="LZ124" s="0"/>
      <c r="MA124" s="0"/>
      <c r="MB124" s="0"/>
      <c r="MC124" s="0"/>
      <c r="MD124" s="0"/>
      <c r="ME124" s="0"/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s="0"/>
      <c r="MQ124" s="0"/>
      <c r="MR124" s="0"/>
      <c r="MS124" s="0"/>
      <c r="MT124" s="0"/>
      <c r="MU124" s="0"/>
      <c r="MV124" s="0"/>
      <c r="MW124" s="0"/>
      <c r="MX124" s="0"/>
      <c r="MY124" s="0"/>
      <c r="MZ124" s="0"/>
      <c r="NA124" s="0"/>
      <c r="NB124" s="0"/>
      <c r="NC124" s="0"/>
      <c r="ND124" s="0"/>
      <c r="NE124" s="0"/>
      <c r="NF124" s="0"/>
      <c r="NG124" s="0"/>
      <c r="NH124" s="0"/>
      <c r="NI124" s="0"/>
      <c r="NJ124" s="0"/>
      <c r="NK124" s="0"/>
      <c r="NL124" s="0"/>
      <c r="NM124" s="0"/>
      <c r="NN124" s="0"/>
      <c r="NO124" s="0"/>
      <c r="NP124" s="0"/>
      <c r="NQ124" s="0"/>
      <c r="NR124" s="0"/>
      <c r="NS124" s="0"/>
      <c r="NT124" s="0"/>
      <c r="NU124" s="0"/>
      <c r="NV124" s="0"/>
      <c r="NW124" s="0"/>
      <c r="NX124" s="0"/>
      <c r="NY124" s="0"/>
      <c r="NZ124" s="0"/>
      <c r="OA124" s="0"/>
      <c r="OB124" s="0"/>
      <c r="OC124" s="0"/>
      <c r="OD124" s="0"/>
      <c r="OE124" s="0"/>
      <c r="OF124" s="0"/>
      <c r="OG124" s="0"/>
      <c r="OH124" s="0"/>
      <c r="OI124" s="0"/>
      <c r="OJ124" s="0"/>
      <c r="OK124" s="0"/>
      <c r="OL124" s="0"/>
      <c r="OM124" s="0"/>
      <c r="ON124" s="0"/>
      <c r="OO124" s="0"/>
      <c r="OP124" s="0"/>
      <c r="OQ124" s="0"/>
      <c r="OR124" s="0"/>
      <c r="OS124" s="0"/>
      <c r="OT124" s="0"/>
      <c r="OU124" s="0"/>
      <c r="OV124" s="0"/>
      <c r="OW124" s="0"/>
      <c r="OX124" s="0"/>
      <c r="OY124" s="0"/>
      <c r="OZ124" s="0"/>
      <c r="PA124" s="0"/>
      <c r="PB124" s="0"/>
      <c r="PC124" s="0"/>
      <c r="PD124" s="0"/>
      <c r="PE124" s="0"/>
      <c r="PF124" s="0"/>
      <c r="PG124" s="0"/>
      <c r="PH124" s="0"/>
      <c r="PI124" s="0"/>
      <c r="PJ124" s="0"/>
      <c r="PK124" s="0"/>
      <c r="PL124" s="0"/>
      <c r="PM124" s="0"/>
      <c r="PN124" s="0"/>
      <c r="PO124" s="0"/>
      <c r="PP124" s="0"/>
      <c r="PQ124" s="0"/>
      <c r="PR124" s="0"/>
      <c r="PS124" s="0"/>
      <c r="PT124" s="0"/>
      <c r="PU124" s="0"/>
      <c r="PV124" s="0"/>
      <c r="PW124" s="0"/>
      <c r="PX124" s="0"/>
      <c r="PY124" s="0"/>
      <c r="PZ124" s="0"/>
      <c r="QA124" s="0"/>
      <c r="QB124" s="0"/>
      <c r="QC124" s="0"/>
      <c r="QD124" s="0"/>
      <c r="QE124" s="0"/>
      <c r="QF124" s="0"/>
      <c r="QG124" s="0"/>
      <c r="QH124" s="0"/>
      <c r="QI124" s="0"/>
      <c r="QJ124" s="0"/>
      <c r="QK124" s="0"/>
      <c r="QL124" s="0"/>
      <c r="QM124" s="0"/>
      <c r="QN124" s="0"/>
      <c r="QO124" s="0"/>
      <c r="QP124" s="0"/>
      <c r="QQ124" s="0"/>
      <c r="QR124" s="0"/>
      <c r="QS124" s="0"/>
      <c r="QT124" s="0"/>
      <c r="QU124" s="0"/>
      <c r="QV124" s="0"/>
      <c r="QW124" s="0"/>
      <c r="QX124" s="0"/>
      <c r="QY124" s="0"/>
      <c r="QZ124" s="0"/>
      <c r="RA124" s="0"/>
      <c r="RB124" s="0"/>
      <c r="RC124" s="0"/>
      <c r="RD124" s="0"/>
      <c r="RE124" s="0"/>
      <c r="RF124" s="0"/>
      <c r="RG124" s="0"/>
      <c r="RH124" s="0"/>
      <c r="RI124" s="0"/>
      <c r="RJ124" s="0"/>
      <c r="RK124" s="0"/>
      <c r="RL124" s="0"/>
      <c r="RM124" s="0"/>
      <c r="RN124" s="0"/>
      <c r="RO124" s="0"/>
      <c r="RP124" s="0"/>
      <c r="RQ124" s="0"/>
      <c r="RR124" s="0"/>
      <c r="RS124" s="0"/>
      <c r="RT124" s="0"/>
      <c r="RU124" s="0"/>
      <c r="RV124" s="0"/>
      <c r="RW124" s="0"/>
      <c r="RX124" s="0"/>
      <c r="RY124" s="0"/>
      <c r="RZ124" s="0"/>
      <c r="SA124" s="0"/>
      <c r="SB124" s="0"/>
      <c r="SC124" s="0"/>
      <c r="SD124" s="0"/>
      <c r="SE124" s="0"/>
      <c r="SF124" s="0"/>
      <c r="SG124" s="0"/>
      <c r="SH124" s="0"/>
      <c r="SI124" s="0"/>
      <c r="SJ124" s="0"/>
      <c r="SK124" s="0"/>
      <c r="SL124" s="0"/>
      <c r="SM124" s="0"/>
      <c r="SN124" s="0"/>
      <c r="SO124" s="0"/>
      <c r="SP124" s="0"/>
      <c r="SQ124" s="0"/>
      <c r="SR124" s="0"/>
      <c r="SS124" s="0"/>
      <c r="ST124" s="0"/>
      <c r="SU124" s="0"/>
      <c r="SV124" s="0"/>
      <c r="SW124" s="0"/>
      <c r="SX124" s="0"/>
      <c r="SY124" s="0"/>
      <c r="SZ124" s="0"/>
      <c r="TA124" s="0"/>
      <c r="TB124" s="0"/>
      <c r="TC124" s="0"/>
      <c r="TD124" s="0"/>
      <c r="TE124" s="0"/>
      <c r="TF124" s="0"/>
      <c r="TG124" s="0"/>
      <c r="TH124" s="0"/>
      <c r="TI124" s="0"/>
      <c r="TJ124" s="0"/>
      <c r="TK124" s="0"/>
      <c r="TL124" s="0"/>
      <c r="TM124" s="0"/>
      <c r="TN124" s="0"/>
      <c r="TO124" s="0"/>
      <c r="TP124" s="0"/>
      <c r="TQ124" s="0"/>
      <c r="TR124" s="0"/>
      <c r="TS124" s="0"/>
      <c r="TT124" s="0"/>
      <c r="TU124" s="0"/>
      <c r="TV124" s="0"/>
      <c r="TW124" s="0"/>
      <c r="TX124" s="0"/>
      <c r="TY124" s="0"/>
      <c r="TZ124" s="0"/>
      <c r="UA124" s="0"/>
      <c r="UB124" s="0"/>
      <c r="UC124" s="0"/>
      <c r="UD124" s="0"/>
      <c r="UE124" s="0"/>
      <c r="UF124" s="0"/>
      <c r="UG124" s="0"/>
      <c r="UH124" s="0"/>
      <c r="UI124" s="0"/>
      <c r="UJ124" s="0"/>
      <c r="UK124" s="0"/>
      <c r="UL124" s="0"/>
      <c r="UM124" s="0"/>
      <c r="UN124" s="0"/>
      <c r="UO124" s="0"/>
      <c r="UP124" s="0"/>
      <c r="UQ124" s="0"/>
      <c r="UR124" s="0"/>
      <c r="US124" s="0"/>
      <c r="UT124" s="0"/>
      <c r="UU124" s="0"/>
      <c r="UV124" s="0"/>
      <c r="UW124" s="0"/>
      <c r="UX124" s="0"/>
      <c r="UY124" s="0"/>
      <c r="UZ124" s="0"/>
      <c r="VA124" s="0"/>
      <c r="VB124" s="0"/>
      <c r="VC124" s="0"/>
      <c r="VD124" s="0"/>
      <c r="VE124" s="0"/>
      <c r="VF124" s="0"/>
      <c r="VG124" s="0"/>
      <c r="VH124" s="0"/>
      <c r="VI124" s="0"/>
      <c r="VJ124" s="0"/>
      <c r="VK124" s="0"/>
      <c r="VL124" s="0"/>
      <c r="VM124" s="0"/>
      <c r="VN124" s="0"/>
      <c r="VO124" s="0"/>
      <c r="VP124" s="0"/>
      <c r="VQ124" s="0"/>
      <c r="VR124" s="0"/>
      <c r="VS124" s="0"/>
      <c r="VT124" s="0"/>
      <c r="VU124" s="0"/>
      <c r="VV124" s="0"/>
      <c r="VW124" s="0"/>
      <c r="VX124" s="0"/>
      <c r="VY124" s="0"/>
      <c r="VZ124" s="0"/>
      <c r="WA124" s="0"/>
      <c r="WB124" s="0"/>
      <c r="WC124" s="0"/>
      <c r="WD124" s="0"/>
      <c r="WE124" s="0"/>
      <c r="WF124" s="0"/>
      <c r="WG124" s="0"/>
      <c r="WH124" s="0"/>
      <c r="WI124" s="0"/>
      <c r="WJ124" s="0"/>
      <c r="WK124" s="0"/>
      <c r="WL124" s="0"/>
      <c r="WM124" s="0"/>
      <c r="WN124" s="0"/>
      <c r="WO124" s="0"/>
      <c r="WP124" s="0"/>
      <c r="WQ124" s="0"/>
      <c r="WR124" s="0"/>
      <c r="WS124" s="0"/>
      <c r="WT124" s="0"/>
      <c r="WU124" s="0"/>
      <c r="WV124" s="0"/>
      <c r="WW124" s="0"/>
      <c r="WX124" s="0"/>
      <c r="WY124" s="0"/>
      <c r="WZ124" s="0"/>
      <c r="XA124" s="0"/>
      <c r="XB124" s="0"/>
      <c r="XC124" s="0"/>
      <c r="XD124" s="0"/>
      <c r="XE124" s="0"/>
      <c r="XF124" s="0"/>
      <c r="XG124" s="0"/>
      <c r="XH124" s="0"/>
      <c r="XI124" s="0"/>
      <c r="XJ124" s="0"/>
      <c r="XK124" s="0"/>
      <c r="XL124" s="0"/>
      <c r="XM124" s="0"/>
      <c r="XN124" s="0"/>
      <c r="XO124" s="0"/>
      <c r="XP124" s="0"/>
      <c r="XQ124" s="0"/>
      <c r="XR124" s="0"/>
      <c r="XS124" s="0"/>
      <c r="XT124" s="0"/>
      <c r="XU124" s="0"/>
      <c r="XV124" s="0"/>
      <c r="XW124" s="0"/>
      <c r="XX124" s="0"/>
      <c r="XY124" s="0"/>
      <c r="XZ124" s="0"/>
      <c r="YA124" s="0"/>
      <c r="YB124" s="0"/>
      <c r="YC124" s="0"/>
      <c r="YD124" s="0"/>
      <c r="YE124" s="0"/>
      <c r="YF124" s="0"/>
      <c r="YG124" s="0"/>
      <c r="YH124" s="0"/>
      <c r="YI124" s="0"/>
      <c r="YJ124" s="0"/>
      <c r="YK124" s="0"/>
      <c r="YL124" s="0"/>
      <c r="YM124" s="0"/>
      <c r="YN124" s="0"/>
      <c r="YO124" s="0"/>
      <c r="YP124" s="0"/>
      <c r="YQ124" s="0"/>
      <c r="YR124" s="0"/>
      <c r="YS124" s="0"/>
      <c r="YT124" s="0"/>
      <c r="YU124" s="0"/>
      <c r="YV124" s="0"/>
      <c r="YW124" s="0"/>
      <c r="YX124" s="0"/>
      <c r="YY124" s="0"/>
      <c r="YZ124" s="0"/>
      <c r="ZA124" s="0"/>
      <c r="ZB124" s="0"/>
      <c r="ZC124" s="0"/>
      <c r="ZD124" s="0"/>
      <c r="ZE124" s="0"/>
      <c r="ZF124" s="0"/>
      <c r="ZG124" s="0"/>
      <c r="ZH124" s="0"/>
      <c r="ZI124" s="0"/>
      <c r="ZJ124" s="0"/>
      <c r="ZK124" s="0"/>
      <c r="ZL124" s="0"/>
      <c r="ZM124" s="0"/>
      <c r="ZN124" s="0"/>
      <c r="ZO124" s="0"/>
      <c r="ZP124" s="0"/>
      <c r="ZQ124" s="0"/>
      <c r="ZR124" s="0"/>
      <c r="ZS124" s="0"/>
      <c r="ZT124" s="0"/>
      <c r="ZU124" s="0"/>
      <c r="ZV124" s="0"/>
      <c r="ZW124" s="0"/>
      <c r="ZX124" s="0"/>
      <c r="ZY124" s="0"/>
      <c r="ZZ124" s="0"/>
      <c r="AAA124" s="0"/>
      <c r="AAB124" s="0"/>
      <c r="AAC124" s="0"/>
      <c r="AAD124" s="0"/>
      <c r="AAE124" s="0"/>
      <c r="AAF124" s="0"/>
      <c r="AAG124" s="0"/>
      <c r="AAH124" s="0"/>
      <c r="AAI124" s="0"/>
      <c r="AAJ124" s="0"/>
      <c r="AAK124" s="0"/>
      <c r="AAL124" s="0"/>
      <c r="AAM124" s="0"/>
      <c r="AAN124" s="0"/>
      <c r="AAO124" s="0"/>
      <c r="AAP124" s="0"/>
      <c r="AAQ124" s="0"/>
      <c r="AAR124" s="0"/>
      <c r="AAS124" s="0"/>
      <c r="AAT124" s="0"/>
      <c r="AAU124" s="0"/>
      <c r="AAV124" s="0"/>
      <c r="AAW124" s="0"/>
      <c r="AAX124" s="0"/>
      <c r="AAY124" s="0"/>
      <c r="AAZ124" s="0"/>
      <c r="ABA124" s="0"/>
      <c r="ABB124" s="0"/>
      <c r="ABC124" s="0"/>
      <c r="ABD124" s="0"/>
      <c r="ABE124" s="0"/>
      <c r="ABF124" s="0"/>
      <c r="ABG124" s="0"/>
      <c r="ABH124" s="0"/>
      <c r="ABI124" s="0"/>
      <c r="ABJ124" s="0"/>
      <c r="ABK124" s="0"/>
      <c r="ABL124" s="0"/>
      <c r="ABM124" s="0"/>
      <c r="ABN124" s="0"/>
      <c r="ABO124" s="0"/>
      <c r="ABP124" s="0"/>
      <c r="ABQ124" s="0"/>
      <c r="ABR124" s="0"/>
      <c r="ABS124" s="0"/>
      <c r="ABT124" s="0"/>
      <c r="ABU124" s="0"/>
      <c r="ABV124" s="0"/>
      <c r="ABW124" s="0"/>
      <c r="ABX124" s="0"/>
      <c r="ABY124" s="0"/>
      <c r="ABZ124" s="0"/>
      <c r="ACA124" s="0"/>
      <c r="ACB124" s="0"/>
      <c r="ACC124" s="0"/>
      <c r="ACD124" s="0"/>
      <c r="ACE124" s="0"/>
      <c r="ACF124" s="0"/>
      <c r="ACG124" s="0"/>
      <c r="ACH124" s="0"/>
      <c r="ACI124" s="0"/>
      <c r="ACJ124" s="0"/>
      <c r="ACK124" s="0"/>
      <c r="ACL124" s="0"/>
      <c r="ACM124" s="0"/>
      <c r="ACN124" s="0"/>
      <c r="ACO124" s="0"/>
      <c r="ACP124" s="0"/>
      <c r="ACQ124" s="0"/>
      <c r="ACR124" s="0"/>
      <c r="ACS124" s="0"/>
      <c r="ACT124" s="0"/>
      <c r="ACU124" s="0"/>
      <c r="ACV124" s="0"/>
      <c r="ACW124" s="0"/>
      <c r="ACX124" s="0"/>
      <c r="ACY124" s="0"/>
      <c r="ACZ124" s="0"/>
      <c r="ADA124" s="0"/>
      <c r="ADB124" s="0"/>
      <c r="ADC124" s="0"/>
      <c r="ADD124" s="0"/>
      <c r="ADE124" s="0"/>
      <c r="ADF124" s="0"/>
      <c r="ADG124" s="0"/>
      <c r="ADH124" s="0"/>
      <c r="ADI124" s="0"/>
      <c r="ADJ124" s="0"/>
      <c r="ADK124" s="0"/>
      <c r="ADL124" s="0"/>
      <c r="ADM124" s="0"/>
      <c r="ADN124" s="0"/>
      <c r="ADO124" s="0"/>
      <c r="ADP124" s="0"/>
      <c r="ADQ124" s="0"/>
      <c r="ADR124" s="0"/>
      <c r="ADS124" s="0"/>
      <c r="ADT124" s="0"/>
      <c r="ADU124" s="0"/>
      <c r="ADV124" s="0"/>
      <c r="ADW124" s="0"/>
      <c r="ADX124" s="0"/>
      <c r="ADY124" s="0"/>
      <c r="ADZ124" s="0"/>
      <c r="AEA124" s="0"/>
      <c r="AEB124" s="0"/>
      <c r="AEC124" s="0"/>
      <c r="AED124" s="0"/>
      <c r="AEE124" s="0"/>
      <c r="AEF124" s="0"/>
      <c r="AEG124" s="0"/>
      <c r="AEH124" s="0"/>
      <c r="AEI124" s="0"/>
      <c r="AEJ124" s="0"/>
      <c r="AEK124" s="0"/>
      <c r="AEL124" s="0"/>
      <c r="AEM124" s="0"/>
      <c r="AEN124" s="0"/>
      <c r="AEO124" s="0"/>
      <c r="AEP124" s="0"/>
      <c r="AEQ124" s="0"/>
      <c r="AER124" s="0"/>
      <c r="AES124" s="0"/>
      <c r="AET124" s="0"/>
      <c r="AEU124" s="0"/>
      <c r="AEV124" s="0"/>
      <c r="AEW124" s="0"/>
      <c r="AEX124" s="0"/>
      <c r="AEY124" s="0"/>
      <c r="AEZ124" s="0"/>
      <c r="AFA124" s="0"/>
      <c r="AFB124" s="0"/>
      <c r="AFC124" s="0"/>
      <c r="AFD124" s="0"/>
      <c r="AFE124" s="0"/>
      <c r="AFF124" s="0"/>
      <c r="AFG124" s="0"/>
      <c r="AFH124" s="0"/>
      <c r="AFI124" s="0"/>
      <c r="AFJ124" s="0"/>
      <c r="AFK124" s="0"/>
      <c r="AFL124" s="0"/>
      <c r="AFM124" s="0"/>
      <c r="AFN124" s="0"/>
      <c r="AFO124" s="0"/>
      <c r="AFP124" s="0"/>
      <c r="AFQ124" s="0"/>
      <c r="AFR124" s="0"/>
      <c r="AFS124" s="0"/>
      <c r="AFT124" s="0"/>
      <c r="AFU124" s="0"/>
      <c r="AFV124" s="0"/>
      <c r="AFW124" s="0"/>
      <c r="AFX124" s="0"/>
      <c r="AFY124" s="0"/>
      <c r="AFZ124" s="0"/>
      <c r="AGA124" s="0"/>
      <c r="AGB124" s="0"/>
      <c r="AGC124" s="0"/>
      <c r="AGD124" s="0"/>
      <c r="AGE124" s="0"/>
      <c r="AGF124" s="0"/>
      <c r="AGG124" s="0"/>
      <c r="AGH124" s="0"/>
      <c r="AGI124" s="0"/>
      <c r="AGJ124" s="0"/>
      <c r="AGK124" s="0"/>
      <c r="AGL124" s="0"/>
      <c r="AGM124" s="0"/>
      <c r="AGN124" s="0"/>
      <c r="AGO124" s="0"/>
      <c r="AGP124" s="0"/>
      <c r="AGQ124" s="0"/>
      <c r="AGR124" s="0"/>
      <c r="AGS124" s="0"/>
      <c r="AGT124" s="0"/>
      <c r="AGU124" s="0"/>
      <c r="AGV124" s="0"/>
      <c r="AGW124" s="0"/>
      <c r="AGX124" s="0"/>
      <c r="AGY124" s="0"/>
      <c r="AGZ124" s="0"/>
      <c r="AHA124" s="0"/>
      <c r="AHB124" s="0"/>
      <c r="AHC124" s="0"/>
      <c r="AHD124" s="0"/>
      <c r="AHE124" s="0"/>
      <c r="AHF124" s="0"/>
      <c r="AHG124" s="0"/>
      <c r="AHH124" s="0"/>
      <c r="AHI124" s="0"/>
      <c r="AHJ124" s="0"/>
      <c r="AHK124" s="0"/>
      <c r="AHL124" s="0"/>
      <c r="AHM124" s="0"/>
      <c r="AHN124" s="0"/>
      <c r="AHO124" s="0"/>
      <c r="AHP124" s="0"/>
      <c r="AHQ124" s="0"/>
      <c r="AHR124" s="0"/>
      <c r="AHS124" s="0"/>
      <c r="AHT124" s="0"/>
      <c r="AHU124" s="0"/>
      <c r="AHV124" s="0"/>
      <c r="AHW124" s="0"/>
      <c r="AHX124" s="0"/>
      <c r="AHY124" s="0"/>
      <c r="AHZ124" s="0"/>
      <c r="AIA124" s="0"/>
      <c r="AIB124" s="0"/>
      <c r="AIC124" s="0"/>
      <c r="AID124" s="0"/>
      <c r="AIE124" s="0"/>
      <c r="AIF124" s="0"/>
      <c r="AIG124" s="0"/>
      <c r="AIH124" s="0"/>
      <c r="AII124" s="0"/>
      <c r="AIJ124" s="0"/>
      <c r="AIK124" s="0"/>
      <c r="AIL124" s="0"/>
      <c r="AIM124" s="0"/>
      <c r="AIN124" s="0"/>
      <c r="AIO124" s="0"/>
      <c r="AIP124" s="0"/>
      <c r="AIQ124" s="0"/>
      <c r="AIR124" s="0"/>
      <c r="AIS124" s="0"/>
      <c r="AIT124" s="0"/>
      <c r="AIU124" s="0"/>
      <c r="AIV124" s="0"/>
      <c r="AIW124" s="0"/>
      <c r="AIX124" s="0"/>
      <c r="AIY124" s="0"/>
      <c r="AIZ124" s="0"/>
      <c r="AJA124" s="0"/>
      <c r="AJB124" s="0"/>
      <c r="AJC124" s="0"/>
      <c r="AJD124" s="0"/>
      <c r="AJE124" s="0"/>
      <c r="AJF124" s="0"/>
      <c r="AJG124" s="0"/>
      <c r="AJH124" s="0"/>
      <c r="AJI124" s="0"/>
      <c r="AJJ124" s="0"/>
      <c r="AJK124" s="0"/>
      <c r="AJL124" s="0"/>
      <c r="AJM124" s="0"/>
      <c r="AJN124" s="0"/>
      <c r="AJO124" s="0"/>
      <c r="AJP124" s="0"/>
      <c r="AJQ124" s="0"/>
      <c r="AJR124" s="0"/>
      <c r="AJS124" s="0"/>
      <c r="AJT124" s="0"/>
      <c r="AJU124" s="0"/>
      <c r="AJV124" s="0"/>
      <c r="AJW124" s="0"/>
      <c r="AJX124" s="0"/>
      <c r="AJY124" s="0"/>
      <c r="AJZ124" s="0"/>
      <c r="AKA124" s="0"/>
      <c r="AKB124" s="0"/>
      <c r="AKC124" s="0"/>
      <c r="AKD124" s="0"/>
      <c r="AKE124" s="0"/>
      <c r="AKF124" s="0"/>
      <c r="AKG124" s="0"/>
      <c r="AKH124" s="0"/>
      <c r="AKI124" s="0"/>
      <c r="AKJ124" s="0"/>
      <c r="AKK124" s="0"/>
      <c r="AKL124" s="0"/>
      <c r="AKM124" s="0"/>
      <c r="AKN124" s="0"/>
      <c r="AKO124" s="0"/>
      <c r="AKP124" s="0"/>
      <c r="AKQ124" s="0"/>
      <c r="AKR124" s="0"/>
      <c r="AKS124" s="0"/>
      <c r="AKT124" s="0"/>
      <c r="AKU124" s="0"/>
      <c r="AKV124" s="0"/>
      <c r="AKW124" s="0"/>
      <c r="AKX124" s="0"/>
      <c r="AKY124" s="0"/>
      <c r="AKZ124" s="0"/>
      <c r="ALA124" s="0"/>
      <c r="ALB124" s="0"/>
      <c r="ALC124" s="0"/>
      <c r="ALD124" s="0"/>
      <c r="ALE124" s="0"/>
      <c r="ALF124" s="0"/>
      <c r="ALG124" s="0"/>
      <c r="ALH124" s="0"/>
      <c r="ALI124" s="0"/>
      <c r="ALJ124" s="0"/>
      <c r="ALK124" s="0"/>
      <c r="ALL124" s="0"/>
      <c r="ALM124" s="0"/>
      <c r="ALN124" s="0"/>
      <c r="ALO124" s="0"/>
      <c r="ALP124" s="0"/>
      <c r="ALQ124" s="0"/>
      <c r="ALR124" s="0"/>
      <c r="ALS124" s="0"/>
      <c r="ALT124" s="0"/>
      <c r="ALU124" s="0"/>
      <c r="ALV124" s="0"/>
      <c r="ALW124" s="0"/>
      <c r="ALX124" s="0"/>
      <c r="ALY124" s="0"/>
      <c r="ALZ124" s="0"/>
      <c r="AMA124" s="0"/>
      <c r="AMB124" s="0"/>
      <c r="AMC124" s="0"/>
      <c r="AMD124" s="0"/>
      <c r="AME124" s="0"/>
      <c r="AMF124" s="0"/>
      <c r="AMG124" s="0"/>
      <c r="AMH124" s="0"/>
      <c r="AMI124" s="0"/>
      <c r="AMJ124" s="0"/>
    </row>
    <row r="125" customFormat="false" ht="13.5" hidden="false" customHeight="false" outlineLevel="0" collapsed="false">
      <c r="A125" s="41"/>
      <c r="B125" s="41" t="n">
        <v>12</v>
      </c>
      <c r="C125" s="51" t="s">
        <v>79</v>
      </c>
      <c r="D125" s="52" t="s">
        <v>92</v>
      </c>
      <c r="E125" s="53" t="s">
        <v>3</v>
      </c>
      <c r="F125" s="52"/>
      <c r="G125" s="52"/>
      <c r="H125" s="51" t="s">
        <v>76</v>
      </c>
      <c r="I125" s="52" t="s">
        <v>144</v>
      </c>
      <c r="J125" s="53"/>
      <c r="K125" s="52"/>
      <c r="L125" s="52"/>
      <c r="M125" s="51" t="s">
        <v>88</v>
      </c>
      <c r="N125" s="54" t="s">
        <v>73</v>
      </c>
      <c r="O125" s="53" t="s">
        <v>87</v>
      </c>
      <c r="P125" s="51" t="s">
        <v>92</v>
      </c>
      <c r="Q125" s="52" t="s">
        <v>79</v>
      </c>
      <c r="R125" s="53" t="s">
        <v>71</v>
      </c>
      <c r="S125" s="0"/>
      <c r="T125" s="1" t="n">
        <f aca="false">IF(X125=1,Y125*2*100,((Y125+X125-1)*X125+Y125*X125)*100)</f>
        <v>1800</v>
      </c>
      <c r="V125" s="1" t="n">
        <f aca="false">X125*100</f>
        <v>300</v>
      </c>
      <c r="W125" s="0"/>
      <c r="X125" s="41" t="s">
        <v>73</v>
      </c>
      <c r="Y125" s="41" t="s">
        <v>15</v>
      </c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0"/>
      <c r="GZ125" s="0"/>
      <c r="HA125" s="0"/>
      <c r="HB125" s="0"/>
      <c r="HC125" s="0"/>
      <c r="HD125" s="0"/>
      <c r="HE125" s="0"/>
      <c r="HF125" s="0"/>
      <c r="HG125" s="0"/>
      <c r="HH125" s="0"/>
      <c r="HI125" s="0"/>
      <c r="HJ125" s="0"/>
      <c r="HK125" s="0"/>
      <c r="HL125" s="0"/>
      <c r="HM125" s="0"/>
      <c r="HN125" s="0"/>
      <c r="HO125" s="0"/>
      <c r="HP125" s="0"/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  <c r="IW125" s="0"/>
      <c r="IX125" s="0"/>
      <c r="IY125" s="0"/>
      <c r="IZ125" s="0"/>
      <c r="JA125" s="0"/>
      <c r="JB125" s="0"/>
      <c r="JC125" s="0"/>
      <c r="JD125" s="0"/>
      <c r="JE125" s="0"/>
      <c r="JF125" s="0"/>
      <c r="JG125" s="0"/>
      <c r="JH125" s="0"/>
      <c r="JI125" s="0"/>
      <c r="JJ125" s="0"/>
      <c r="JK125" s="0"/>
      <c r="JL125" s="0"/>
      <c r="JM125" s="0"/>
      <c r="JN125" s="0"/>
      <c r="JO125" s="0"/>
      <c r="JP125" s="0"/>
      <c r="JQ125" s="0"/>
      <c r="JR125" s="0"/>
      <c r="JS125" s="0"/>
      <c r="JT125" s="0"/>
      <c r="JU125" s="0"/>
      <c r="JV125" s="0"/>
      <c r="JW125" s="0"/>
      <c r="JX125" s="0"/>
      <c r="JY125" s="0"/>
      <c r="JZ125" s="0"/>
      <c r="KA125" s="0"/>
      <c r="KB125" s="0"/>
      <c r="KC125" s="0"/>
      <c r="KD125" s="0"/>
      <c r="KE125" s="0"/>
      <c r="KF125" s="0"/>
      <c r="KG125" s="0"/>
      <c r="KH125" s="0"/>
      <c r="KI125" s="0"/>
      <c r="KJ125" s="0"/>
      <c r="KK125" s="0"/>
      <c r="KL125" s="0"/>
      <c r="KM125" s="0"/>
      <c r="KN125" s="0"/>
      <c r="KO125" s="0"/>
      <c r="KP125" s="0"/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/>
      <c r="OT125" s="0"/>
      <c r="OU125" s="0"/>
      <c r="OV125" s="0"/>
      <c r="OW125" s="0"/>
      <c r="OX125" s="0"/>
      <c r="OY125" s="0"/>
      <c r="OZ125" s="0"/>
      <c r="PA125" s="0"/>
      <c r="PB125" s="0"/>
      <c r="PC125" s="0"/>
      <c r="PD125" s="0"/>
      <c r="PE125" s="0"/>
      <c r="PF125" s="0"/>
      <c r="PG125" s="0"/>
      <c r="PH125" s="0"/>
      <c r="PI125" s="0"/>
      <c r="PJ125" s="0"/>
      <c r="PK125" s="0"/>
      <c r="PL125" s="0"/>
      <c r="PM125" s="0"/>
      <c r="PN125" s="0"/>
      <c r="PO125" s="0"/>
      <c r="PP125" s="0"/>
      <c r="PQ125" s="0"/>
      <c r="PR125" s="0"/>
      <c r="PS125" s="0"/>
      <c r="PT125" s="0"/>
      <c r="PU125" s="0"/>
      <c r="PV125" s="0"/>
      <c r="PW125" s="0"/>
      <c r="PX125" s="0"/>
      <c r="PY125" s="0"/>
      <c r="PZ125" s="0"/>
      <c r="QA125" s="0"/>
      <c r="QB125" s="0"/>
      <c r="QC125" s="0"/>
      <c r="QD125" s="0"/>
      <c r="QE125" s="0"/>
      <c r="QF125" s="0"/>
      <c r="QG125" s="0"/>
      <c r="QH125" s="0"/>
      <c r="QI125" s="0"/>
      <c r="QJ125" s="0"/>
      <c r="QK125" s="0"/>
      <c r="QL125" s="0"/>
      <c r="QM125" s="0"/>
      <c r="QN125" s="0"/>
      <c r="QO125" s="0"/>
      <c r="QP125" s="0"/>
      <c r="QQ125" s="0"/>
      <c r="QR125" s="0"/>
      <c r="QS125" s="0"/>
      <c r="QT125" s="0"/>
      <c r="QU125" s="0"/>
      <c r="QV125" s="0"/>
      <c r="QW125" s="0"/>
      <c r="QX125" s="0"/>
      <c r="QY125" s="0"/>
      <c r="QZ125" s="0"/>
      <c r="RA125" s="0"/>
      <c r="RB125" s="0"/>
      <c r="RC125" s="0"/>
      <c r="RD125" s="0"/>
      <c r="RE125" s="0"/>
      <c r="RF125" s="0"/>
      <c r="RG125" s="0"/>
      <c r="RH125" s="0"/>
      <c r="RI125" s="0"/>
      <c r="RJ125" s="0"/>
      <c r="RK125" s="0"/>
      <c r="RL125" s="0"/>
      <c r="RM125" s="0"/>
      <c r="RN125" s="0"/>
      <c r="RO125" s="0"/>
      <c r="RP125" s="0"/>
      <c r="RQ125" s="0"/>
      <c r="RR125" s="0"/>
      <c r="RS125" s="0"/>
      <c r="RT125" s="0"/>
      <c r="RU125" s="0"/>
      <c r="RV125" s="0"/>
      <c r="RW125" s="0"/>
      <c r="RX125" s="0"/>
      <c r="RY125" s="0"/>
      <c r="RZ125" s="0"/>
      <c r="SA125" s="0"/>
      <c r="SB125" s="0"/>
      <c r="SC125" s="0"/>
      <c r="SD125" s="0"/>
      <c r="SE125" s="0"/>
      <c r="SF125" s="0"/>
      <c r="SG125" s="0"/>
      <c r="SH125" s="0"/>
      <c r="SI125" s="0"/>
      <c r="SJ125" s="0"/>
      <c r="SK125" s="0"/>
      <c r="SL125" s="0"/>
      <c r="SM125" s="0"/>
      <c r="SN125" s="0"/>
      <c r="SO125" s="0"/>
      <c r="SP125" s="0"/>
      <c r="SQ125" s="0"/>
      <c r="SR125" s="0"/>
      <c r="SS125" s="0"/>
      <c r="ST125" s="0"/>
      <c r="SU125" s="0"/>
      <c r="SV125" s="0"/>
      <c r="SW125" s="0"/>
      <c r="SX125" s="0"/>
      <c r="SY125" s="0"/>
      <c r="SZ125" s="0"/>
      <c r="TA125" s="0"/>
      <c r="TB125" s="0"/>
      <c r="TC125" s="0"/>
      <c r="TD125" s="0"/>
      <c r="TE125" s="0"/>
      <c r="TF125" s="0"/>
      <c r="TG125" s="0"/>
      <c r="TH125" s="0"/>
      <c r="TI125" s="0"/>
      <c r="TJ125" s="0"/>
      <c r="TK125" s="0"/>
      <c r="TL125" s="0"/>
      <c r="TM125" s="0"/>
      <c r="TN125" s="0"/>
      <c r="TO125" s="0"/>
      <c r="TP125" s="0"/>
      <c r="TQ125" s="0"/>
      <c r="TR125" s="0"/>
      <c r="TS125" s="0"/>
      <c r="TT125" s="0"/>
      <c r="TU125" s="0"/>
      <c r="TV125" s="0"/>
      <c r="TW125" s="0"/>
      <c r="TX125" s="0"/>
      <c r="TY125" s="0"/>
      <c r="TZ125" s="0"/>
      <c r="UA125" s="0"/>
      <c r="UB125" s="0"/>
      <c r="UC125" s="0"/>
      <c r="UD125" s="0"/>
      <c r="UE125" s="0"/>
      <c r="UF125" s="0"/>
      <c r="UG125" s="0"/>
      <c r="UH125" s="0"/>
      <c r="UI125" s="0"/>
      <c r="UJ125" s="0"/>
      <c r="UK125" s="0"/>
      <c r="UL125" s="0"/>
      <c r="UM125" s="0"/>
      <c r="UN125" s="0"/>
      <c r="UO125" s="0"/>
      <c r="UP125" s="0"/>
      <c r="UQ125" s="0"/>
      <c r="UR125" s="0"/>
      <c r="US125" s="0"/>
      <c r="UT125" s="0"/>
      <c r="UU125" s="0"/>
      <c r="UV125" s="0"/>
      <c r="UW125" s="0"/>
      <c r="UX125" s="0"/>
      <c r="UY125" s="0"/>
      <c r="UZ125" s="0"/>
      <c r="VA125" s="0"/>
      <c r="VB125" s="0"/>
      <c r="VC125" s="0"/>
      <c r="VD125" s="0"/>
      <c r="VE125" s="0"/>
      <c r="VF125" s="0"/>
      <c r="VG125" s="0"/>
      <c r="VH125" s="0"/>
      <c r="VI125" s="0"/>
      <c r="VJ125" s="0"/>
      <c r="VK125" s="0"/>
      <c r="VL125" s="0"/>
      <c r="VM125" s="0"/>
      <c r="VN125" s="0"/>
      <c r="VO125" s="0"/>
      <c r="VP125" s="0"/>
      <c r="VQ125" s="0"/>
      <c r="VR125" s="0"/>
      <c r="VS125" s="0"/>
      <c r="VT125" s="0"/>
      <c r="VU125" s="0"/>
      <c r="VV125" s="0"/>
      <c r="VW125" s="0"/>
      <c r="VX125" s="0"/>
      <c r="VY125" s="0"/>
      <c r="VZ125" s="0"/>
      <c r="WA125" s="0"/>
      <c r="WB125" s="0"/>
      <c r="WC125" s="0"/>
      <c r="WD125" s="0"/>
      <c r="WE125" s="0"/>
      <c r="WF125" s="0"/>
      <c r="WG125" s="0"/>
      <c r="WH125" s="0"/>
      <c r="WI125" s="0"/>
      <c r="WJ125" s="0"/>
      <c r="WK125" s="0"/>
      <c r="WL125" s="0"/>
      <c r="WM125" s="0"/>
      <c r="WN125" s="0"/>
      <c r="WO125" s="0"/>
      <c r="WP125" s="0"/>
      <c r="WQ125" s="0"/>
      <c r="WR125" s="0"/>
      <c r="WS125" s="0"/>
      <c r="WT125" s="0"/>
      <c r="WU125" s="0"/>
      <c r="WV125" s="0"/>
      <c r="WW125" s="0"/>
      <c r="WX125" s="0"/>
      <c r="WY125" s="0"/>
      <c r="WZ125" s="0"/>
      <c r="XA125" s="0"/>
      <c r="XB125" s="0"/>
      <c r="XC125" s="0"/>
      <c r="XD125" s="0"/>
      <c r="XE125" s="0"/>
      <c r="XF125" s="0"/>
      <c r="XG125" s="0"/>
      <c r="XH125" s="0"/>
      <c r="XI125" s="0"/>
      <c r="XJ125" s="0"/>
      <c r="XK125" s="0"/>
      <c r="XL125" s="0"/>
      <c r="XM125" s="0"/>
      <c r="XN125" s="0"/>
      <c r="XO125" s="0"/>
      <c r="XP125" s="0"/>
      <c r="XQ125" s="0"/>
      <c r="XR125" s="0"/>
      <c r="XS125" s="0"/>
      <c r="XT125" s="0"/>
      <c r="XU125" s="0"/>
      <c r="XV125" s="0"/>
      <c r="XW125" s="0"/>
      <c r="XX125" s="0"/>
      <c r="XY125" s="0"/>
      <c r="XZ125" s="0"/>
      <c r="YA125" s="0"/>
      <c r="YB125" s="0"/>
      <c r="YC125" s="0"/>
      <c r="YD125" s="0"/>
      <c r="YE125" s="0"/>
      <c r="YF125" s="0"/>
      <c r="YG125" s="0"/>
      <c r="YH125" s="0"/>
      <c r="YI125" s="0"/>
      <c r="YJ125" s="0"/>
      <c r="YK125" s="0"/>
      <c r="YL125" s="0"/>
      <c r="YM125" s="0"/>
      <c r="YN125" s="0"/>
      <c r="YO125" s="0"/>
      <c r="YP125" s="0"/>
      <c r="YQ125" s="0"/>
      <c r="YR125" s="0"/>
      <c r="YS125" s="0"/>
      <c r="YT125" s="0"/>
      <c r="YU125" s="0"/>
      <c r="YV125" s="0"/>
      <c r="YW125" s="0"/>
      <c r="YX125" s="0"/>
      <c r="YY125" s="0"/>
      <c r="YZ125" s="0"/>
      <c r="ZA125" s="0"/>
      <c r="ZB125" s="0"/>
      <c r="ZC125" s="0"/>
      <c r="ZD125" s="0"/>
      <c r="ZE125" s="0"/>
      <c r="ZF125" s="0"/>
      <c r="ZG125" s="0"/>
      <c r="ZH125" s="0"/>
      <c r="ZI125" s="0"/>
      <c r="ZJ125" s="0"/>
      <c r="ZK125" s="0"/>
      <c r="ZL125" s="0"/>
      <c r="ZM125" s="0"/>
      <c r="ZN125" s="0"/>
      <c r="ZO125" s="0"/>
      <c r="ZP125" s="0"/>
      <c r="ZQ125" s="0"/>
      <c r="ZR125" s="0"/>
      <c r="ZS125" s="0"/>
      <c r="ZT125" s="0"/>
      <c r="ZU125" s="0"/>
      <c r="ZV125" s="0"/>
      <c r="ZW125" s="0"/>
      <c r="ZX125" s="0"/>
      <c r="ZY125" s="0"/>
      <c r="ZZ125" s="0"/>
      <c r="AAA125" s="0"/>
      <c r="AAB125" s="0"/>
      <c r="AAC125" s="0"/>
      <c r="AAD125" s="0"/>
      <c r="AAE125" s="0"/>
      <c r="AAF125" s="0"/>
      <c r="AAG125" s="0"/>
      <c r="AAH125" s="0"/>
      <c r="AAI125" s="0"/>
      <c r="AAJ125" s="0"/>
      <c r="AAK125" s="0"/>
      <c r="AAL125" s="0"/>
      <c r="AAM125" s="0"/>
      <c r="AAN125" s="0"/>
      <c r="AAO125" s="0"/>
      <c r="AAP125" s="0"/>
      <c r="AAQ125" s="0"/>
      <c r="AAR125" s="0"/>
      <c r="AAS125" s="0"/>
      <c r="AAT125" s="0"/>
      <c r="AAU125" s="0"/>
      <c r="AAV125" s="0"/>
      <c r="AAW125" s="0"/>
      <c r="AAX125" s="0"/>
      <c r="AAY125" s="0"/>
      <c r="AAZ125" s="0"/>
      <c r="ABA125" s="0"/>
      <c r="ABB125" s="0"/>
      <c r="ABC125" s="0"/>
      <c r="ABD125" s="0"/>
      <c r="ABE125" s="0"/>
      <c r="ABF125" s="0"/>
      <c r="ABG125" s="0"/>
      <c r="ABH125" s="0"/>
      <c r="ABI125" s="0"/>
      <c r="ABJ125" s="0"/>
      <c r="ABK125" s="0"/>
      <c r="ABL125" s="0"/>
      <c r="ABM125" s="0"/>
      <c r="ABN125" s="0"/>
      <c r="ABO125" s="0"/>
      <c r="ABP125" s="0"/>
      <c r="ABQ125" s="0"/>
      <c r="ABR125" s="0"/>
      <c r="ABS125" s="0"/>
      <c r="ABT125" s="0"/>
      <c r="ABU125" s="0"/>
      <c r="ABV125" s="0"/>
      <c r="ABW125" s="0"/>
      <c r="ABX125" s="0"/>
      <c r="ABY125" s="0"/>
      <c r="ABZ125" s="0"/>
      <c r="ACA125" s="0"/>
      <c r="ACB125" s="0"/>
      <c r="ACC125" s="0"/>
      <c r="ACD125" s="0"/>
      <c r="ACE125" s="0"/>
      <c r="ACF125" s="0"/>
      <c r="ACG125" s="0"/>
      <c r="ACH125" s="0"/>
      <c r="ACI125" s="0"/>
      <c r="ACJ125" s="0"/>
      <c r="ACK125" s="0"/>
      <c r="ACL125" s="0"/>
      <c r="ACM125" s="0"/>
      <c r="ACN125" s="0"/>
      <c r="ACO125" s="0"/>
      <c r="ACP125" s="0"/>
      <c r="ACQ125" s="0"/>
      <c r="ACR125" s="0"/>
      <c r="ACS125" s="0"/>
      <c r="ACT125" s="0"/>
      <c r="ACU125" s="0"/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/>
      <c r="ADQ125" s="0"/>
      <c r="ADR125" s="0"/>
      <c r="ADS125" s="0"/>
      <c r="ADT125" s="0"/>
      <c r="ADU125" s="0"/>
      <c r="ADV125" s="0"/>
      <c r="ADW125" s="0"/>
      <c r="ADX125" s="0"/>
      <c r="ADY125" s="0"/>
      <c r="ADZ125" s="0"/>
      <c r="AEA125" s="0"/>
      <c r="AEB125" s="0"/>
      <c r="AEC125" s="0"/>
      <c r="AED125" s="0"/>
      <c r="AEE125" s="0"/>
      <c r="AEF125" s="0"/>
      <c r="AEG125" s="0"/>
      <c r="AEH125" s="0"/>
      <c r="AEI125" s="0"/>
      <c r="AEJ125" s="0"/>
      <c r="AEK125" s="0"/>
      <c r="AEL125" s="0"/>
      <c r="AEM125" s="0"/>
      <c r="AEN125" s="0"/>
      <c r="AEO125" s="0"/>
      <c r="AEP125" s="0"/>
      <c r="AEQ125" s="0"/>
      <c r="AER125" s="0"/>
      <c r="AES125" s="0"/>
      <c r="AET125" s="0"/>
      <c r="AEU125" s="0"/>
      <c r="AEV125" s="0"/>
      <c r="AEW125" s="0"/>
      <c r="AEX125" s="0"/>
      <c r="AEY125" s="0"/>
      <c r="AEZ125" s="0"/>
      <c r="AFA125" s="0"/>
      <c r="AFB125" s="0"/>
      <c r="AFC125" s="0"/>
      <c r="AFD125" s="0"/>
      <c r="AFE125" s="0"/>
      <c r="AFF125" s="0"/>
      <c r="AFG125" s="0"/>
      <c r="AFH125" s="0"/>
      <c r="AFI125" s="0"/>
      <c r="AFJ125" s="0"/>
      <c r="AFK125" s="0"/>
      <c r="AFL125" s="0"/>
      <c r="AFM125" s="0"/>
      <c r="AFN125" s="0"/>
      <c r="AFO125" s="0"/>
      <c r="AFP125" s="0"/>
      <c r="AFQ125" s="0"/>
      <c r="AFR125" s="0"/>
      <c r="AFS125" s="0"/>
      <c r="AFT125" s="0"/>
      <c r="AFU125" s="0"/>
      <c r="AFV125" s="0"/>
      <c r="AFW125" s="0"/>
      <c r="AFX125" s="0"/>
      <c r="AFY125" s="0"/>
      <c r="AFZ125" s="0"/>
      <c r="AGA125" s="0"/>
      <c r="AGB125" s="0"/>
      <c r="AGC125" s="0"/>
      <c r="AGD125" s="0"/>
      <c r="AGE125" s="0"/>
      <c r="AGF125" s="0"/>
      <c r="AGG125" s="0"/>
      <c r="AGH125" s="0"/>
      <c r="AGI125" s="0"/>
      <c r="AGJ125" s="0"/>
      <c r="AGK125" s="0"/>
      <c r="AGL125" s="0"/>
      <c r="AGM125" s="0"/>
      <c r="AGN125" s="0"/>
      <c r="AGO125" s="0"/>
      <c r="AGP125" s="0"/>
      <c r="AGQ125" s="0"/>
      <c r="AGR125" s="0"/>
      <c r="AGS125" s="0"/>
      <c r="AGT125" s="0"/>
      <c r="AGU125" s="0"/>
      <c r="AGV125" s="0"/>
      <c r="AGW125" s="0"/>
      <c r="AGX125" s="0"/>
      <c r="AGY125" s="0"/>
      <c r="AGZ125" s="0"/>
      <c r="AHA125" s="0"/>
      <c r="AHB125" s="0"/>
      <c r="AHC125" s="0"/>
      <c r="AHD125" s="0"/>
      <c r="AHE125" s="0"/>
      <c r="AHF125" s="0"/>
      <c r="AHG125" s="0"/>
      <c r="AHH125" s="0"/>
      <c r="AHI125" s="0"/>
      <c r="AHJ125" s="0"/>
      <c r="AHK125" s="0"/>
      <c r="AHL125" s="0"/>
      <c r="AHM125" s="0"/>
      <c r="AHN125" s="0"/>
      <c r="AHO125" s="0"/>
      <c r="AHP125" s="0"/>
      <c r="AHQ125" s="0"/>
      <c r="AHR125" s="0"/>
      <c r="AHS125" s="0"/>
      <c r="AHT125" s="0"/>
      <c r="AHU125" s="0"/>
      <c r="AHV125" s="0"/>
      <c r="AHW125" s="0"/>
      <c r="AHX125" s="0"/>
      <c r="AHY125" s="0"/>
      <c r="AHZ125" s="0"/>
      <c r="AIA125" s="0"/>
      <c r="AIB125" s="0"/>
      <c r="AIC125" s="0"/>
      <c r="AID125" s="0"/>
      <c r="AIE125" s="0"/>
      <c r="AIF125" s="0"/>
      <c r="AIG125" s="0"/>
      <c r="AIH125" s="0"/>
      <c r="AII125" s="0"/>
      <c r="AIJ125" s="0"/>
      <c r="AIK125" s="0"/>
      <c r="AIL125" s="0"/>
      <c r="AIM125" s="0"/>
      <c r="AIN125" s="0"/>
      <c r="AIO125" s="0"/>
      <c r="AIP125" s="0"/>
      <c r="AIQ125" s="0"/>
      <c r="AIR125" s="0"/>
      <c r="AIS125" s="0"/>
      <c r="AIT125" s="0"/>
      <c r="AIU125" s="0"/>
      <c r="AIV125" s="0"/>
      <c r="AIW125" s="0"/>
      <c r="AIX125" s="0"/>
      <c r="AIY125" s="0"/>
      <c r="AIZ125" s="0"/>
      <c r="AJA125" s="0"/>
      <c r="AJB125" s="0"/>
      <c r="AJC125" s="0"/>
      <c r="AJD125" s="0"/>
      <c r="AJE125" s="0"/>
      <c r="AJF125" s="0"/>
      <c r="AJG125" s="0"/>
      <c r="AJH125" s="0"/>
      <c r="AJI125" s="0"/>
      <c r="AJJ125" s="0"/>
      <c r="AJK125" s="0"/>
      <c r="AJL125" s="0"/>
      <c r="AJM125" s="0"/>
      <c r="AJN125" s="0"/>
      <c r="AJO125" s="0"/>
      <c r="AJP125" s="0"/>
      <c r="AJQ125" s="0"/>
      <c r="AJR125" s="0"/>
      <c r="AJS125" s="0"/>
      <c r="AJT125" s="0"/>
      <c r="AJU125" s="0"/>
      <c r="AJV125" s="0"/>
      <c r="AJW125" s="0"/>
      <c r="AJX125" s="0"/>
      <c r="AJY125" s="0"/>
      <c r="AJZ125" s="0"/>
      <c r="AKA125" s="0"/>
      <c r="AKB125" s="0"/>
      <c r="AKC125" s="0"/>
      <c r="AKD125" s="0"/>
      <c r="AKE125" s="0"/>
      <c r="AKF125" s="0"/>
      <c r="AKG125" s="0"/>
      <c r="AKH125" s="0"/>
      <c r="AKI125" s="0"/>
      <c r="AKJ125" s="0"/>
      <c r="AKK125" s="0"/>
      <c r="AKL125" s="0"/>
      <c r="AKM125" s="0"/>
      <c r="AKN125" s="0"/>
      <c r="AKO125" s="0"/>
      <c r="AKP125" s="0"/>
      <c r="AKQ125" s="0"/>
      <c r="AKR125" s="0"/>
      <c r="AKS125" s="0"/>
      <c r="AKT125" s="0"/>
      <c r="AKU125" s="0"/>
      <c r="AKV125" s="0"/>
      <c r="AKW125" s="0"/>
      <c r="AKX125" s="0"/>
      <c r="AKY125" s="0"/>
      <c r="AKZ125" s="0"/>
      <c r="ALA125" s="0"/>
      <c r="ALB125" s="0"/>
      <c r="ALC125" s="0"/>
      <c r="ALD125" s="0"/>
      <c r="ALE125" s="0"/>
      <c r="ALF125" s="0"/>
      <c r="ALG125" s="0"/>
      <c r="ALH125" s="0"/>
      <c r="ALI125" s="0"/>
      <c r="ALJ125" s="0"/>
      <c r="ALK125" s="0"/>
      <c r="ALL125" s="0"/>
      <c r="ALM125" s="0"/>
      <c r="ALN125" s="0"/>
      <c r="ALO125" s="0"/>
      <c r="ALP125" s="0"/>
      <c r="ALQ125" s="0"/>
      <c r="ALR125" s="0"/>
      <c r="ALS125" s="0"/>
      <c r="ALT125" s="0"/>
      <c r="ALU125" s="0"/>
      <c r="ALV125" s="0"/>
      <c r="ALW125" s="0"/>
      <c r="ALX125" s="0"/>
      <c r="ALY125" s="0"/>
      <c r="ALZ125" s="0"/>
      <c r="AMA125" s="0"/>
      <c r="AMB125" s="0"/>
      <c r="AMC125" s="0"/>
      <c r="AMD125" s="0"/>
      <c r="AME125" s="0"/>
      <c r="AMF125" s="0"/>
      <c r="AMG125" s="0"/>
      <c r="AMH125" s="0"/>
      <c r="AMI125" s="0"/>
      <c r="AMJ125" s="0"/>
    </row>
    <row r="127" s="41" customFormat="true" ht="13.5" hidden="false" customHeight="false" outlineLevel="0" collapsed="false">
      <c r="B127" s="41" t="s">
        <v>35</v>
      </c>
      <c r="C127" s="42" t="s">
        <v>15</v>
      </c>
      <c r="D127" s="43" t="s">
        <v>72</v>
      </c>
      <c r="E127" s="44"/>
      <c r="F127" s="45"/>
      <c r="G127" s="45"/>
      <c r="H127" s="42"/>
      <c r="I127" s="43"/>
      <c r="J127" s="44"/>
      <c r="K127" s="45"/>
      <c r="L127" s="45"/>
      <c r="M127" s="42"/>
      <c r="N127" s="45"/>
      <c r="O127" s="44"/>
      <c r="P127" s="42"/>
      <c r="Q127" s="45"/>
      <c r="R127" s="46"/>
      <c r="T127" s="1" t="n">
        <f aca="false">IF(X127=1,Y127*2*100,((Y127+X127-1)*X127+Y127*X127)*100)</f>
        <v>0</v>
      </c>
      <c r="U127" s="50"/>
      <c r="V127" s="1" t="n">
        <f aca="false">X127*100</f>
        <v>0</v>
      </c>
    </row>
    <row r="128" s="41" customFormat="true" ht="13.5" hidden="false" customHeight="false" outlineLevel="0" collapsed="false">
      <c r="B128" s="41" t="n">
        <v>6</v>
      </c>
      <c r="C128" s="42"/>
      <c r="D128" s="43"/>
      <c r="E128" s="44"/>
      <c r="F128" s="45"/>
      <c r="G128" s="45"/>
      <c r="H128" s="42"/>
      <c r="I128" s="43"/>
      <c r="J128" s="44"/>
      <c r="K128" s="45"/>
      <c r="L128" s="45"/>
      <c r="M128" s="42"/>
      <c r="N128" s="45"/>
      <c r="O128" s="44"/>
      <c r="P128" s="42"/>
      <c r="Q128" s="45"/>
      <c r="R128" s="44"/>
      <c r="T128" s="1" t="n">
        <f aca="false">IF(X128=1,Y128*2*100,((Y128+X128-1)*X128+Y128*X128)*100)</f>
        <v>0</v>
      </c>
      <c r="U128" s="50"/>
      <c r="V128" s="1" t="n">
        <f aca="false">X128*100</f>
        <v>0</v>
      </c>
    </row>
    <row r="129" s="41" customFormat="true" ht="13.5" hidden="false" customHeight="false" outlineLevel="0" collapsed="false">
      <c r="B129" s="41" t="n">
        <v>7</v>
      </c>
      <c r="C129" s="47"/>
      <c r="D129" s="48"/>
      <c r="E129" s="49"/>
      <c r="F129" s="48"/>
      <c r="G129" s="48"/>
      <c r="H129" s="47"/>
      <c r="I129" s="48"/>
      <c r="J129" s="49"/>
      <c r="K129" s="48"/>
      <c r="L129" s="48"/>
      <c r="M129" s="47"/>
      <c r="N129" s="48"/>
      <c r="O129" s="49"/>
      <c r="P129" s="47"/>
      <c r="Q129" s="48"/>
      <c r="R129" s="49"/>
      <c r="T129" s="1" t="n">
        <f aca="false">IF(X129=1,Y129*2*100,((Y129+X129-1)*X129+Y129*X129)*100)</f>
        <v>0</v>
      </c>
      <c r="U129" s="50"/>
      <c r="V129" s="1" t="n">
        <f aca="false">X129*100</f>
        <v>0</v>
      </c>
    </row>
    <row r="130" s="41" customFormat="true" ht="13.5" hidden="false" customHeight="false" outlineLevel="0" collapsed="false">
      <c r="B130" s="41" t="n">
        <v>8</v>
      </c>
      <c r="C130" s="47"/>
      <c r="D130" s="48"/>
      <c r="E130" s="49"/>
      <c r="F130" s="48"/>
      <c r="G130" s="48"/>
      <c r="H130" s="48"/>
      <c r="I130" s="48"/>
      <c r="J130" s="48"/>
      <c r="K130" s="48"/>
      <c r="L130" s="48"/>
      <c r="M130" s="47"/>
      <c r="N130" s="48"/>
      <c r="O130" s="49"/>
      <c r="P130" s="47"/>
      <c r="Q130" s="48"/>
      <c r="R130" s="49"/>
      <c r="T130" s="1" t="n">
        <f aca="false">IF(X130=1,Y130*2*100,((Y130+X130-1)*X130+Y130*X130)*100)</f>
        <v>0</v>
      </c>
      <c r="U130" s="50"/>
      <c r="V130" s="1" t="n">
        <f aca="false">X130*100</f>
        <v>0</v>
      </c>
    </row>
    <row r="131" s="41" customFormat="true" ht="13.5" hidden="false" customHeight="false" outlineLevel="0" collapsed="false">
      <c r="B131" s="41" t="n">
        <v>9</v>
      </c>
      <c r="C131" s="47" t="s">
        <v>75</v>
      </c>
      <c r="D131" s="48" t="s">
        <v>73</v>
      </c>
      <c r="E131" s="49" t="s">
        <v>70</v>
      </c>
      <c r="F131" s="48"/>
      <c r="G131" s="48"/>
      <c r="H131" s="47" t="s">
        <v>15</v>
      </c>
      <c r="I131" s="48" t="s">
        <v>70</v>
      </c>
      <c r="J131" s="49" t="s">
        <v>123</v>
      </c>
      <c r="K131" s="48"/>
      <c r="L131" s="48"/>
      <c r="M131" s="47" t="s">
        <v>75</v>
      </c>
      <c r="N131" s="48" t="s">
        <v>70</v>
      </c>
      <c r="O131" s="49" t="s">
        <v>88</v>
      </c>
      <c r="P131" s="47" t="s">
        <v>15</v>
      </c>
      <c r="Q131" s="48" t="s">
        <v>3</v>
      </c>
      <c r="R131" s="49" t="s">
        <v>73</v>
      </c>
      <c r="T131" s="1" t="n">
        <f aca="false">IF(X131=1,Y131*2*100,((Y131+X131-1)*X131+Y131*X131)*100)</f>
        <v>1400</v>
      </c>
      <c r="U131" s="50"/>
      <c r="V131" s="1" t="n">
        <f aca="false">X131*100</f>
        <v>200</v>
      </c>
      <c r="X131" s="41" t="s">
        <v>15</v>
      </c>
      <c r="Y131" s="41" t="s">
        <v>73</v>
      </c>
    </row>
    <row r="132" s="41" customFormat="true" ht="13.5" hidden="false" customHeight="false" outlineLevel="0" collapsed="false">
      <c r="B132" s="41" t="n">
        <v>10</v>
      </c>
      <c r="C132" s="47" t="s">
        <v>92</v>
      </c>
      <c r="D132" s="48" t="s">
        <v>15</v>
      </c>
      <c r="E132" s="49" t="s">
        <v>71</v>
      </c>
      <c r="F132" s="48"/>
      <c r="G132" s="48"/>
      <c r="H132" s="47" t="s">
        <v>15</v>
      </c>
      <c r="I132" s="48" t="s">
        <v>73</v>
      </c>
      <c r="J132" s="48" t="s">
        <v>148</v>
      </c>
      <c r="K132" s="48"/>
      <c r="L132" s="48"/>
      <c r="M132" s="47" t="s">
        <v>79</v>
      </c>
      <c r="N132" s="48" t="s">
        <v>97</v>
      </c>
      <c r="O132" s="49" t="s">
        <v>73</v>
      </c>
      <c r="P132" s="47" t="s">
        <v>78</v>
      </c>
      <c r="Q132" s="48" t="s">
        <v>75</v>
      </c>
      <c r="R132" s="49" t="s">
        <v>3</v>
      </c>
      <c r="T132" s="1" t="n">
        <f aca="false">IF(X132=1,Y132*2*100,((Y132+X132-1)*X132+Y132*X132)*100)</f>
        <v>1200</v>
      </c>
      <c r="U132" s="50" t="n">
        <v>0</v>
      </c>
      <c r="V132" s="1" t="n">
        <f aca="false">X132*100</f>
        <v>300</v>
      </c>
      <c r="X132" s="41" t="s">
        <v>73</v>
      </c>
      <c r="Y132" s="41" t="s">
        <v>3</v>
      </c>
    </row>
    <row r="133" s="41" customFormat="true" ht="13.5" hidden="false" customHeight="false" outlineLevel="0" collapsed="false">
      <c r="B133" s="41" t="n">
        <v>11</v>
      </c>
      <c r="C133" s="47" t="s">
        <v>70</v>
      </c>
      <c r="D133" s="48" t="s">
        <v>87</v>
      </c>
      <c r="E133" s="49" t="s">
        <v>71</v>
      </c>
      <c r="F133" s="48"/>
      <c r="G133" s="48"/>
      <c r="H133" s="47" t="s">
        <v>87</v>
      </c>
      <c r="I133" s="48" t="s">
        <v>15</v>
      </c>
      <c r="J133" s="49" t="s">
        <v>71</v>
      </c>
      <c r="K133" s="48"/>
      <c r="L133" s="48"/>
      <c r="M133" s="47" t="s">
        <v>92</v>
      </c>
      <c r="N133" s="48" t="s">
        <v>74</v>
      </c>
      <c r="O133" s="49" t="s">
        <v>88</v>
      </c>
      <c r="P133" s="47" t="s">
        <v>74</v>
      </c>
      <c r="Q133" s="48" t="s">
        <v>15</v>
      </c>
      <c r="R133" s="49" t="s">
        <v>72</v>
      </c>
      <c r="T133" s="1" t="n">
        <f aca="false">IF(X133=1,Y133*2*100,((Y133+X133-1)*X133+Y133*X133)*100)</f>
        <v>1000</v>
      </c>
      <c r="U133" s="50"/>
      <c r="V133" s="1" t="n">
        <f aca="false">X133*100</f>
        <v>200</v>
      </c>
      <c r="X133" s="41" t="s">
        <v>15</v>
      </c>
      <c r="Y133" s="41" t="s">
        <v>15</v>
      </c>
    </row>
    <row r="134" s="41" customFormat="true" ht="13.5" hidden="false" customHeight="false" outlineLevel="0" collapsed="false">
      <c r="B134" s="41" t="n">
        <v>12</v>
      </c>
      <c r="C134" s="51" t="s">
        <v>73</v>
      </c>
      <c r="D134" s="52" t="s">
        <v>3</v>
      </c>
      <c r="E134" s="53" t="s">
        <v>88</v>
      </c>
      <c r="F134" s="52"/>
      <c r="G134" s="52"/>
      <c r="H134" s="51" t="s">
        <v>3</v>
      </c>
      <c r="I134" s="52" t="s">
        <v>73</v>
      </c>
      <c r="J134" s="53" t="s">
        <v>149</v>
      </c>
      <c r="K134" s="52"/>
      <c r="L134" s="52"/>
      <c r="M134" s="51" t="s">
        <v>76</v>
      </c>
      <c r="N134" s="54" t="s">
        <v>73</v>
      </c>
      <c r="O134" s="53" t="s">
        <v>3</v>
      </c>
      <c r="P134" s="51" t="s">
        <v>78</v>
      </c>
      <c r="Q134" s="52" t="s">
        <v>3</v>
      </c>
      <c r="R134" s="53" t="s">
        <v>73</v>
      </c>
      <c r="T134" s="1" t="n">
        <f aca="false">IF(X134=1,Y134*2*100,((Y134+X134-1)*X134+Y134*X134)*100)</f>
        <v>1800</v>
      </c>
      <c r="U134" s="50"/>
      <c r="V134" s="1" t="n">
        <f aca="false">X134*100</f>
        <v>200</v>
      </c>
      <c r="X134" s="41" t="s">
        <v>15</v>
      </c>
      <c r="Y134" s="41" t="s">
        <v>78</v>
      </c>
    </row>
    <row r="135" s="41" customFormat="true" ht="13.5" hidden="false" customHeight="false" outlineLevel="0" collapsed="false">
      <c r="B135" s="0"/>
      <c r="C135" s="0"/>
      <c r="D135" s="0"/>
      <c r="E135" s="0"/>
      <c r="F135" s="0"/>
      <c r="G135" s="0"/>
      <c r="H135" s="0"/>
      <c r="I135" s="0"/>
      <c r="J135" s="0"/>
      <c r="K135" s="0"/>
      <c r="L135" s="0"/>
      <c r="M135" s="0"/>
      <c r="N135" s="0"/>
      <c r="O135" s="0"/>
      <c r="P135" s="0"/>
      <c r="Q135" s="0"/>
      <c r="R135" s="0"/>
      <c r="T135" s="1" t="n">
        <f aca="false">IF(X135=1,Y135*2*100,((Y135+X135-1)*X135+Y135*X135)*100)</f>
        <v>0</v>
      </c>
      <c r="U135" s="50"/>
      <c r="V135" s="1" t="n">
        <f aca="false">X135*100</f>
        <v>0</v>
      </c>
      <c r="X135" s="0"/>
      <c r="Y135" s="0"/>
    </row>
    <row r="136" customFormat="false" ht="13.5" hidden="false" customHeight="false" outlineLevel="0" collapsed="false">
      <c r="A136" s="41"/>
      <c r="B136" s="41" t="s">
        <v>35</v>
      </c>
      <c r="C136" s="42" t="s">
        <v>15</v>
      </c>
      <c r="D136" s="43" t="s">
        <v>88</v>
      </c>
      <c r="E136" s="44"/>
      <c r="F136" s="45"/>
      <c r="G136" s="45"/>
      <c r="H136" s="42"/>
      <c r="I136" s="43"/>
      <c r="J136" s="44"/>
      <c r="K136" s="45"/>
      <c r="L136" s="45"/>
      <c r="M136" s="42"/>
      <c r="N136" s="45"/>
      <c r="O136" s="44"/>
      <c r="P136" s="42"/>
      <c r="Q136" s="45"/>
      <c r="R136" s="46"/>
      <c r="S136" s="0"/>
      <c r="T136" s="1" t="n">
        <f aca="false">IF(X136=1,Y136*2*100,((Y136+X136-1)*X136+Y136*X136)*100)</f>
        <v>0</v>
      </c>
      <c r="U136" s="50"/>
      <c r="V136" s="1" t="n">
        <f aca="false">X136*100</f>
        <v>0</v>
      </c>
      <c r="W136" s="0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s="0"/>
      <c r="OQ136" s="0"/>
      <c r="OR136" s="0"/>
      <c r="OS136" s="0"/>
      <c r="OT136" s="0"/>
      <c r="OU136" s="0"/>
      <c r="OV136" s="0"/>
      <c r="OW136" s="0"/>
      <c r="OX136" s="0"/>
      <c r="OY136" s="0"/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s="0"/>
      <c r="PQ136" s="0"/>
      <c r="PR136" s="0"/>
      <c r="PS136" s="0"/>
      <c r="PT136" s="0"/>
      <c r="PU136" s="0"/>
      <c r="PV136" s="0"/>
      <c r="PW136" s="0"/>
      <c r="PX136" s="0"/>
      <c r="PY136" s="0"/>
      <c r="PZ136" s="0"/>
      <c r="QA136" s="0"/>
      <c r="QB136" s="0"/>
      <c r="QC136" s="0"/>
      <c r="QD136" s="0"/>
      <c r="QE136" s="0"/>
      <c r="QF136" s="0"/>
      <c r="QG136" s="0"/>
      <c r="QH136" s="0"/>
      <c r="QI136" s="0"/>
      <c r="QJ136" s="0"/>
      <c r="QK136" s="0"/>
      <c r="QL136" s="0"/>
      <c r="QM136" s="0"/>
      <c r="QN136" s="0"/>
      <c r="QO136" s="0"/>
      <c r="QP136" s="0"/>
      <c r="QQ136" s="0"/>
      <c r="QR136" s="0"/>
      <c r="QS136" s="0"/>
      <c r="QT136" s="0"/>
      <c r="QU136" s="0"/>
      <c r="QV136" s="0"/>
      <c r="QW136" s="0"/>
      <c r="QX136" s="0"/>
      <c r="QY136" s="0"/>
      <c r="QZ136" s="0"/>
      <c r="RA136" s="0"/>
      <c r="RB136" s="0"/>
      <c r="RC136" s="0"/>
      <c r="RD136" s="0"/>
      <c r="RE136" s="0"/>
      <c r="RF136" s="0"/>
      <c r="RG136" s="0"/>
      <c r="RH136" s="0"/>
      <c r="RI136" s="0"/>
      <c r="RJ136" s="0"/>
      <c r="RK136" s="0"/>
      <c r="RL136" s="0"/>
      <c r="RM136" s="0"/>
      <c r="RN136" s="0"/>
      <c r="RO136" s="0"/>
      <c r="RP136" s="0"/>
      <c r="RQ136" s="0"/>
      <c r="RR136" s="0"/>
      <c r="RS136" s="0"/>
      <c r="RT136" s="0"/>
      <c r="RU136" s="0"/>
      <c r="RV136" s="0"/>
      <c r="RW136" s="0"/>
      <c r="RX136" s="0"/>
      <c r="RY136" s="0"/>
      <c r="RZ136" s="0"/>
      <c r="SA136" s="0"/>
      <c r="SB136" s="0"/>
      <c r="SC136" s="0"/>
      <c r="SD136" s="0"/>
      <c r="SE136" s="0"/>
      <c r="SF136" s="0"/>
      <c r="SG136" s="0"/>
      <c r="SH136" s="0"/>
      <c r="SI136" s="0"/>
      <c r="SJ136" s="0"/>
      <c r="SK136" s="0"/>
      <c r="SL136" s="0"/>
      <c r="SM136" s="0"/>
      <c r="SN136" s="0"/>
      <c r="SO136" s="0"/>
      <c r="SP136" s="0"/>
      <c r="SQ136" s="0"/>
      <c r="SR136" s="0"/>
      <c r="SS136" s="0"/>
      <c r="ST136" s="0"/>
      <c r="SU136" s="0"/>
      <c r="SV136" s="0"/>
      <c r="SW136" s="0"/>
      <c r="SX136" s="0"/>
      <c r="SY136" s="0"/>
      <c r="SZ136" s="0"/>
      <c r="TA136" s="0"/>
      <c r="TB136" s="0"/>
      <c r="TC136" s="0"/>
      <c r="TD136" s="0"/>
      <c r="TE136" s="0"/>
      <c r="TF136" s="0"/>
      <c r="TG136" s="0"/>
      <c r="TH136" s="0"/>
      <c r="TI136" s="0"/>
      <c r="TJ136" s="0"/>
      <c r="TK136" s="0"/>
      <c r="TL136" s="0"/>
      <c r="TM136" s="0"/>
      <c r="TN136" s="0"/>
      <c r="TO136" s="0"/>
      <c r="TP136" s="0"/>
      <c r="TQ136" s="0"/>
      <c r="TR136" s="0"/>
      <c r="TS136" s="0"/>
      <c r="TT136" s="0"/>
      <c r="TU136" s="0"/>
      <c r="TV136" s="0"/>
      <c r="TW136" s="0"/>
      <c r="TX136" s="0"/>
      <c r="TY136" s="0"/>
      <c r="TZ136" s="0"/>
      <c r="UA136" s="0"/>
      <c r="UB136" s="0"/>
      <c r="UC136" s="0"/>
      <c r="UD136" s="0"/>
      <c r="UE136" s="0"/>
      <c r="UF136" s="0"/>
      <c r="UG136" s="0"/>
      <c r="UH136" s="0"/>
      <c r="UI136" s="0"/>
      <c r="UJ136" s="0"/>
      <c r="UK136" s="0"/>
      <c r="UL136" s="0"/>
      <c r="UM136" s="0"/>
      <c r="UN136" s="0"/>
      <c r="UO136" s="0"/>
      <c r="UP136" s="0"/>
      <c r="UQ136" s="0"/>
      <c r="UR136" s="0"/>
      <c r="US136" s="0"/>
      <c r="UT136" s="0"/>
      <c r="UU136" s="0"/>
      <c r="UV136" s="0"/>
      <c r="UW136" s="0"/>
      <c r="UX136" s="0"/>
      <c r="UY136" s="0"/>
      <c r="UZ136" s="0"/>
      <c r="VA136" s="0"/>
      <c r="VB136" s="0"/>
      <c r="VC136" s="0"/>
      <c r="VD136" s="0"/>
      <c r="VE136" s="0"/>
      <c r="VF136" s="0"/>
      <c r="VG136" s="0"/>
      <c r="VH136" s="0"/>
      <c r="VI136" s="0"/>
      <c r="VJ136" s="0"/>
      <c r="VK136" s="0"/>
      <c r="VL136" s="0"/>
      <c r="VM136" s="0"/>
      <c r="VN136" s="0"/>
      <c r="VO136" s="0"/>
      <c r="VP136" s="0"/>
      <c r="VQ136" s="0"/>
      <c r="VR136" s="0"/>
      <c r="VS136" s="0"/>
      <c r="VT136" s="0"/>
      <c r="VU136" s="0"/>
      <c r="VV136" s="0"/>
      <c r="VW136" s="0"/>
      <c r="VX136" s="0"/>
      <c r="VY136" s="0"/>
      <c r="VZ136" s="0"/>
      <c r="WA136" s="0"/>
      <c r="WB136" s="0"/>
      <c r="WC136" s="0"/>
      <c r="WD136" s="0"/>
      <c r="WE136" s="0"/>
      <c r="WF136" s="0"/>
      <c r="WG136" s="0"/>
      <c r="WH136" s="0"/>
      <c r="WI136" s="0"/>
      <c r="WJ136" s="0"/>
      <c r="WK136" s="0"/>
      <c r="WL136" s="0"/>
      <c r="WM136" s="0"/>
      <c r="WN136" s="0"/>
      <c r="WO136" s="0"/>
      <c r="WP136" s="0"/>
      <c r="WQ136" s="0"/>
      <c r="WR136" s="0"/>
      <c r="WS136" s="0"/>
      <c r="WT136" s="0"/>
      <c r="WU136" s="0"/>
      <c r="WV136" s="0"/>
      <c r="WW136" s="0"/>
      <c r="WX136" s="0"/>
      <c r="WY136" s="0"/>
      <c r="WZ136" s="0"/>
      <c r="XA136" s="0"/>
      <c r="XB136" s="0"/>
      <c r="XC136" s="0"/>
      <c r="XD136" s="0"/>
      <c r="XE136" s="0"/>
      <c r="XF136" s="0"/>
      <c r="XG136" s="0"/>
      <c r="XH136" s="0"/>
      <c r="XI136" s="0"/>
      <c r="XJ136" s="0"/>
      <c r="XK136" s="0"/>
      <c r="XL136" s="0"/>
      <c r="XM136" s="0"/>
      <c r="XN136" s="0"/>
      <c r="XO136" s="0"/>
      <c r="XP136" s="0"/>
      <c r="XQ136" s="0"/>
      <c r="XR136" s="0"/>
      <c r="XS136" s="0"/>
      <c r="XT136" s="0"/>
      <c r="XU136" s="0"/>
      <c r="XV136" s="0"/>
      <c r="XW136" s="0"/>
      <c r="XX136" s="0"/>
      <c r="XY136" s="0"/>
      <c r="XZ136" s="0"/>
      <c r="YA136" s="0"/>
      <c r="YB136" s="0"/>
      <c r="YC136" s="0"/>
      <c r="YD136" s="0"/>
      <c r="YE136" s="0"/>
      <c r="YF136" s="0"/>
      <c r="YG136" s="0"/>
      <c r="YH136" s="0"/>
      <c r="YI136" s="0"/>
      <c r="YJ136" s="0"/>
      <c r="YK136" s="0"/>
      <c r="YL136" s="0"/>
      <c r="YM136" s="0"/>
      <c r="YN136" s="0"/>
      <c r="YO136" s="0"/>
      <c r="YP136" s="0"/>
      <c r="YQ136" s="0"/>
      <c r="YR136" s="0"/>
      <c r="YS136" s="0"/>
      <c r="YT136" s="0"/>
      <c r="YU136" s="0"/>
      <c r="YV136" s="0"/>
      <c r="YW136" s="0"/>
      <c r="YX136" s="0"/>
      <c r="YY136" s="0"/>
      <c r="YZ136" s="0"/>
      <c r="ZA136" s="0"/>
      <c r="ZB136" s="0"/>
      <c r="ZC136" s="0"/>
      <c r="ZD136" s="0"/>
      <c r="ZE136" s="0"/>
      <c r="ZF136" s="0"/>
      <c r="ZG136" s="0"/>
      <c r="ZH136" s="0"/>
      <c r="ZI136" s="0"/>
      <c r="ZJ136" s="0"/>
      <c r="ZK136" s="0"/>
      <c r="ZL136" s="0"/>
      <c r="ZM136" s="0"/>
      <c r="ZN136" s="0"/>
      <c r="ZO136" s="0"/>
      <c r="ZP136" s="0"/>
      <c r="ZQ136" s="0"/>
      <c r="ZR136" s="0"/>
      <c r="ZS136" s="0"/>
      <c r="ZT136" s="0"/>
      <c r="ZU136" s="0"/>
      <c r="ZV136" s="0"/>
      <c r="ZW136" s="0"/>
      <c r="ZX136" s="0"/>
      <c r="ZY136" s="0"/>
      <c r="ZZ136" s="0"/>
      <c r="AAA136" s="0"/>
      <c r="AAB136" s="0"/>
      <c r="AAC136" s="0"/>
      <c r="AAD136" s="0"/>
      <c r="AAE136" s="0"/>
      <c r="AAF136" s="0"/>
      <c r="AAG136" s="0"/>
      <c r="AAH136" s="0"/>
      <c r="AAI136" s="0"/>
      <c r="AAJ136" s="0"/>
      <c r="AAK136" s="0"/>
      <c r="AAL136" s="0"/>
      <c r="AAM136" s="0"/>
      <c r="AAN136" s="0"/>
      <c r="AAO136" s="0"/>
      <c r="AAP136" s="0"/>
      <c r="AAQ136" s="0"/>
      <c r="AAR136" s="0"/>
      <c r="AAS136" s="0"/>
      <c r="AAT136" s="0"/>
      <c r="AAU136" s="0"/>
      <c r="AAV136" s="0"/>
      <c r="AAW136" s="0"/>
      <c r="AAX136" s="0"/>
      <c r="AAY136" s="0"/>
      <c r="AAZ136" s="0"/>
      <c r="ABA136" s="0"/>
      <c r="ABB136" s="0"/>
      <c r="ABC136" s="0"/>
      <c r="ABD136" s="0"/>
      <c r="ABE136" s="0"/>
      <c r="ABF136" s="0"/>
      <c r="ABG136" s="0"/>
      <c r="ABH136" s="0"/>
      <c r="ABI136" s="0"/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/>
      <c r="ADS136" s="0"/>
      <c r="ADT136" s="0"/>
      <c r="ADU136" s="0"/>
      <c r="ADV136" s="0"/>
      <c r="ADW136" s="0"/>
      <c r="ADX136" s="0"/>
      <c r="ADY136" s="0"/>
      <c r="ADZ136" s="0"/>
      <c r="AEA136" s="0"/>
      <c r="AEB136" s="0"/>
      <c r="AEC136" s="0"/>
      <c r="AED136" s="0"/>
      <c r="AEE136" s="0"/>
      <c r="AEF136" s="0"/>
      <c r="AEG136" s="0"/>
      <c r="AEH136" s="0"/>
      <c r="AEI136" s="0"/>
      <c r="AEJ136" s="0"/>
      <c r="AEK136" s="0"/>
      <c r="AEL136" s="0"/>
      <c r="AEM136" s="0"/>
      <c r="AEN136" s="0"/>
      <c r="AEO136" s="0"/>
      <c r="AEP136" s="0"/>
      <c r="AEQ136" s="0"/>
      <c r="AER136" s="0"/>
      <c r="AES136" s="0"/>
      <c r="AET136" s="0"/>
      <c r="AEU136" s="0"/>
      <c r="AEV136" s="0"/>
      <c r="AEW136" s="0"/>
      <c r="AEX136" s="0"/>
      <c r="AEY136" s="0"/>
      <c r="AEZ136" s="0"/>
      <c r="AFA136" s="0"/>
      <c r="AFB136" s="0"/>
      <c r="AFC136" s="0"/>
      <c r="AFD136" s="0"/>
      <c r="AFE136" s="0"/>
      <c r="AFF136" s="0"/>
      <c r="AFG136" s="0"/>
      <c r="AFH136" s="0"/>
      <c r="AFI136" s="0"/>
      <c r="AFJ136" s="0"/>
      <c r="AFK136" s="0"/>
      <c r="AFL136" s="0"/>
      <c r="AFM136" s="0"/>
      <c r="AFN136" s="0"/>
      <c r="AFO136" s="0"/>
      <c r="AFP136" s="0"/>
      <c r="AFQ136" s="0"/>
      <c r="AFR136" s="0"/>
      <c r="AFS136" s="0"/>
      <c r="AFT136" s="0"/>
      <c r="AFU136" s="0"/>
      <c r="AFV136" s="0"/>
      <c r="AFW136" s="0"/>
      <c r="AFX136" s="0"/>
      <c r="AFY136" s="0"/>
      <c r="AFZ136" s="0"/>
      <c r="AGA136" s="0"/>
      <c r="AGB136" s="0"/>
      <c r="AGC136" s="0"/>
      <c r="AGD136" s="0"/>
      <c r="AGE136" s="0"/>
      <c r="AGF136" s="0"/>
      <c r="AGG136" s="0"/>
      <c r="AGH136" s="0"/>
      <c r="AGI136" s="0"/>
      <c r="AGJ136" s="0"/>
      <c r="AGK136" s="0"/>
      <c r="AGL136" s="0"/>
      <c r="AGM136" s="0"/>
      <c r="AGN136" s="0"/>
      <c r="AGO136" s="0"/>
      <c r="AGP136" s="0"/>
      <c r="AGQ136" s="0"/>
      <c r="AGR136" s="0"/>
      <c r="AGS136" s="0"/>
      <c r="AGT136" s="0"/>
      <c r="AGU136" s="0"/>
      <c r="AGV136" s="0"/>
      <c r="AGW136" s="0"/>
      <c r="AGX136" s="0"/>
      <c r="AGY136" s="0"/>
      <c r="AGZ136" s="0"/>
      <c r="AHA136" s="0"/>
      <c r="AHB136" s="0"/>
      <c r="AHC136" s="0"/>
      <c r="AHD136" s="0"/>
      <c r="AHE136" s="0"/>
      <c r="AHF136" s="0"/>
      <c r="AHG136" s="0"/>
      <c r="AHH136" s="0"/>
      <c r="AHI136" s="0"/>
      <c r="AHJ136" s="0"/>
      <c r="AHK136" s="0"/>
      <c r="AHL136" s="0"/>
      <c r="AHM136" s="0"/>
      <c r="AHN136" s="0"/>
      <c r="AHO136" s="0"/>
      <c r="AHP136" s="0"/>
      <c r="AHQ136" s="0"/>
      <c r="AHR136" s="0"/>
      <c r="AHS136" s="0"/>
      <c r="AHT136" s="0"/>
      <c r="AHU136" s="0"/>
      <c r="AHV136" s="0"/>
      <c r="AHW136" s="0"/>
      <c r="AHX136" s="0"/>
      <c r="AHY136" s="0"/>
      <c r="AHZ136" s="0"/>
      <c r="AIA136" s="0"/>
      <c r="AIB136" s="0"/>
      <c r="AIC136" s="0"/>
      <c r="AID136" s="0"/>
      <c r="AIE136" s="0"/>
      <c r="AIF136" s="0"/>
      <c r="AIG136" s="0"/>
      <c r="AIH136" s="0"/>
      <c r="AII136" s="0"/>
      <c r="AIJ136" s="0"/>
      <c r="AIK136" s="0"/>
      <c r="AIL136" s="0"/>
      <c r="AIM136" s="0"/>
      <c r="AIN136" s="0"/>
      <c r="AIO136" s="0"/>
      <c r="AIP136" s="0"/>
      <c r="AIQ136" s="0"/>
      <c r="AIR136" s="0"/>
      <c r="AIS136" s="0"/>
      <c r="AIT136" s="0"/>
      <c r="AIU136" s="0"/>
      <c r="AIV136" s="0"/>
      <c r="AIW136" s="0"/>
      <c r="AIX136" s="0"/>
      <c r="AIY136" s="0"/>
      <c r="AIZ136" s="0"/>
      <c r="AJA136" s="0"/>
      <c r="AJB136" s="0"/>
      <c r="AJC136" s="0"/>
      <c r="AJD136" s="0"/>
      <c r="AJE136" s="0"/>
      <c r="AJF136" s="0"/>
      <c r="AJG136" s="0"/>
      <c r="AJH136" s="0"/>
      <c r="AJI136" s="0"/>
      <c r="AJJ136" s="0"/>
      <c r="AJK136" s="0"/>
      <c r="AJL136" s="0"/>
      <c r="AJM136" s="0"/>
      <c r="AJN136" s="0"/>
      <c r="AJO136" s="0"/>
      <c r="AJP136" s="0"/>
      <c r="AJQ136" s="0"/>
      <c r="AJR136" s="0"/>
      <c r="AJS136" s="0"/>
      <c r="AJT136" s="0"/>
      <c r="AJU136" s="0"/>
      <c r="AJV136" s="0"/>
      <c r="AJW136" s="0"/>
      <c r="AJX136" s="0"/>
      <c r="AJY136" s="0"/>
      <c r="AJZ136" s="0"/>
      <c r="AKA136" s="0"/>
      <c r="AKB136" s="0"/>
      <c r="AKC136" s="0"/>
      <c r="AKD136" s="0"/>
      <c r="AKE136" s="0"/>
      <c r="AKF136" s="0"/>
      <c r="AKG136" s="0"/>
      <c r="AKH136" s="0"/>
      <c r="AKI136" s="0"/>
      <c r="AKJ136" s="0"/>
      <c r="AKK136" s="0"/>
      <c r="AKL136" s="0"/>
      <c r="AKM136" s="0"/>
      <c r="AKN136" s="0"/>
      <c r="AKO136" s="0"/>
      <c r="AKP136" s="0"/>
      <c r="AKQ136" s="0"/>
      <c r="AKR136" s="0"/>
      <c r="AKS136" s="0"/>
      <c r="AKT136" s="0"/>
      <c r="AKU136" s="0"/>
      <c r="AKV136" s="0"/>
      <c r="AKW136" s="0"/>
      <c r="AKX136" s="0"/>
      <c r="AKY136" s="0"/>
      <c r="AKZ136" s="0"/>
      <c r="ALA136" s="0"/>
      <c r="ALB136" s="0"/>
      <c r="ALC136" s="0"/>
      <c r="ALD136" s="0"/>
      <c r="ALE136" s="0"/>
      <c r="ALF136" s="0"/>
      <c r="ALG136" s="0"/>
      <c r="ALH136" s="0"/>
      <c r="ALI136" s="0"/>
      <c r="ALJ136" s="0"/>
      <c r="ALK136" s="0"/>
      <c r="ALL136" s="0"/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  <c r="ALX136" s="0"/>
      <c r="ALY136" s="0"/>
      <c r="ALZ136" s="0"/>
      <c r="AMA136" s="0"/>
      <c r="AMB136" s="0"/>
      <c r="AMC136" s="0"/>
      <c r="AMD136" s="0"/>
      <c r="AME136" s="0"/>
      <c r="AMF136" s="0"/>
      <c r="AMG136" s="0"/>
      <c r="AMH136" s="0"/>
      <c r="AMI136" s="0"/>
      <c r="AMJ136" s="0"/>
    </row>
    <row r="137" customFormat="false" ht="13.5" hidden="false" customHeight="false" outlineLevel="0" collapsed="false">
      <c r="A137" s="41"/>
      <c r="B137" s="41" t="n">
        <v>6</v>
      </c>
      <c r="C137" s="42"/>
      <c r="D137" s="43"/>
      <c r="E137" s="44"/>
      <c r="F137" s="45"/>
      <c r="G137" s="45"/>
      <c r="H137" s="42"/>
      <c r="I137" s="43"/>
      <c r="J137" s="44"/>
      <c r="K137" s="45"/>
      <c r="L137" s="45"/>
      <c r="M137" s="42"/>
      <c r="N137" s="45"/>
      <c r="O137" s="44"/>
      <c r="P137" s="42"/>
      <c r="Q137" s="45"/>
      <c r="R137" s="44"/>
      <c r="S137" s="0"/>
      <c r="T137" s="1" t="n">
        <f aca="false">IF(X137=1,Y137*2*100,((Y137+X137-1)*X137+Y137*X137)*100)</f>
        <v>0</v>
      </c>
      <c r="U137" s="50"/>
      <c r="V137" s="1" t="n">
        <f aca="false">X137*100</f>
        <v>0</v>
      </c>
      <c r="W137" s="0"/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</row>
    <row r="138" customFormat="false" ht="13.5" hidden="false" customHeight="false" outlineLevel="0" collapsed="false">
      <c r="A138" s="41"/>
      <c r="B138" s="41" t="n">
        <v>7</v>
      </c>
      <c r="C138" s="47"/>
      <c r="D138" s="48"/>
      <c r="E138" s="49"/>
      <c r="F138" s="48"/>
      <c r="G138" s="48"/>
      <c r="H138" s="47"/>
      <c r="I138" s="48"/>
      <c r="J138" s="49"/>
      <c r="K138" s="48"/>
      <c r="L138" s="48"/>
      <c r="M138" s="47"/>
      <c r="N138" s="48"/>
      <c r="O138" s="49"/>
      <c r="P138" s="47"/>
      <c r="Q138" s="48"/>
      <c r="R138" s="49"/>
      <c r="S138" s="0"/>
      <c r="T138" s="1" t="n">
        <f aca="false">IF(X138=1,Y138*2*100,((Y138+X138-1)*X138+Y138*X138)*100)</f>
        <v>0</v>
      </c>
      <c r="U138" s="50"/>
      <c r="V138" s="1" t="n">
        <f aca="false">X138*100</f>
        <v>0</v>
      </c>
      <c r="W138" s="0"/>
      <c r="X138" s="0"/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  <c r="IW138" s="0"/>
      <c r="IX138" s="0"/>
      <c r="IY138" s="0"/>
      <c r="IZ138" s="0"/>
      <c r="JA138" s="0"/>
      <c r="JB138" s="0"/>
      <c r="JC138" s="0"/>
      <c r="JD138" s="0"/>
      <c r="JE138" s="0"/>
      <c r="JF138" s="0"/>
      <c r="JG138" s="0"/>
      <c r="JH138" s="0"/>
      <c r="JI138" s="0"/>
      <c r="JJ138" s="0"/>
      <c r="JK138" s="0"/>
      <c r="JL138" s="0"/>
      <c r="JM138" s="0"/>
      <c r="JN138" s="0"/>
      <c r="JO138" s="0"/>
      <c r="JP138" s="0"/>
      <c r="JQ138" s="0"/>
      <c r="JR138" s="0"/>
      <c r="JS138" s="0"/>
      <c r="JT138" s="0"/>
      <c r="JU138" s="0"/>
      <c r="JV138" s="0"/>
      <c r="JW138" s="0"/>
      <c r="JX138" s="0"/>
      <c r="JY138" s="0"/>
      <c r="JZ138" s="0"/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s="0"/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  <c r="LS138" s="0"/>
      <c r="LT138" s="0"/>
      <c r="LU138" s="0"/>
      <c r="LV138" s="0"/>
      <c r="LW138" s="0"/>
      <c r="LX138" s="0"/>
      <c r="LY138" s="0"/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0"/>
      <c r="MV138" s="0"/>
      <c r="MW138" s="0"/>
      <c r="MX138" s="0"/>
      <c r="MY138" s="0"/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s="0"/>
      <c r="NQ138" s="0"/>
      <c r="NR138" s="0"/>
      <c r="NS138" s="0"/>
      <c r="NT138" s="0"/>
      <c r="NU138" s="0"/>
      <c r="NV138" s="0"/>
      <c r="NW138" s="0"/>
      <c r="NX138" s="0"/>
      <c r="NY138" s="0"/>
      <c r="NZ138" s="0"/>
      <c r="OA138" s="0"/>
      <c r="OB138" s="0"/>
      <c r="OC138" s="0"/>
      <c r="OD138" s="0"/>
      <c r="OE138" s="0"/>
      <c r="OF138" s="0"/>
      <c r="OG138" s="0"/>
      <c r="OH138" s="0"/>
      <c r="OI138" s="0"/>
      <c r="OJ138" s="0"/>
      <c r="OK138" s="0"/>
      <c r="OL138" s="0"/>
      <c r="OM138" s="0"/>
      <c r="ON138" s="0"/>
      <c r="OO138" s="0"/>
      <c r="OP138" s="0"/>
      <c r="OQ138" s="0"/>
      <c r="OR138" s="0"/>
      <c r="OS138" s="0"/>
      <c r="OT138" s="0"/>
      <c r="OU138" s="0"/>
      <c r="OV138" s="0"/>
      <c r="OW138" s="0"/>
      <c r="OX138" s="0"/>
      <c r="OY138" s="0"/>
      <c r="OZ138" s="0"/>
      <c r="PA138" s="0"/>
      <c r="PB138" s="0"/>
      <c r="PC138" s="0"/>
      <c r="PD138" s="0"/>
      <c r="PE138" s="0"/>
      <c r="PF138" s="0"/>
      <c r="PG138" s="0"/>
      <c r="PH138" s="0"/>
      <c r="PI138" s="0"/>
      <c r="PJ138" s="0"/>
      <c r="PK138" s="0"/>
      <c r="PL138" s="0"/>
      <c r="PM138" s="0"/>
      <c r="PN138" s="0"/>
      <c r="PO138" s="0"/>
      <c r="PP138" s="0"/>
      <c r="PQ138" s="0"/>
      <c r="PR138" s="0"/>
      <c r="PS138" s="0"/>
      <c r="PT138" s="0"/>
      <c r="PU138" s="0"/>
      <c r="PV138" s="0"/>
      <c r="PW138" s="0"/>
      <c r="PX138" s="0"/>
      <c r="PY138" s="0"/>
      <c r="PZ138" s="0"/>
      <c r="QA138" s="0"/>
      <c r="QB138" s="0"/>
      <c r="QC138" s="0"/>
      <c r="QD138" s="0"/>
      <c r="QE138" s="0"/>
      <c r="QF138" s="0"/>
      <c r="QG138" s="0"/>
      <c r="QH138" s="0"/>
      <c r="QI138" s="0"/>
      <c r="QJ138" s="0"/>
      <c r="QK138" s="0"/>
      <c r="QL138" s="0"/>
      <c r="QM138" s="0"/>
      <c r="QN138" s="0"/>
      <c r="QO138" s="0"/>
      <c r="QP138" s="0"/>
      <c r="QQ138" s="0"/>
      <c r="QR138" s="0"/>
      <c r="QS138" s="0"/>
      <c r="QT138" s="0"/>
      <c r="QU138" s="0"/>
      <c r="QV138" s="0"/>
      <c r="QW138" s="0"/>
      <c r="QX138" s="0"/>
      <c r="QY138" s="0"/>
      <c r="QZ138" s="0"/>
      <c r="RA138" s="0"/>
      <c r="RB138" s="0"/>
      <c r="RC138" s="0"/>
      <c r="RD138" s="0"/>
      <c r="RE138" s="0"/>
      <c r="RF138" s="0"/>
      <c r="RG138" s="0"/>
      <c r="RH138" s="0"/>
      <c r="RI138" s="0"/>
      <c r="RJ138" s="0"/>
      <c r="RK138" s="0"/>
      <c r="RL138" s="0"/>
      <c r="RM138" s="0"/>
      <c r="RN138" s="0"/>
      <c r="RO138" s="0"/>
      <c r="RP138" s="0"/>
      <c r="RQ138" s="0"/>
      <c r="RR138" s="0"/>
      <c r="RS138" s="0"/>
      <c r="RT138" s="0"/>
      <c r="RU138" s="0"/>
      <c r="RV138" s="0"/>
      <c r="RW138" s="0"/>
      <c r="RX138" s="0"/>
      <c r="RY138" s="0"/>
      <c r="RZ138" s="0"/>
      <c r="SA138" s="0"/>
      <c r="SB138" s="0"/>
      <c r="SC138" s="0"/>
      <c r="SD138" s="0"/>
      <c r="SE138" s="0"/>
      <c r="SF138" s="0"/>
      <c r="SG138" s="0"/>
      <c r="SH138" s="0"/>
      <c r="SI138" s="0"/>
      <c r="SJ138" s="0"/>
      <c r="SK138" s="0"/>
      <c r="SL138" s="0"/>
      <c r="SM138" s="0"/>
      <c r="SN138" s="0"/>
      <c r="SO138" s="0"/>
      <c r="SP138" s="0"/>
      <c r="SQ138" s="0"/>
      <c r="SR138" s="0"/>
      <c r="SS138" s="0"/>
      <c r="ST138" s="0"/>
      <c r="SU138" s="0"/>
      <c r="SV138" s="0"/>
      <c r="SW138" s="0"/>
      <c r="SX138" s="0"/>
      <c r="SY138" s="0"/>
      <c r="SZ138" s="0"/>
      <c r="TA138" s="0"/>
      <c r="TB138" s="0"/>
      <c r="TC138" s="0"/>
      <c r="TD138" s="0"/>
      <c r="TE138" s="0"/>
      <c r="TF138" s="0"/>
      <c r="TG138" s="0"/>
      <c r="TH138" s="0"/>
      <c r="TI138" s="0"/>
      <c r="TJ138" s="0"/>
      <c r="TK138" s="0"/>
      <c r="TL138" s="0"/>
      <c r="TM138" s="0"/>
      <c r="TN138" s="0"/>
      <c r="TO138" s="0"/>
      <c r="TP138" s="0"/>
      <c r="TQ138" s="0"/>
      <c r="TR138" s="0"/>
      <c r="TS138" s="0"/>
      <c r="TT138" s="0"/>
      <c r="TU138" s="0"/>
      <c r="TV138" s="0"/>
      <c r="TW138" s="0"/>
      <c r="TX138" s="0"/>
      <c r="TY138" s="0"/>
      <c r="TZ138" s="0"/>
      <c r="UA138" s="0"/>
      <c r="UB138" s="0"/>
      <c r="UC138" s="0"/>
      <c r="UD138" s="0"/>
      <c r="UE138" s="0"/>
      <c r="UF138" s="0"/>
      <c r="UG138" s="0"/>
      <c r="UH138" s="0"/>
      <c r="UI138" s="0"/>
      <c r="UJ138" s="0"/>
      <c r="UK138" s="0"/>
      <c r="UL138" s="0"/>
      <c r="UM138" s="0"/>
      <c r="UN138" s="0"/>
      <c r="UO138" s="0"/>
      <c r="UP138" s="0"/>
      <c r="UQ138" s="0"/>
      <c r="UR138" s="0"/>
      <c r="US138" s="0"/>
      <c r="UT138" s="0"/>
      <c r="UU138" s="0"/>
      <c r="UV138" s="0"/>
      <c r="UW138" s="0"/>
      <c r="UX138" s="0"/>
      <c r="UY138" s="0"/>
      <c r="UZ138" s="0"/>
      <c r="VA138" s="0"/>
      <c r="VB138" s="0"/>
      <c r="VC138" s="0"/>
      <c r="VD138" s="0"/>
      <c r="VE138" s="0"/>
      <c r="VF138" s="0"/>
      <c r="VG138" s="0"/>
      <c r="VH138" s="0"/>
      <c r="VI138" s="0"/>
      <c r="VJ138" s="0"/>
      <c r="VK138" s="0"/>
      <c r="VL138" s="0"/>
      <c r="VM138" s="0"/>
      <c r="VN138" s="0"/>
      <c r="VO138" s="0"/>
      <c r="VP138" s="0"/>
      <c r="VQ138" s="0"/>
      <c r="VR138" s="0"/>
      <c r="VS138" s="0"/>
      <c r="VT138" s="0"/>
      <c r="VU138" s="0"/>
      <c r="VV138" s="0"/>
      <c r="VW138" s="0"/>
      <c r="VX138" s="0"/>
      <c r="VY138" s="0"/>
      <c r="VZ138" s="0"/>
      <c r="WA138" s="0"/>
      <c r="WB138" s="0"/>
      <c r="WC138" s="0"/>
      <c r="WD138" s="0"/>
      <c r="WE138" s="0"/>
      <c r="WF138" s="0"/>
      <c r="WG138" s="0"/>
      <c r="WH138" s="0"/>
      <c r="WI138" s="0"/>
      <c r="WJ138" s="0"/>
      <c r="WK138" s="0"/>
      <c r="WL138" s="0"/>
      <c r="WM138" s="0"/>
      <c r="WN138" s="0"/>
      <c r="WO138" s="0"/>
      <c r="WP138" s="0"/>
      <c r="WQ138" s="0"/>
      <c r="WR138" s="0"/>
      <c r="WS138" s="0"/>
      <c r="WT138" s="0"/>
      <c r="WU138" s="0"/>
      <c r="WV138" s="0"/>
      <c r="WW138" s="0"/>
      <c r="WX138" s="0"/>
      <c r="WY138" s="0"/>
      <c r="WZ138" s="0"/>
      <c r="XA138" s="0"/>
      <c r="XB138" s="0"/>
      <c r="XC138" s="0"/>
      <c r="XD138" s="0"/>
      <c r="XE138" s="0"/>
      <c r="XF138" s="0"/>
      <c r="XG138" s="0"/>
      <c r="XH138" s="0"/>
      <c r="XI138" s="0"/>
      <c r="XJ138" s="0"/>
      <c r="XK138" s="0"/>
      <c r="XL138" s="0"/>
      <c r="XM138" s="0"/>
      <c r="XN138" s="0"/>
      <c r="XO138" s="0"/>
      <c r="XP138" s="0"/>
      <c r="XQ138" s="0"/>
      <c r="XR138" s="0"/>
      <c r="XS138" s="0"/>
      <c r="XT138" s="0"/>
      <c r="XU138" s="0"/>
      <c r="XV138" s="0"/>
      <c r="XW138" s="0"/>
      <c r="XX138" s="0"/>
      <c r="XY138" s="0"/>
      <c r="XZ138" s="0"/>
      <c r="YA138" s="0"/>
      <c r="YB138" s="0"/>
      <c r="YC138" s="0"/>
      <c r="YD138" s="0"/>
      <c r="YE138" s="0"/>
      <c r="YF138" s="0"/>
      <c r="YG138" s="0"/>
      <c r="YH138" s="0"/>
      <c r="YI138" s="0"/>
      <c r="YJ138" s="0"/>
      <c r="YK138" s="0"/>
      <c r="YL138" s="0"/>
      <c r="YM138" s="0"/>
      <c r="YN138" s="0"/>
      <c r="YO138" s="0"/>
      <c r="YP138" s="0"/>
      <c r="YQ138" s="0"/>
      <c r="YR138" s="0"/>
      <c r="YS138" s="0"/>
      <c r="YT138" s="0"/>
      <c r="YU138" s="0"/>
      <c r="YV138" s="0"/>
      <c r="YW138" s="0"/>
      <c r="YX138" s="0"/>
      <c r="YY138" s="0"/>
      <c r="YZ138" s="0"/>
      <c r="ZA138" s="0"/>
      <c r="ZB138" s="0"/>
      <c r="ZC138" s="0"/>
      <c r="ZD138" s="0"/>
      <c r="ZE138" s="0"/>
      <c r="ZF138" s="0"/>
      <c r="ZG138" s="0"/>
      <c r="ZH138" s="0"/>
      <c r="ZI138" s="0"/>
      <c r="ZJ138" s="0"/>
      <c r="ZK138" s="0"/>
      <c r="ZL138" s="0"/>
      <c r="ZM138" s="0"/>
      <c r="ZN138" s="0"/>
      <c r="ZO138" s="0"/>
      <c r="ZP138" s="0"/>
      <c r="ZQ138" s="0"/>
      <c r="ZR138" s="0"/>
      <c r="ZS138" s="0"/>
      <c r="ZT138" s="0"/>
      <c r="ZU138" s="0"/>
      <c r="ZV138" s="0"/>
      <c r="ZW138" s="0"/>
      <c r="ZX138" s="0"/>
      <c r="ZY138" s="0"/>
      <c r="ZZ138" s="0"/>
      <c r="AAA138" s="0"/>
      <c r="AAB138" s="0"/>
      <c r="AAC138" s="0"/>
      <c r="AAD138" s="0"/>
      <c r="AAE138" s="0"/>
      <c r="AAF138" s="0"/>
      <c r="AAG138" s="0"/>
      <c r="AAH138" s="0"/>
      <c r="AAI138" s="0"/>
      <c r="AAJ138" s="0"/>
      <c r="AAK138" s="0"/>
      <c r="AAL138" s="0"/>
      <c r="AAM138" s="0"/>
      <c r="AAN138" s="0"/>
      <c r="AAO138" s="0"/>
      <c r="AAP138" s="0"/>
      <c r="AAQ138" s="0"/>
      <c r="AAR138" s="0"/>
      <c r="AAS138" s="0"/>
      <c r="AAT138" s="0"/>
      <c r="AAU138" s="0"/>
      <c r="AAV138" s="0"/>
      <c r="AAW138" s="0"/>
      <c r="AAX138" s="0"/>
      <c r="AAY138" s="0"/>
      <c r="AAZ138" s="0"/>
      <c r="ABA138" s="0"/>
      <c r="ABB138" s="0"/>
      <c r="ABC138" s="0"/>
      <c r="ABD138" s="0"/>
      <c r="ABE138" s="0"/>
      <c r="ABF138" s="0"/>
      <c r="ABG138" s="0"/>
      <c r="ABH138" s="0"/>
      <c r="ABI138" s="0"/>
      <c r="ABJ138" s="0"/>
      <c r="ABK138" s="0"/>
      <c r="ABL138" s="0"/>
      <c r="ABM138" s="0"/>
      <c r="ABN138" s="0"/>
      <c r="ABO138" s="0"/>
      <c r="ABP138" s="0"/>
      <c r="ABQ138" s="0"/>
      <c r="ABR138" s="0"/>
      <c r="ABS138" s="0"/>
      <c r="ABT138" s="0"/>
      <c r="ABU138" s="0"/>
      <c r="ABV138" s="0"/>
      <c r="ABW138" s="0"/>
      <c r="ABX138" s="0"/>
      <c r="ABY138" s="0"/>
      <c r="ABZ138" s="0"/>
      <c r="ACA138" s="0"/>
      <c r="ACB138" s="0"/>
      <c r="ACC138" s="0"/>
      <c r="ACD138" s="0"/>
      <c r="ACE138" s="0"/>
      <c r="ACF138" s="0"/>
      <c r="ACG138" s="0"/>
      <c r="ACH138" s="0"/>
      <c r="ACI138" s="0"/>
      <c r="ACJ138" s="0"/>
      <c r="ACK138" s="0"/>
      <c r="ACL138" s="0"/>
      <c r="ACM138" s="0"/>
      <c r="ACN138" s="0"/>
      <c r="ACO138" s="0"/>
      <c r="ACP138" s="0"/>
      <c r="ACQ138" s="0"/>
      <c r="ACR138" s="0"/>
      <c r="ACS138" s="0"/>
      <c r="ACT138" s="0"/>
      <c r="ACU138" s="0"/>
      <c r="ACV138" s="0"/>
      <c r="ACW138" s="0"/>
      <c r="ACX138" s="0"/>
      <c r="ACY138" s="0"/>
      <c r="ACZ138" s="0"/>
      <c r="ADA138" s="0"/>
      <c r="ADB138" s="0"/>
      <c r="ADC138" s="0"/>
      <c r="ADD138" s="0"/>
      <c r="ADE138" s="0"/>
      <c r="ADF138" s="0"/>
      <c r="ADG138" s="0"/>
      <c r="ADH138" s="0"/>
      <c r="ADI138" s="0"/>
      <c r="ADJ138" s="0"/>
      <c r="ADK138" s="0"/>
      <c r="ADL138" s="0"/>
      <c r="ADM138" s="0"/>
      <c r="ADN138" s="0"/>
      <c r="ADO138" s="0"/>
      <c r="ADP138" s="0"/>
      <c r="ADQ138" s="0"/>
      <c r="ADR138" s="0"/>
      <c r="ADS138" s="0"/>
      <c r="ADT138" s="0"/>
      <c r="ADU138" s="0"/>
      <c r="ADV138" s="0"/>
      <c r="ADW138" s="0"/>
      <c r="ADX138" s="0"/>
      <c r="ADY138" s="0"/>
      <c r="ADZ138" s="0"/>
      <c r="AEA138" s="0"/>
      <c r="AEB138" s="0"/>
      <c r="AEC138" s="0"/>
      <c r="AED138" s="0"/>
      <c r="AEE138" s="0"/>
      <c r="AEF138" s="0"/>
      <c r="AEG138" s="0"/>
      <c r="AEH138" s="0"/>
      <c r="AEI138" s="0"/>
      <c r="AEJ138" s="0"/>
      <c r="AEK138" s="0"/>
      <c r="AEL138" s="0"/>
      <c r="AEM138" s="0"/>
      <c r="AEN138" s="0"/>
      <c r="AEO138" s="0"/>
      <c r="AEP138" s="0"/>
      <c r="AEQ138" s="0"/>
      <c r="AER138" s="0"/>
      <c r="AES138" s="0"/>
      <c r="AET138" s="0"/>
      <c r="AEU138" s="0"/>
      <c r="AEV138" s="0"/>
      <c r="AEW138" s="0"/>
      <c r="AEX138" s="0"/>
      <c r="AEY138" s="0"/>
      <c r="AEZ138" s="0"/>
      <c r="AFA138" s="0"/>
      <c r="AFB138" s="0"/>
      <c r="AFC138" s="0"/>
      <c r="AFD138" s="0"/>
      <c r="AFE138" s="0"/>
      <c r="AFF138" s="0"/>
      <c r="AFG138" s="0"/>
      <c r="AFH138" s="0"/>
      <c r="AFI138" s="0"/>
      <c r="AFJ138" s="0"/>
      <c r="AFK138" s="0"/>
      <c r="AFL138" s="0"/>
      <c r="AFM138" s="0"/>
      <c r="AFN138" s="0"/>
      <c r="AFO138" s="0"/>
      <c r="AFP138" s="0"/>
      <c r="AFQ138" s="0"/>
      <c r="AFR138" s="0"/>
      <c r="AFS138" s="0"/>
      <c r="AFT138" s="0"/>
      <c r="AFU138" s="0"/>
      <c r="AFV138" s="0"/>
      <c r="AFW138" s="0"/>
      <c r="AFX138" s="0"/>
      <c r="AFY138" s="0"/>
      <c r="AFZ138" s="0"/>
      <c r="AGA138" s="0"/>
      <c r="AGB138" s="0"/>
      <c r="AGC138" s="0"/>
      <c r="AGD138" s="0"/>
      <c r="AGE138" s="0"/>
      <c r="AGF138" s="0"/>
      <c r="AGG138" s="0"/>
      <c r="AGH138" s="0"/>
      <c r="AGI138" s="0"/>
      <c r="AGJ138" s="0"/>
      <c r="AGK138" s="0"/>
      <c r="AGL138" s="0"/>
      <c r="AGM138" s="0"/>
      <c r="AGN138" s="0"/>
      <c r="AGO138" s="0"/>
      <c r="AGP138" s="0"/>
      <c r="AGQ138" s="0"/>
      <c r="AGR138" s="0"/>
      <c r="AGS138" s="0"/>
      <c r="AGT138" s="0"/>
      <c r="AGU138" s="0"/>
      <c r="AGV138" s="0"/>
      <c r="AGW138" s="0"/>
      <c r="AGX138" s="0"/>
      <c r="AGY138" s="0"/>
      <c r="AGZ138" s="0"/>
      <c r="AHA138" s="0"/>
      <c r="AHB138" s="0"/>
      <c r="AHC138" s="0"/>
      <c r="AHD138" s="0"/>
      <c r="AHE138" s="0"/>
      <c r="AHF138" s="0"/>
      <c r="AHG138" s="0"/>
      <c r="AHH138" s="0"/>
      <c r="AHI138" s="0"/>
      <c r="AHJ138" s="0"/>
      <c r="AHK138" s="0"/>
      <c r="AHL138" s="0"/>
      <c r="AHM138" s="0"/>
      <c r="AHN138" s="0"/>
      <c r="AHO138" s="0"/>
      <c r="AHP138" s="0"/>
      <c r="AHQ138" s="0"/>
      <c r="AHR138" s="0"/>
      <c r="AHS138" s="0"/>
      <c r="AHT138" s="0"/>
      <c r="AHU138" s="0"/>
      <c r="AHV138" s="0"/>
      <c r="AHW138" s="0"/>
      <c r="AHX138" s="0"/>
      <c r="AHY138" s="0"/>
      <c r="AHZ138" s="0"/>
      <c r="AIA138" s="0"/>
      <c r="AIB138" s="0"/>
      <c r="AIC138" s="0"/>
      <c r="AID138" s="0"/>
      <c r="AIE138" s="0"/>
      <c r="AIF138" s="0"/>
      <c r="AIG138" s="0"/>
      <c r="AIH138" s="0"/>
      <c r="AII138" s="0"/>
      <c r="AIJ138" s="0"/>
      <c r="AIK138" s="0"/>
      <c r="AIL138" s="0"/>
      <c r="AIM138" s="0"/>
      <c r="AIN138" s="0"/>
      <c r="AIO138" s="0"/>
      <c r="AIP138" s="0"/>
      <c r="AIQ138" s="0"/>
      <c r="AIR138" s="0"/>
      <c r="AIS138" s="0"/>
      <c r="AIT138" s="0"/>
      <c r="AIU138" s="0"/>
      <c r="AIV138" s="0"/>
      <c r="AIW138" s="0"/>
      <c r="AIX138" s="0"/>
      <c r="AIY138" s="0"/>
      <c r="AIZ138" s="0"/>
      <c r="AJA138" s="0"/>
      <c r="AJB138" s="0"/>
      <c r="AJC138" s="0"/>
      <c r="AJD138" s="0"/>
      <c r="AJE138" s="0"/>
      <c r="AJF138" s="0"/>
      <c r="AJG138" s="0"/>
      <c r="AJH138" s="0"/>
      <c r="AJI138" s="0"/>
      <c r="AJJ138" s="0"/>
      <c r="AJK138" s="0"/>
      <c r="AJL138" s="0"/>
      <c r="AJM138" s="0"/>
      <c r="AJN138" s="0"/>
      <c r="AJO138" s="0"/>
      <c r="AJP138" s="0"/>
      <c r="AJQ138" s="0"/>
      <c r="AJR138" s="0"/>
      <c r="AJS138" s="0"/>
      <c r="AJT138" s="0"/>
      <c r="AJU138" s="0"/>
      <c r="AJV138" s="0"/>
      <c r="AJW138" s="0"/>
      <c r="AJX138" s="0"/>
      <c r="AJY138" s="0"/>
      <c r="AJZ138" s="0"/>
      <c r="AKA138" s="0"/>
      <c r="AKB138" s="0"/>
      <c r="AKC138" s="0"/>
      <c r="AKD138" s="0"/>
      <c r="AKE138" s="0"/>
      <c r="AKF138" s="0"/>
      <c r="AKG138" s="0"/>
      <c r="AKH138" s="0"/>
      <c r="AKI138" s="0"/>
      <c r="AKJ138" s="0"/>
      <c r="AKK138" s="0"/>
      <c r="AKL138" s="0"/>
      <c r="AKM138" s="0"/>
      <c r="AKN138" s="0"/>
      <c r="AKO138" s="0"/>
      <c r="AKP138" s="0"/>
      <c r="AKQ138" s="0"/>
      <c r="AKR138" s="0"/>
      <c r="AKS138" s="0"/>
      <c r="AKT138" s="0"/>
      <c r="AKU138" s="0"/>
      <c r="AKV138" s="0"/>
      <c r="AKW138" s="0"/>
      <c r="AKX138" s="0"/>
      <c r="AKY138" s="0"/>
      <c r="AKZ138" s="0"/>
      <c r="ALA138" s="0"/>
      <c r="ALB138" s="0"/>
      <c r="ALC138" s="0"/>
      <c r="ALD138" s="0"/>
      <c r="ALE138" s="0"/>
      <c r="ALF138" s="0"/>
      <c r="ALG138" s="0"/>
      <c r="ALH138" s="0"/>
      <c r="ALI138" s="0"/>
      <c r="ALJ138" s="0"/>
      <c r="ALK138" s="0"/>
      <c r="ALL138" s="0"/>
      <c r="ALM138" s="0"/>
      <c r="ALN138" s="0"/>
      <c r="ALO138" s="0"/>
      <c r="ALP138" s="0"/>
      <c r="ALQ138" s="0"/>
      <c r="ALR138" s="0"/>
      <c r="ALS138" s="0"/>
      <c r="ALT138" s="0"/>
      <c r="ALU138" s="0"/>
      <c r="ALV138" s="0"/>
      <c r="ALW138" s="0"/>
      <c r="ALX138" s="0"/>
      <c r="ALY138" s="0"/>
      <c r="ALZ138" s="0"/>
      <c r="AMA138" s="0"/>
      <c r="AMB138" s="0"/>
      <c r="AMC138" s="0"/>
      <c r="AMD138" s="0"/>
      <c r="AME138" s="0"/>
      <c r="AMF138" s="0"/>
      <c r="AMG138" s="0"/>
      <c r="AMH138" s="0"/>
      <c r="AMI138" s="0"/>
      <c r="AMJ138" s="0"/>
    </row>
    <row r="139" customFormat="false" ht="13.5" hidden="false" customHeight="false" outlineLevel="0" collapsed="false">
      <c r="A139" s="41"/>
      <c r="B139" s="41" t="n">
        <v>8</v>
      </c>
      <c r="C139" s="47"/>
      <c r="D139" s="48"/>
      <c r="E139" s="49"/>
      <c r="F139" s="48"/>
      <c r="G139" s="48"/>
      <c r="H139" s="48"/>
      <c r="I139" s="48"/>
      <c r="J139" s="48"/>
      <c r="K139" s="48"/>
      <c r="L139" s="48"/>
      <c r="M139" s="47"/>
      <c r="N139" s="48"/>
      <c r="O139" s="49"/>
      <c r="P139" s="47"/>
      <c r="Q139" s="48"/>
      <c r="R139" s="49"/>
      <c r="S139" s="0"/>
      <c r="T139" s="1" t="n">
        <f aca="false">IF(X139=1,Y139*2*100,((Y139+X139-1)*X139+Y139*X139)*100)</f>
        <v>0</v>
      </c>
      <c r="U139" s="50"/>
      <c r="V139" s="1" t="n">
        <f aca="false">X139*100</f>
        <v>0</v>
      </c>
      <c r="W139" s="0"/>
      <c r="X139" s="0"/>
      <c r="Y139" s="0"/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  <c r="QL139" s="0"/>
      <c r="QM139" s="0"/>
      <c r="QN139" s="0"/>
      <c r="QO139" s="0"/>
      <c r="QP139" s="0"/>
      <c r="QQ139" s="0"/>
      <c r="QR139" s="0"/>
      <c r="QS139" s="0"/>
      <c r="QT139" s="0"/>
      <c r="QU139" s="0"/>
      <c r="QV139" s="0"/>
      <c r="QW139" s="0"/>
      <c r="QX139" s="0"/>
      <c r="QY139" s="0"/>
      <c r="QZ139" s="0"/>
      <c r="RA139" s="0"/>
      <c r="RB139" s="0"/>
      <c r="RC139" s="0"/>
      <c r="RD139" s="0"/>
      <c r="RE139" s="0"/>
      <c r="RF139" s="0"/>
      <c r="RG139" s="0"/>
      <c r="RH139" s="0"/>
      <c r="RI139" s="0"/>
      <c r="RJ139" s="0"/>
      <c r="RK139" s="0"/>
      <c r="RL139" s="0"/>
      <c r="RM139" s="0"/>
      <c r="RN139" s="0"/>
      <c r="RO139" s="0"/>
      <c r="RP139" s="0"/>
      <c r="RQ139" s="0"/>
      <c r="RR139" s="0"/>
      <c r="RS139" s="0"/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/>
      <c r="VL139" s="0"/>
      <c r="VM139" s="0"/>
      <c r="VN139" s="0"/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/>
      <c r="WK139" s="0"/>
      <c r="WL139" s="0"/>
      <c r="WM139" s="0"/>
      <c r="WN139" s="0"/>
      <c r="WO139" s="0"/>
      <c r="WP139" s="0"/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  <c r="XD139" s="0"/>
      <c r="XE139" s="0"/>
      <c r="XF139" s="0"/>
      <c r="XG139" s="0"/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  <c r="ADV139" s="0"/>
      <c r="ADW139" s="0"/>
      <c r="ADX139" s="0"/>
      <c r="ADY139" s="0"/>
      <c r="ADZ139" s="0"/>
      <c r="AEA139" s="0"/>
      <c r="AEB139" s="0"/>
      <c r="AEC139" s="0"/>
      <c r="AED139" s="0"/>
      <c r="AEE139" s="0"/>
      <c r="AEF139" s="0"/>
      <c r="AEG139" s="0"/>
      <c r="AEH139" s="0"/>
      <c r="AEI139" s="0"/>
      <c r="AEJ139" s="0"/>
      <c r="AEK139" s="0"/>
      <c r="AEL139" s="0"/>
      <c r="AEM139" s="0"/>
      <c r="AEN139" s="0"/>
      <c r="AEO139" s="0"/>
      <c r="AEP139" s="0"/>
      <c r="AEQ139" s="0"/>
      <c r="AER139" s="0"/>
      <c r="AES139" s="0"/>
      <c r="AET139" s="0"/>
      <c r="AEU139" s="0"/>
      <c r="AEV139" s="0"/>
      <c r="AEW139" s="0"/>
      <c r="AEX139" s="0"/>
      <c r="AEY139" s="0"/>
      <c r="AEZ139" s="0"/>
      <c r="AFA139" s="0"/>
      <c r="AFB139" s="0"/>
      <c r="AFC139" s="0"/>
      <c r="AFD139" s="0"/>
      <c r="AFE139" s="0"/>
      <c r="AFF139" s="0"/>
      <c r="AFG139" s="0"/>
      <c r="AFH139" s="0"/>
      <c r="AFI139" s="0"/>
      <c r="AFJ139" s="0"/>
      <c r="AFK139" s="0"/>
      <c r="AFL139" s="0"/>
      <c r="AFM139" s="0"/>
      <c r="AFN139" s="0"/>
      <c r="AFO139" s="0"/>
      <c r="AFP139" s="0"/>
      <c r="AFQ139" s="0"/>
      <c r="AFR139" s="0"/>
      <c r="AFS139" s="0"/>
      <c r="AFT139" s="0"/>
      <c r="AFU139" s="0"/>
      <c r="AFV139" s="0"/>
      <c r="AFW139" s="0"/>
      <c r="AFX139" s="0"/>
      <c r="AFY139" s="0"/>
      <c r="AFZ139" s="0"/>
      <c r="AGA139" s="0"/>
      <c r="AGB139" s="0"/>
      <c r="AGC139" s="0"/>
      <c r="AGD139" s="0"/>
      <c r="AGE139" s="0"/>
      <c r="AGF139" s="0"/>
      <c r="AGG139" s="0"/>
      <c r="AGH139" s="0"/>
      <c r="AGI139" s="0"/>
      <c r="AGJ139" s="0"/>
      <c r="AGK139" s="0"/>
      <c r="AGL139" s="0"/>
      <c r="AGM139" s="0"/>
      <c r="AGN139" s="0"/>
      <c r="AGO139" s="0"/>
      <c r="AGP139" s="0"/>
      <c r="AGQ139" s="0"/>
      <c r="AGR139" s="0"/>
      <c r="AGS139" s="0"/>
      <c r="AGT139" s="0"/>
      <c r="AGU139" s="0"/>
      <c r="AGV139" s="0"/>
      <c r="AGW139" s="0"/>
      <c r="AGX139" s="0"/>
      <c r="AGY139" s="0"/>
      <c r="AGZ139" s="0"/>
      <c r="AHA139" s="0"/>
      <c r="AHB139" s="0"/>
      <c r="AHC139" s="0"/>
      <c r="AHD139" s="0"/>
      <c r="AHE139" s="0"/>
      <c r="AHF139" s="0"/>
      <c r="AHG139" s="0"/>
      <c r="AHH139" s="0"/>
      <c r="AHI139" s="0"/>
      <c r="AHJ139" s="0"/>
      <c r="AHK139" s="0"/>
      <c r="AHL139" s="0"/>
      <c r="AHM139" s="0"/>
      <c r="AHN139" s="0"/>
      <c r="AHO139" s="0"/>
      <c r="AHP139" s="0"/>
      <c r="AHQ139" s="0"/>
      <c r="AHR139" s="0"/>
      <c r="AHS139" s="0"/>
      <c r="AHT139" s="0"/>
      <c r="AHU139" s="0"/>
      <c r="AHV139" s="0"/>
      <c r="AHW139" s="0"/>
      <c r="AHX139" s="0"/>
      <c r="AHY139" s="0"/>
      <c r="AHZ139" s="0"/>
      <c r="AIA139" s="0"/>
      <c r="AIB139" s="0"/>
      <c r="AIC139" s="0"/>
      <c r="AID139" s="0"/>
      <c r="AIE139" s="0"/>
      <c r="AIF139" s="0"/>
      <c r="AIG139" s="0"/>
      <c r="AIH139" s="0"/>
      <c r="AII139" s="0"/>
      <c r="AIJ139" s="0"/>
      <c r="AIK139" s="0"/>
      <c r="AIL139" s="0"/>
      <c r="AIM139" s="0"/>
      <c r="AIN139" s="0"/>
      <c r="AIO139" s="0"/>
      <c r="AIP139" s="0"/>
      <c r="AIQ139" s="0"/>
      <c r="AIR139" s="0"/>
      <c r="AIS139" s="0"/>
      <c r="AIT139" s="0"/>
      <c r="AIU139" s="0"/>
      <c r="AIV139" s="0"/>
      <c r="AIW139" s="0"/>
      <c r="AIX139" s="0"/>
      <c r="AIY139" s="0"/>
      <c r="AIZ139" s="0"/>
      <c r="AJA139" s="0"/>
      <c r="AJB139" s="0"/>
      <c r="AJC139" s="0"/>
      <c r="AJD139" s="0"/>
      <c r="AJE139" s="0"/>
      <c r="AJF139" s="0"/>
      <c r="AJG139" s="0"/>
      <c r="AJH139" s="0"/>
      <c r="AJI139" s="0"/>
      <c r="AJJ139" s="0"/>
      <c r="AJK139" s="0"/>
      <c r="AJL139" s="0"/>
      <c r="AJM139" s="0"/>
      <c r="AJN139" s="0"/>
      <c r="AJO139" s="0"/>
      <c r="AJP139" s="0"/>
      <c r="AJQ139" s="0"/>
      <c r="AJR139" s="0"/>
      <c r="AJS139" s="0"/>
      <c r="AJT139" s="0"/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/>
      <c r="AKN139" s="0"/>
      <c r="AKO139" s="0"/>
      <c r="AKP139" s="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</row>
    <row r="140" customFormat="false" ht="13.5" hidden="false" customHeight="false" outlineLevel="0" collapsed="false">
      <c r="A140" s="41"/>
      <c r="B140" s="41" t="n">
        <v>9</v>
      </c>
      <c r="C140" s="47" t="s">
        <v>72</v>
      </c>
      <c r="D140" s="48" t="s">
        <v>70</v>
      </c>
      <c r="E140" s="49" t="s">
        <v>3</v>
      </c>
      <c r="F140" s="48"/>
      <c r="G140" s="48"/>
      <c r="H140" s="47" t="s">
        <v>72</v>
      </c>
      <c r="I140" s="48" t="s">
        <v>73</v>
      </c>
      <c r="J140" s="49" t="s">
        <v>150</v>
      </c>
      <c r="K140" s="48"/>
      <c r="L140" s="48"/>
      <c r="M140" s="47" t="s">
        <v>70</v>
      </c>
      <c r="N140" s="48" t="s">
        <v>72</v>
      </c>
      <c r="O140" s="49" t="s">
        <v>73</v>
      </c>
      <c r="P140" s="47" t="s">
        <v>3</v>
      </c>
      <c r="Q140" s="48" t="s">
        <v>15</v>
      </c>
      <c r="R140" s="49" t="s">
        <v>73</v>
      </c>
      <c r="S140" s="0"/>
      <c r="T140" s="1" t="n">
        <f aca="false">IF(X140=1,Y140*2*100,((Y140+X140-1)*X140+Y140*X140)*100)</f>
        <v>1400</v>
      </c>
      <c r="U140" s="50" t="s">
        <v>151</v>
      </c>
      <c r="V140" s="1" t="n">
        <f aca="false">X140*100</f>
        <v>200</v>
      </c>
      <c r="W140" s="0"/>
      <c r="X140" s="41" t="s">
        <v>15</v>
      </c>
      <c r="Y140" s="41" t="s">
        <v>73</v>
      </c>
      <c r="Z140" s="0"/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0"/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s="0"/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  <c r="NR140" s="0"/>
      <c r="NS140" s="0"/>
      <c r="NT140" s="0"/>
      <c r="NU140" s="0"/>
      <c r="NV140" s="0"/>
      <c r="NW140" s="0"/>
      <c r="NX140" s="0"/>
      <c r="NY140" s="0"/>
      <c r="NZ140" s="0"/>
      <c r="OA140" s="0"/>
      <c r="OB140" s="0"/>
      <c r="OC140" s="0"/>
      <c r="OD140" s="0"/>
      <c r="OE140" s="0"/>
      <c r="OF140" s="0"/>
      <c r="OG140" s="0"/>
      <c r="OH140" s="0"/>
      <c r="OI140" s="0"/>
      <c r="OJ140" s="0"/>
      <c r="OK140" s="0"/>
      <c r="OL140" s="0"/>
      <c r="OM140" s="0"/>
      <c r="ON140" s="0"/>
      <c r="OO140" s="0"/>
      <c r="OP140" s="0"/>
      <c r="OQ140" s="0"/>
      <c r="OR140" s="0"/>
      <c r="OS140" s="0"/>
      <c r="OT140" s="0"/>
      <c r="OU140" s="0"/>
      <c r="OV140" s="0"/>
      <c r="OW140" s="0"/>
      <c r="OX140" s="0"/>
      <c r="OY140" s="0"/>
      <c r="OZ140" s="0"/>
      <c r="PA140" s="0"/>
      <c r="PB140" s="0"/>
      <c r="PC140" s="0"/>
      <c r="PD140" s="0"/>
      <c r="PE140" s="0"/>
      <c r="PF140" s="0"/>
      <c r="PG140" s="0"/>
      <c r="PH140" s="0"/>
      <c r="PI140" s="0"/>
      <c r="PJ140" s="0"/>
      <c r="PK140" s="0"/>
      <c r="PL140" s="0"/>
      <c r="PM140" s="0"/>
      <c r="PN140" s="0"/>
      <c r="PO140" s="0"/>
      <c r="PP140" s="0"/>
      <c r="PQ140" s="0"/>
      <c r="PR140" s="0"/>
      <c r="PS140" s="0"/>
      <c r="PT140" s="0"/>
      <c r="PU140" s="0"/>
      <c r="PV140" s="0"/>
      <c r="PW140" s="0"/>
      <c r="PX140" s="0"/>
      <c r="PY140" s="0"/>
      <c r="PZ140" s="0"/>
      <c r="QA140" s="0"/>
      <c r="QB140" s="0"/>
      <c r="QC140" s="0"/>
      <c r="QD140" s="0"/>
      <c r="QE140" s="0"/>
      <c r="QF140" s="0"/>
      <c r="QG140" s="0"/>
      <c r="QH140" s="0"/>
      <c r="QI140" s="0"/>
      <c r="QJ140" s="0"/>
      <c r="QK140" s="0"/>
      <c r="QL140" s="0"/>
      <c r="QM140" s="0"/>
      <c r="QN140" s="0"/>
      <c r="QO140" s="0"/>
      <c r="QP140" s="0"/>
      <c r="QQ140" s="0"/>
      <c r="QR140" s="0"/>
      <c r="QS140" s="0"/>
      <c r="QT140" s="0"/>
      <c r="QU140" s="0"/>
      <c r="QV140" s="0"/>
      <c r="QW140" s="0"/>
      <c r="QX140" s="0"/>
      <c r="QY140" s="0"/>
      <c r="QZ140" s="0"/>
      <c r="RA140" s="0"/>
      <c r="RB140" s="0"/>
      <c r="RC140" s="0"/>
      <c r="RD140" s="0"/>
      <c r="RE140" s="0"/>
      <c r="RF140" s="0"/>
      <c r="RG140" s="0"/>
      <c r="RH140" s="0"/>
      <c r="RI140" s="0"/>
      <c r="RJ140" s="0"/>
      <c r="RK140" s="0"/>
      <c r="RL140" s="0"/>
      <c r="RM140" s="0"/>
      <c r="RN140" s="0"/>
      <c r="RO140" s="0"/>
      <c r="RP140" s="0"/>
      <c r="RQ140" s="0"/>
      <c r="RR140" s="0"/>
      <c r="RS140" s="0"/>
      <c r="RT140" s="0"/>
      <c r="RU140" s="0"/>
      <c r="RV140" s="0"/>
      <c r="RW140" s="0"/>
      <c r="RX140" s="0"/>
      <c r="RY140" s="0"/>
      <c r="RZ140" s="0"/>
      <c r="SA140" s="0"/>
      <c r="SB140" s="0"/>
      <c r="SC140" s="0"/>
      <c r="SD140" s="0"/>
      <c r="SE140" s="0"/>
      <c r="SF140" s="0"/>
      <c r="SG140" s="0"/>
      <c r="SH140" s="0"/>
      <c r="SI140" s="0"/>
      <c r="SJ140" s="0"/>
      <c r="SK140" s="0"/>
      <c r="SL140" s="0"/>
      <c r="SM140" s="0"/>
      <c r="SN140" s="0"/>
      <c r="SO140" s="0"/>
      <c r="SP140" s="0"/>
      <c r="SQ140" s="0"/>
      <c r="SR140" s="0"/>
      <c r="SS140" s="0"/>
      <c r="ST140" s="0"/>
      <c r="SU140" s="0"/>
      <c r="SV140" s="0"/>
      <c r="SW140" s="0"/>
      <c r="SX140" s="0"/>
      <c r="SY140" s="0"/>
      <c r="SZ140" s="0"/>
      <c r="TA140" s="0"/>
      <c r="TB140" s="0"/>
      <c r="TC140" s="0"/>
      <c r="TD140" s="0"/>
      <c r="TE140" s="0"/>
      <c r="TF140" s="0"/>
      <c r="TG140" s="0"/>
      <c r="TH140" s="0"/>
      <c r="TI140" s="0"/>
      <c r="TJ140" s="0"/>
      <c r="TK140" s="0"/>
      <c r="TL140" s="0"/>
      <c r="TM140" s="0"/>
      <c r="TN140" s="0"/>
      <c r="TO140" s="0"/>
      <c r="TP140" s="0"/>
      <c r="TQ140" s="0"/>
      <c r="TR140" s="0"/>
      <c r="TS140" s="0"/>
      <c r="TT140" s="0"/>
      <c r="TU140" s="0"/>
      <c r="TV140" s="0"/>
      <c r="TW140" s="0"/>
      <c r="TX140" s="0"/>
      <c r="TY140" s="0"/>
      <c r="TZ140" s="0"/>
      <c r="UA140" s="0"/>
      <c r="UB140" s="0"/>
      <c r="UC140" s="0"/>
      <c r="UD140" s="0"/>
      <c r="UE140" s="0"/>
      <c r="UF140" s="0"/>
      <c r="UG140" s="0"/>
      <c r="UH140" s="0"/>
      <c r="UI140" s="0"/>
      <c r="UJ140" s="0"/>
      <c r="UK140" s="0"/>
      <c r="UL140" s="0"/>
      <c r="UM140" s="0"/>
      <c r="UN140" s="0"/>
      <c r="UO140" s="0"/>
      <c r="UP140" s="0"/>
      <c r="UQ140" s="0"/>
      <c r="UR140" s="0"/>
      <c r="US140" s="0"/>
      <c r="UT140" s="0"/>
      <c r="UU140" s="0"/>
      <c r="UV140" s="0"/>
      <c r="UW140" s="0"/>
      <c r="UX140" s="0"/>
      <c r="UY140" s="0"/>
      <c r="UZ140" s="0"/>
      <c r="VA140" s="0"/>
      <c r="VB140" s="0"/>
      <c r="VC140" s="0"/>
      <c r="VD140" s="0"/>
      <c r="VE140" s="0"/>
      <c r="VF140" s="0"/>
      <c r="VG140" s="0"/>
      <c r="VH140" s="0"/>
      <c r="VI140" s="0"/>
      <c r="VJ140" s="0"/>
      <c r="VK140" s="0"/>
      <c r="VL140" s="0"/>
      <c r="VM140" s="0"/>
      <c r="VN140" s="0"/>
      <c r="VO140" s="0"/>
      <c r="VP140" s="0"/>
      <c r="VQ140" s="0"/>
      <c r="VR140" s="0"/>
      <c r="VS140" s="0"/>
      <c r="VT140" s="0"/>
      <c r="VU140" s="0"/>
      <c r="VV140" s="0"/>
      <c r="VW140" s="0"/>
      <c r="VX140" s="0"/>
      <c r="VY140" s="0"/>
      <c r="VZ140" s="0"/>
      <c r="WA140" s="0"/>
      <c r="WB140" s="0"/>
      <c r="WC140" s="0"/>
      <c r="WD140" s="0"/>
      <c r="WE140" s="0"/>
      <c r="WF140" s="0"/>
      <c r="WG140" s="0"/>
      <c r="WH140" s="0"/>
      <c r="WI140" s="0"/>
      <c r="WJ140" s="0"/>
      <c r="WK140" s="0"/>
      <c r="WL140" s="0"/>
      <c r="WM140" s="0"/>
      <c r="WN140" s="0"/>
      <c r="WO140" s="0"/>
      <c r="WP140" s="0"/>
      <c r="WQ140" s="0"/>
      <c r="WR140" s="0"/>
      <c r="WS140" s="0"/>
      <c r="WT140" s="0"/>
      <c r="WU140" s="0"/>
      <c r="WV140" s="0"/>
      <c r="WW140" s="0"/>
      <c r="WX140" s="0"/>
      <c r="WY140" s="0"/>
      <c r="WZ140" s="0"/>
      <c r="XA140" s="0"/>
      <c r="XB140" s="0"/>
      <c r="XC140" s="0"/>
      <c r="XD140" s="0"/>
      <c r="XE140" s="0"/>
      <c r="XF140" s="0"/>
      <c r="XG140" s="0"/>
      <c r="XH140" s="0"/>
      <c r="XI140" s="0"/>
      <c r="XJ140" s="0"/>
      <c r="XK140" s="0"/>
      <c r="XL140" s="0"/>
      <c r="XM140" s="0"/>
      <c r="XN140" s="0"/>
      <c r="XO140" s="0"/>
      <c r="XP140" s="0"/>
      <c r="XQ140" s="0"/>
      <c r="XR140" s="0"/>
      <c r="XS140" s="0"/>
      <c r="XT140" s="0"/>
      <c r="XU140" s="0"/>
      <c r="XV140" s="0"/>
      <c r="XW140" s="0"/>
      <c r="XX140" s="0"/>
      <c r="XY140" s="0"/>
      <c r="XZ140" s="0"/>
      <c r="YA140" s="0"/>
      <c r="YB140" s="0"/>
      <c r="YC140" s="0"/>
      <c r="YD140" s="0"/>
      <c r="YE140" s="0"/>
      <c r="YF140" s="0"/>
      <c r="YG140" s="0"/>
      <c r="YH140" s="0"/>
      <c r="YI140" s="0"/>
      <c r="YJ140" s="0"/>
      <c r="YK140" s="0"/>
      <c r="YL140" s="0"/>
      <c r="YM140" s="0"/>
      <c r="YN140" s="0"/>
      <c r="YO140" s="0"/>
      <c r="YP140" s="0"/>
      <c r="YQ140" s="0"/>
      <c r="YR140" s="0"/>
      <c r="YS140" s="0"/>
      <c r="YT140" s="0"/>
      <c r="YU140" s="0"/>
      <c r="YV140" s="0"/>
      <c r="YW140" s="0"/>
      <c r="YX140" s="0"/>
      <c r="YY140" s="0"/>
      <c r="YZ140" s="0"/>
      <c r="ZA140" s="0"/>
      <c r="ZB140" s="0"/>
      <c r="ZC140" s="0"/>
      <c r="ZD140" s="0"/>
      <c r="ZE140" s="0"/>
      <c r="ZF140" s="0"/>
      <c r="ZG140" s="0"/>
      <c r="ZH140" s="0"/>
      <c r="ZI140" s="0"/>
      <c r="ZJ140" s="0"/>
      <c r="ZK140" s="0"/>
      <c r="ZL140" s="0"/>
      <c r="ZM140" s="0"/>
      <c r="ZN140" s="0"/>
      <c r="ZO140" s="0"/>
      <c r="ZP140" s="0"/>
      <c r="ZQ140" s="0"/>
      <c r="ZR140" s="0"/>
      <c r="ZS140" s="0"/>
      <c r="ZT140" s="0"/>
      <c r="ZU140" s="0"/>
      <c r="ZV140" s="0"/>
      <c r="ZW140" s="0"/>
      <c r="ZX140" s="0"/>
      <c r="ZY140" s="0"/>
      <c r="ZZ140" s="0"/>
      <c r="AAA140" s="0"/>
      <c r="AAB140" s="0"/>
      <c r="AAC140" s="0"/>
      <c r="AAD140" s="0"/>
      <c r="AAE140" s="0"/>
      <c r="AAF140" s="0"/>
      <c r="AAG140" s="0"/>
      <c r="AAH140" s="0"/>
      <c r="AAI140" s="0"/>
      <c r="AAJ140" s="0"/>
      <c r="AAK140" s="0"/>
      <c r="AAL140" s="0"/>
      <c r="AAM140" s="0"/>
      <c r="AAN140" s="0"/>
      <c r="AAO140" s="0"/>
      <c r="AAP140" s="0"/>
      <c r="AAQ140" s="0"/>
      <c r="AAR140" s="0"/>
      <c r="AAS140" s="0"/>
      <c r="AAT140" s="0"/>
      <c r="AAU140" s="0"/>
      <c r="AAV140" s="0"/>
      <c r="AAW140" s="0"/>
      <c r="AAX140" s="0"/>
      <c r="AAY140" s="0"/>
      <c r="AAZ140" s="0"/>
      <c r="ABA140" s="0"/>
      <c r="ABB140" s="0"/>
      <c r="ABC140" s="0"/>
      <c r="ABD140" s="0"/>
      <c r="ABE140" s="0"/>
      <c r="ABF140" s="0"/>
      <c r="ABG140" s="0"/>
      <c r="ABH140" s="0"/>
      <c r="ABI140" s="0"/>
      <c r="ABJ140" s="0"/>
      <c r="ABK140" s="0"/>
      <c r="ABL140" s="0"/>
      <c r="ABM140" s="0"/>
      <c r="ABN140" s="0"/>
      <c r="ABO140" s="0"/>
      <c r="ABP140" s="0"/>
      <c r="ABQ140" s="0"/>
      <c r="ABR140" s="0"/>
      <c r="ABS140" s="0"/>
      <c r="ABT140" s="0"/>
      <c r="ABU140" s="0"/>
      <c r="ABV140" s="0"/>
      <c r="ABW140" s="0"/>
      <c r="ABX140" s="0"/>
      <c r="ABY140" s="0"/>
      <c r="ABZ140" s="0"/>
      <c r="ACA140" s="0"/>
      <c r="ACB140" s="0"/>
      <c r="ACC140" s="0"/>
      <c r="ACD140" s="0"/>
      <c r="ACE140" s="0"/>
      <c r="ACF140" s="0"/>
      <c r="ACG140" s="0"/>
      <c r="ACH140" s="0"/>
      <c r="ACI140" s="0"/>
      <c r="ACJ140" s="0"/>
      <c r="ACK140" s="0"/>
      <c r="ACL140" s="0"/>
      <c r="ACM140" s="0"/>
      <c r="ACN140" s="0"/>
      <c r="ACO140" s="0"/>
      <c r="ACP140" s="0"/>
      <c r="ACQ140" s="0"/>
      <c r="ACR140" s="0"/>
      <c r="ACS140" s="0"/>
      <c r="ACT140" s="0"/>
      <c r="ACU140" s="0"/>
      <c r="ACV140" s="0"/>
      <c r="ACW140" s="0"/>
      <c r="ACX140" s="0"/>
      <c r="ACY140" s="0"/>
      <c r="ACZ140" s="0"/>
      <c r="ADA140" s="0"/>
      <c r="ADB140" s="0"/>
      <c r="ADC140" s="0"/>
      <c r="ADD140" s="0"/>
      <c r="ADE140" s="0"/>
      <c r="ADF140" s="0"/>
      <c r="ADG140" s="0"/>
      <c r="ADH140" s="0"/>
      <c r="ADI140" s="0"/>
      <c r="ADJ140" s="0"/>
      <c r="ADK140" s="0"/>
      <c r="ADL140" s="0"/>
      <c r="ADM140" s="0"/>
      <c r="ADN140" s="0"/>
      <c r="ADO140" s="0"/>
      <c r="ADP140" s="0"/>
      <c r="ADQ140" s="0"/>
      <c r="ADR140" s="0"/>
      <c r="ADS140" s="0"/>
      <c r="ADT140" s="0"/>
      <c r="ADU140" s="0"/>
      <c r="ADV140" s="0"/>
      <c r="ADW140" s="0"/>
      <c r="ADX140" s="0"/>
      <c r="ADY140" s="0"/>
      <c r="ADZ140" s="0"/>
      <c r="AEA140" s="0"/>
      <c r="AEB140" s="0"/>
      <c r="AEC140" s="0"/>
      <c r="AED140" s="0"/>
      <c r="AEE140" s="0"/>
      <c r="AEF140" s="0"/>
      <c r="AEG140" s="0"/>
      <c r="AEH140" s="0"/>
      <c r="AEI140" s="0"/>
      <c r="AEJ140" s="0"/>
      <c r="AEK140" s="0"/>
      <c r="AEL140" s="0"/>
      <c r="AEM140" s="0"/>
      <c r="AEN140" s="0"/>
      <c r="AEO140" s="0"/>
      <c r="AEP140" s="0"/>
      <c r="AEQ140" s="0"/>
      <c r="AER140" s="0"/>
      <c r="AES140" s="0"/>
      <c r="AET140" s="0"/>
      <c r="AEU140" s="0"/>
      <c r="AEV140" s="0"/>
      <c r="AEW140" s="0"/>
      <c r="AEX140" s="0"/>
      <c r="AEY140" s="0"/>
      <c r="AEZ140" s="0"/>
      <c r="AFA140" s="0"/>
      <c r="AFB140" s="0"/>
      <c r="AFC140" s="0"/>
      <c r="AFD140" s="0"/>
      <c r="AFE140" s="0"/>
      <c r="AFF140" s="0"/>
      <c r="AFG140" s="0"/>
      <c r="AFH140" s="0"/>
      <c r="AFI140" s="0"/>
      <c r="AFJ140" s="0"/>
      <c r="AFK140" s="0"/>
      <c r="AFL140" s="0"/>
      <c r="AFM140" s="0"/>
      <c r="AFN140" s="0"/>
      <c r="AFO140" s="0"/>
      <c r="AFP140" s="0"/>
      <c r="AFQ140" s="0"/>
      <c r="AFR140" s="0"/>
      <c r="AFS140" s="0"/>
      <c r="AFT140" s="0"/>
      <c r="AFU140" s="0"/>
      <c r="AFV140" s="0"/>
      <c r="AFW140" s="0"/>
      <c r="AFX140" s="0"/>
      <c r="AFY140" s="0"/>
      <c r="AFZ140" s="0"/>
      <c r="AGA140" s="0"/>
      <c r="AGB140" s="0"/>
      <c r="AGC140" s="0"/>
      <c r="AGD140" s="0"/>
      <c r="AGE140" s="0"/>
      <c r="AGF140" s="0"/>
      <c r="AGG140" s="0"/>
      <c r="AGH140" s="0"/>
      <c r="AGI140" s="0"/>
      <c r="AGJ140" s="0"/>
      <c r="AGK140" s="0"/>
      <c r="AGL140" s="0"/>
      <c r="AGM140" s="0"/>
      <c r="AGN140" s="0"/>
      <c r="AGO140" s="0"/>
      <c r="AGP140" s="0"/>
      <c r="AGQ140" s="0"/>
      <c r="AGR140" s="0"/>
      <c r="AGS140" s="0"/>
      <c r="AGT140" s="0"/>
      <c r="AGU140" s="0"/>
      <c r="AGV140" s="0"/>
      <c r="AGW140" s="0"/>
      <c r="AGX140" s="0"/>
      <c r="AGY140" s="0"/>
      <c r="AGZ140" s="0"/>
      <c r="AHA140" s="0"/>
      <c r="AHB140" s="0"/>
      <c r="AHC140" s="0"/>
      <c r="AHD140" s="0"/>
      <c r="AHE140" s="0"/>
      <c r="AHF140" s="0"/>
      <c r="AHG140" s="0"/>
      <c r="AHH140" s="0"/>
      <c r="AHI140" s="0"/>
      <c r="AHJ140" s="0"/>
      <c r="AHK140" s="0"/>
      <c r="AHL140" s="0"/>
      <c r="AHM140" s="0"/>
      <c r="AHN140" s="0"/>
      <c r="AHO140" s="0"/>
      <c r="AHP140" s="0"/>
      <c r="AHQ140" s="0"/>
      <c r="AHR140" s="0"/>
      <c r="AHS140" s="0"/>
      <c r="AHT140" s="0"/>
      <c r="AHU140" s="0"/>
      <c r="AHV140" s="0"/>
      <c r="AHW140" s="0"/>
      <c r="AHX140" s="0"/>
      <c r="AHY140" s="0"/>
      <c r="AHZ140" s="0"/>
      <c r="AIA140" s="0"/>
      <c r="AIB140" s="0"/>
      <c r="AIC140" s="0"/>
      <c r="AID140" s="0"/>
      <c r="AIE140" s="0"/>
      <c r="AIF140" s="0"/>
      <c r="AIG140" s="0"/>
      <c r="AIH140" s="0"/>
      <c r="AII140" s="0"/>
      <c r="AIJ140" s="0"/>
      <c r="AIK140" s="0"/>
      <c r="AIL140" s="0"/>
      <c r="AIM140" s="0"/>
      <c r="AIN140" s="0"/>
      <c r="AIO140" s="0"/>
      <c r="AIP140" s="0"/>
      <c r="AIQ140" s="0"/>
      <c r="AIR140" s="0"/>
      <c r="AIS140" s="0"/>
      <c r="AIT140" s="0"/>
      <c r="AIU140" s="0"/>
      <c r="AIV140" s="0"/>
      <c r="AIW140" s="0"/>
      <c r="AIX140" s="0"/>
      <c r="AIY140" s="0"/>
      <c r="AIZ140" s="0"/>
      <c r="AJA140" s="0"/>
      <c r="AJB140" s="0"/>
      <c r="AJC140" s="0"/>
      <c r="AJD140" s="0"/>
      <c r="AJE140" s="0"/>
      <c r="AJF140" s="0"/>
      <c r="AJG140" s="0"/>
      <c r="AJH140" s="0"/>
      <c r="AJI140" s="0"/>
      <c r="AJJ140" s="0"/>
      <c r="AJK140" s="0"/>
      <c r="AJL140" s="0"/>
      <c r="AJM140" s="0"/>
      <c r="AJN140" s="0"/>
      <c r="AJO140" s="0"/>
      <c r="AJP140" s="0"/>
      <c r="AJQ140" s="0"/>
      <c r="AJR140" s="0"/>
      <c r="AJS140" s="0"/>
      <c r="AJT140" s="0"/>
      <c r="AJU140" s="0"/>
      <c r="AJV140" s="0"/>
      <c r="AJW140" s="0"/>
      <c r="AJX140" s="0"/>
      <c r="AJY140" s="0"/>
      <c r="AJZ140" s="0"/>
      <c r="AKA140" s="0"/>
      <c r="AKB140" s="0"/>
      <c r="AKC140" s="0"/>
      <c r="AKD140" s="0"/>
      <c r="AKE140" s="0"/>
      <c r="AKF140" s="0"/>
      <c r="AKG140" s="0"/>
      <c r="AKH140" s="0"/>
      <c r="AKI140" s="0"/>
      <c r="AKJ140" s="0"/>
      <c r="AKK140" s="0"/>
      <c r="AKL140" s="0"/>
      <c r="AKM140" s="0"/>
      <c r="AKN140" s="0"/>
      <c r="AKO140" s="0"/>
      <c r="AKP140" s="0"/>
      <c r="AKQ140" s="0"/>
      <c r="AKR140" s="0"/>
      <c r="AKS140" s="0"/>
      <c r="AKT140" s="0"/>
      <c r="AKU140" s="0"/>
      <c r="AKV140" s="0"/>
      <c r="AKW140" s="0"/>
      <c r="AKX140" s="0"/>
      <c r="AKY140" s="0"/>
      <c r="AKZ140" s="0"/>
      <c r="ALA140" s="0"/>
      <c r="ALB140" s="0"/>
      <c r="ALC140" s="0"/>
      <c r="ALD140" s="0"/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  <c r="AMJ140" s="0"/>
    </row>
    <row r="141" customFormat="false" ht="13.5" hidden="false" customHeight="false" outlineLevel="0" collapsed="false">
      <c r="A141" s="41"/>
      <c r="B141" s="41" t="n">
        <v>10</v>
      </c>
      <c r="C141" s="47" t="s">
        <v>79</v>
      </c>
      <c r="D141" s="48" t="s">
        <v>73</v>
      </c>
      <c r="E141" s="49" t="s">
        <v>74</v>
      </c>
      <c r="F141" s="48"/>
      <c r="G141" s="48"/>
      <c r="H141" s="47" t="s">
        <v>79</v>
      </c>
      <c r="I141" s="48" t="s">
        <v>73</v>
      </c>
      <c r="J141" s="48" t="s">
        <v>72</v>
      </c>
      <c r="K141" s="48"/>
      <c r="L141" s="48"/>
      <c r="M141" s="47" t="s">
        <v>78</v>
      </c>
      <c r="N141" s="48" t="s">
        <v>73</v>
      </c>
      <c r="O141" s="49" t="s">
        <v>79</v>
      </c>
      <c r="P141" s="47" t="s">
        <v>74</v>
      </c>
      <c r="Q141" s="48" t="s">
        <v>15</v>
      </c>
      <c r="R141" s="49" t="s">
        <v>3</v>
      </c>
      <c r="S141" s="0"/>
      <c r="T141" s="1" t="n">
        <f aca="false">IF(X141=1,Y141*2*100,((Y141+X141-1)*X141+Y141*X141)*100)</f>
        <v>1000</v>
      </c>
      <c r="U141" s="50"/>
      <c r="V141" s="1" t="n">
        <f aca="false">X141*100</f>
        <v>200</v>
      </c>
      <c r="W141" s="0"/>
      <c r="X141" s="41" t="s">
        <v>15</v>
      </c>
      <c r="Y141" s="41" t="s">
        <v>15</v>
      </c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</row>
    <row r="142" customFormat="false" ht="13.5" hidden="false" customHeight="false" outlineLevel="0" collapsed="false">
      <c r="A142" s="41"/>
      <c r="B142" s="41" t="n">
        <v>11</v>
      </c>
      <c r="C142" s="47" t="s">
        <v>87</v>
      </c>
      <c r="D142" s="48" t="s">
        <v>75</v>
      </c>
      <c r="E142" s="49" t="s">
        <v>92</v>
      </c>
      <c r="F142" s="48"/>
      <c r="G142" s="48"/>
      <c r="H142" s="47" t="s">
        <v>87</v>
      </c>
      <c r="I142" s="48" t="s">
        <v>15</v>
      </c>
      <c r="J142" s="49" t="s">
        <v>148</v>
      </c>
      <c r="K142" s="48"/>
      <c r="L142" s="48"/>
      <c r="M142" s="47" t="s">
        <v>74</v>
      </c>
      <c r="N142" s="48" t="s">
        <v>72</v>
      </c>
      <c r="O142" s="49" t="s">
        <v>83</v>
      </c>
      <c r="P142" s="47" t="s">
        <v>74</v>
      </c>
      <c r="Q142" s="48" t="s">
        <v>97</v>
      </c>
      <c r="R142" s="49" t="s">
        <v>83</v>
      </c>
      <c r="S142" s="0"/>
      <c r="T142" s="1" t="n">
        <f aca="false">IF(X142=1,Y142*2*100,((Y142+X142-1)*X142+Y142*X142)*100)</f>
        <v>1400</v>
      </c>
      <c r="U142" s="50"/>
      <c r="V142" s="1" t="n">
        <f aca="false">X142*100</f>
        <v>200</v>
      </c>
      <c r="W142" s="0"/>
      <c r="X142" s="41" t="s">
        <v>15</v>
      </c>
      <c r="Y142" s="41" t="s">
        <v>73</v>
      </c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</row>
    <row r="143" customFormat="false" ht="13.5" hidden="false" customHeight="false" outlineLevel="0" collapsed="false">
      <c r="A143" s="41"/>
      <c r="B143" s="41" t="n">
        <v>12</v>
      </c>
      <c r="C143" s="51" t="s">
        <v>75</v>
      </c>
      <c r="D143" s="52" t="s">
        <v>3</v>
      </c>
      <c r="E143" s="53" t="s">
        <v>15</v>
      </c>
      <c r="F143" s="52"/>
      <c r="G143" s="52"/>
      <c r="H143" s="51" t="s">
        <v>75</v>
      </c>
      <c r="I143" s="52" t="s">
        <v>3</v>
      </c>
      <c r="J143" s="53" t="s">
        <v>152</v>
      </c>
      <c r="K143" s="52"/>
      <c r="L143" s="52"/>
      <c r="M143" s="51" t="s">
        <v>76</v>
      </c>
      <c r="N143" s="54" t="s">
        <v>92</v>
      </c>
      <c r="O143" s="53" t="s">
        <v>73</v>
      </c>
      <c r="P143" s="51" t="s">
        <v>75</v>
      </c>
      <c r="Q143" s="52" t="s">
        <v>15</v>
      </c>
      <c r="R143" s="53" t="s">
        <v>78</v>
      </c>
      <c r="S143" s="0"/>
      <c r="T143" s="1" t="n">
        <f aca="false">IF(X143=1,Y143*2*100,((Y143+X143-1)*X143+Y143*X143)*100)</f>
        <v>2200</v>
      </c>
      <c r="U143" s="50"/>
      <c r="V143" s="1" t="n">
        <f aca="false">X143*100</f>
        <v>200</v>
      </c>
      <c r="W143" s="0"/>
      <c r="X143" s="41" t="s">
        <v>15</v>
      </c>
      <c r="Y143" s="41" t="s">
        <v>74</v>
      </c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</row>
    <row r="145" s="41" customFormat="true" ht="13.5" hidden="false" customHeight="false" outlineLevel="0" collapsed="false">
      <c r="B145" s="41" t="s">
        <v>35</v>
      </c>
      <c r="C145" s="42" t="s">
        <v>73</v>
      </c>
      <c r="D145" s="43" t="s">
        <v>79</v>
      </c>
      <c r="E145" s="44"/>
      <c r="F145" s="45"/>
      <c r="G145" s="45"/>
      <c r="H145" s="42"/>
      <c r="I145" s="43"/>
      <c r="J145" s="44"/>
      <c r="K145" s="45"/>
      <c r="L145" s="45"/>
      <c r="M145" s="42"/>
      <c r="N145" s="45"/>
      <c r="O145" s="44"/>
      <c r="P145" s="42"/>
      <c r="Q145" s="45"/>
      <c r="R145" s="46"/>
      <c r="V145" s="1" t="n">
        <f aca="false">X145*100</f>
        <v>0</v>
      </c>
      <c r="W145" s="1"/>
    </row>
    <row r="146" customFormat="false" ht="13.5" hidden="false" customHeight="false" outlineLevel="0" collapsed="false">
      <c r="A146" s="41"/>
      <c r="B146" s="41" t="n">
        <v>6</v>
      </c>
      <c r="C146" s="42"/>
      <c r="D146" s="43"/>
      <c r="E146" s="44"/>
      <c r="F146" s="45"/>
      <c r="G146" s="45"/>
      <c r="H146" s="42"/>
      <c r="I146" s="43"/>
      <c r="J146" s="44"/>
      <c r="K146" s="45"/>
      <c r="L146" s="45"/>
      <c r="M146" s="42"/>
      <c r="N146" s="45"/>
      <c r="O146" s="44"/>
      <c r="P146" s="42"/>
      <c r="Q146" s="45"/>
      <c r="R146" s="44"/>
      <c r="S146" s="0"/>
      <c r="T146" s="0"/>
      <c r="U146" s="0"/>
      <c r="V146" s="1" t="n">
        <f aca="false">X146*100</f>
        <v>0</v>
      </c>
      <c r="W146" s="0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/>
      <c r="WK146" s="0"/>
      <c r="WL146" s="0"/>
      <c r="WM146" s="0"/>
      <c r="WN146" s="0"/>
      <c r="WO146" s="0"/>
      <c r="WP146" s="0"/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  <c r="XD146" s="0"/>
      <c r="XE146" s="0"/>
      <c r="XF146" s="0"/>
      <c r="XG146" s="0"/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  <c r="ADV146" s="0"/>
      <c r="ADW146" s="0"/>
      <c r="ADX146" s="0"/>
      <c r="ADY146" s="0"/>
      <c r="ADZ146" s="0"/>
      <c r="AEA146" s="0"/>
      <c r="AEB146" s="0"/>
      <c r="AEC146" s="0"/>
      <c r="AED146" s="0"/>
      <c r="AEE146" s="0"/>
      <c r="AEF146" s="0"/>
      <c r="AEG146" s="0"/>
      <c r="AEH146" s="0"/>
      <c r="AEI146" s="0"/>
      <c r="AEJ146" s="0"/>
      <c r="AEK146" s="0"/>
      <c r="AEL146" s="0"/>
      <c r="AEM146" s="0"/>
      <c r="AEN146" s="0"/>
      <c r="AEO146" s="0"/>
      <c r="AEP146" s="0"/>
      <c r="AEQ146" s="0"/>
      <c r="AER146" s="0"/>
      <c r="AES146" s="0"/>
      <c r="AET146" s="0"/>
      <c r="AEU146" s="0"/>
      <c r="AEV146" s="0"/>
      <c r="AEW146" s="0"/>
      <c r="AEX146" s="0"/>
      <c r="AEY146" s="0"/>
      <c r="AEZ146" s="0"/>
      <c r="AFA146" s="0"/>
      <c r="AFB146" s="0"/>
      <c r="AFC146" s="0"/>
      <c r="AFD146" s="0"/>
      <c r="AFE146" s="0"/>
      <c r="AFF146" s="0"/>
      <c r="AFG146" s="0"/>
      <c r="AFH146" s="0"/>
      <c r="AFI146" s="0"/>
      <c r="AFJ146" s="0"/>
      <c r="AFK146" s="0"/>
      <c r="AFL146" s="0"/>
      <c r="AFM146" s="0"/>
      <c r="AFN146" s="0"/>
      <c r="AFO146" s="0"/>
      <c r="AFP146" s="0"/>
      <c r="AFQ146" s="0"/>
      <c r="AFR146" s="0"/>
      <c r="AFS146" s="0"/>
      <c r="AFT146" s="0"/>
      <c r="AFU146" s="0"/>
      <c r="AFV146" s="0"/>
      <c r="AFW146" s="0"/>
      <c r="AFX146" s="0"/>
      <c r="AFY146" s="0"/>
      <c r="AFZ146" s="0"/>
      <c r="AGA146" s="0"/>
      <c r="AGB146" s="0"/>
      <c r="AGC146" s="0"/>
      <c r="AGD146" s="0"/>
      <c r="AGE146" s="0"/>
      <c r="AGF146" s="0"/>
      <c r="AGG146" s="0"/>
      <c r="AGH146" s="0"/>
      <c r="AGI146" s="0"/>
      <c r="AGJ146" s="0"/>
      <c r="AGK146" s="0"/>
      <c r="AGL146" s="0"/>
      <c r="AGM146" s="0"/>
      <c r="AGN146" s="0"/>
      <c r="AGO146" s="0"/>
      <c r="AGP146" s="0"/>
      <c r="AGQ146" s="0"/>
      <c r="AGR146" s="0"/>
      <c r="AGS146" s="0"/>
      <c r="AGT146" s="0"/>
      <c r="AGU146" s="0"/>
      <c r="AGV146" s="0"/>
      <c r="AGW146" s="0"/>
      <c r="AGX146" s="0"/>
      <c r="AGY146" s="0"/>
      <c r="AGZ146" s="0"/>
      <c r="AHA146" s="0"/>
      <c r="AHB146" s="0"/>
      <c r="AHC146" s="0"/>
      <c r="AHD146" s="0"/>
      <c r="AHE146" s="0"/>
      <c r="AHF146" s="0"/>
      <c r="AHG146" s="0"/>
      <c r="AHH146" s="0"/>
      <c r="AHI146" s="0"/>
      <c r="AHJ146" s="0"/>
      <c r="AHK146" s="0"/>
      <c r="AHL146" s="0"/>
      <c r="AHM146" s="0"/>
      <c r="AHN146" s="0"/>
      <c r="AHO146" s="0"/>
      <c r="AHP146" s="0"/>
      <c r="AHQ146" s="0"/>
      <c r="AHR146" s="0"/>
      <c r="AHS146" s="0"/>
      <c r="AHT146" s="0"/>
      <c r="AHU146" s="0"/>
      <c r="AHV146" s="0"/>
      <c r="AHW146" s="0"/>
      <c r="AHX146" s="0"/>
      <c r="AHY146" s="0"/>
      <c r="AHZ146" s="0"/>
      <c r="AIA146" s="0"/>
      <c r="AIB146" s="0"/>
      <c r="AIC146" s="0"/>
      <c r="AID146" s="0"/>
      <c r="AIE146" s="0"/>
      <c r="AIF146" s="0"/>
      <c r="AIG146" s="0"/>
      <c r="AIH146" s="0"/>
      <c r="AII146" s="0"/>
      <c r="AIJ146" s="0"/>
      <c r="AIK146" s="0"/>
      <c r="AIL146" s="0"/>
      <c r="AIM146" s="0"/>
      <c r="AIN146" s="0"/>
      <c r="AIO146" s="0"/>
      <c r="AIP146" s="0"/>
      <c r="AIQ146" s="0"/>
      <c r="AIR146" s="0"/>
      <c r="AIS146" s="0"/>
      <c r="AIT146" s="0"/>
      <c r="AIU146" s="0"/>
      <c r="AIV146" s="0"/>
      <c r="AIW146" s="0"/>
      <c r="AIX146" s="0"/>
      <c r="AIY146" s="0"/>
      <c r="AIZ146" s="0"/>
      <c r="AJA146" s="0"/>
      <c r="AJB146" s="0"/>
      <c r="AJC146" s="0"/>
      <c r="AJD146" s="0"/>
      <c r="AJE146" s="0"/>
      <c r="AJF146" s="0"/>
      <c r="AJG146" s="0"/>
      <c r="AJH146" s="0"/>
      <c r="AJI146" s="0"/>
      <c r="AJJ146" s="0"/>
      <c r="AJK146" s="0"/>
      <c r="AJL146" s="0"/>
      <c r="AJM146" s="0"/>
      <c r="AJN146" s="0"/>
      <c r="AJO146" s="0"/>
      <c r="AJP146" s="0"/>
      <c r="AJQ146" s="0"/>
      <c r="AJR146" s="0"/>
      <c r="AJS146" s="0"/>
      <c r="AJT146" s="0"/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  <c r="AKN146" s="0"/>
      <c r="AKO146" s="0"/>
      <c r="AKP146" s="0"/>
      <c r="AKQ146" s="0"/>
      <c r="AKR146" s="0"/>
      <c r="AKS146" s="0"/>
      <c r="AKT146" s="0"/>
      <c r="AKU146" s="0"/>
      <c r="AKV146" s="0"/>
      <c r="AKW146" s="0"/>
      <c r="AKX146" s="0"/>
      <c r="AKY146" s="0"/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  <c r="AMJ146" s="0"/>
    </row>
    <row r="147" customFormat="false" ht="13.5" hidden="false" customHeight="false" outlineLevel="0" collapsed="false">
      <c r="A147" s="41"/>
      <c r="B147" s="41" t="n">
        <v>7</v>
      </c>
      <c r="C147" s="47" t="s">
        <v>88</v>
      </c>
      <c r="D147" s="48" t="s">
        <v>76</v>
      </c>
      <c r="E147" s="49" t="s">
        <v>15</v>
      </c>
      <c r="F147" s="48"/>
      <c r="G147" s="48"/>
      <c r="H147" s="47" t="s">
        <v>88</v>
      </c>
      <c r="I147" s="48" t="s">
        <v>124</v>
      </c>
      <c r="J147" s="49"/>
      <c r="K147" s="48"/>
      <c r="L147" s="48"/>
      <c r="M147" s="47" t="s">
        <v>78</v>
      </c>
      <c r="N147" s="48" t="s">
        <v>76</v>
      </c>
      <c r="O147" s="49" t="s">
        <v>73</v>
      </c>
      <c r="P147" s="47" t="s">
        <v>15</v>
      </c>
      <c r="Q147" s="48" t="s">
        <v>3</v>
      </c>
      <c r="R147" s="49" t="s">
        <v>74</v>
      </c>
      <c r="S147" s="0"/>
      <c r="T147" s="1" t="n">
        <f aca="false">IF(X147=1,Y147*2*100,((Y147+X147-1)*X147+Y147*X147)*100)</f>
        <v>800</v>
      </c>
      <c r="U147" s="0"/>
      <c r="V147" s="1" t="n">
        <f aca="false">X147*100</f>
        <v>100</v>
      </c>
      <c r="W147" s="0"/>
      <c r="X147" s="41" t="s">
        <v>3</v>
      </c>
      <c r="Y147" s="41" t="s">
        <v>78</v>
      </c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</row>
    <row r="148" customFormat="false" ht="13.5" hidden="false" customHeight="false" outlineLevel="0" collapsed="false">
      <c r="A148" s="59"/>
      <c r="B148" s="59" t="n">
        <v>8</v>
      </c>
      <c r="C148" s="64" t="s">
        <v>88</v>
      </c>
      <c r="D148" s="65" t="s">
        <v>15</v>
      </c>
      <c r="E148" s="66" t="s">
        <v>3</v>
      </c>
      <c r="F148" s="65"/>
      <c r="G148" s="65"/>
      <c r="H148" s="65" t="s">
        <v>88</v>
      </c>
      <c r="I148" s="65" t="s">
        <v>125</v>
      </c>
      <c r="J148" s="65"/>
      <c r="K148" s="65"/>
      <c r="L148" s="65"/>
      <c r="M148" s="64" t="s">
        <v>3</v>
      </c>
      <c r="N148" s="65" t="s">
        <v>88</v>
      </c>
      <c r="O148" s="66" t="s">
        <v>97</v>
      </c>
      <c r="P148" s="64" t="s">
        <v>70</v>
      </c>
      <c r="Q148" s="65" t="s">
        <v>3</v>
      </c>
      <c r="R148" s="66" t="s">
        <v>88</v>
      </c>
      <c r="S148" s="41" t="s">
        <v>126</v>
      </c>
      <c r="T148" s="1" t="n">
        <f aca="false">IF(X148=1,Y148*2*100,((Y148+X148-1)*X148+Y148*X148)*100)</f>
        <v>1400</v>
      </c>
      <c r="U148" s="1" t="n">
        <v>15210</v>
      </c>
      <c r="V148" s="1" t="n">
        <f aca="false">X148*100</f>
        <v>200</v>
      </c>
      <c r="W148" s="1" t="n">
        <v>4290</v>
      </c>
      <c r="X148" s="41" t="s">
        <v>15</v>
      </c>
      <c r="Y148" s="41" t="s">
        <v>73</v>
      </c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  <c r="IW148" s="0"/>
      <c r="IX148" s="0"/>
      <c r="IY148" s="0"/>
      <c r="IZ148" s="0"/>
      <c r="JA148" s="0"/>
      <c r="JB148" s="0"/>
      <c r="JC148" s="0"/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s="0"/>
      <c r="JQ148" s="0"/>
      <c r="JR148" s="0"/>
      <c r="JS148" s="0"/>
      <c r="JT148" s="0"/>
      <c r="JU148" s="0"/>
      <c r="JV148" s="0"/>
      <c r="JW148" s="0"/>
      <c r="JX148" s="0"/>
      <c r="JY148" s="0"/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O148" s="0"/>
      <c r="KP148" s="0"/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  <c r="LS148" s="0"/>
      <c r="LT148" s="0"/>
      <c r="LU148" s="0"/>
      <c r="LV148" s="0"/>
      <c r="LW148" s="0"/>
      <c r="LX148" s="0"/>
      <c r="LY148" s="0"/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0"/>
      <c r="MV148" s="0"/>
      <c r="MW148" s="0"/>
      <c r="MX148" s="0"/>
      <c r="MY148" s="0"/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s="0"/>
      <c r="NQ148" s="0"/>
      <c r="NR148" s="0"/>
      <c r="NS148" s="0"/>
      <c r="NT148" s="0"/>
      <c r="NU148" s="0"/>
      <c r="NV148" s="0"/>
      <c r="NW148" s="0"/>
      <c r="NX148" s="0"/>
      <c r="NY148" s="0"/>
      <c r="NZ148" s="0"/>
      <c r="OA148" s="0"/>
      <c r="OB148" s="0"/>
      <c r="OC148" s="0"/>
      <c r="OD148" s="0"/>
      <c r="OE148" s="0"/>
      <c r="OF148" s="0"/>
      <c r="OG148" s="0"/>
      <c r="OH148" s="0"/>
      <c r="OI148" s="0"/>
      <c r="OJ148" s="0"/>
      <c r="OK148" s="0"/>
      <c r="OL148" s="0"/>
      <c r="OM148" s="0"/>
      <c r="ON148" s="0"/>
      <c r="OO148" s="0"/>
      <c r="OP148" s="0"/>
      <c r="OQ148" s="0"/>
      <c r="OR148" s="0"/>
      <c r="OS148" s="0"/>
      <c r="OT148" s="0"/>
      <c r="OU148" s="0"/>
      <c r="OV148" s="0"/>
      <c r="OW148" s="0"/>
      <c r="OX148" s="0"/>
      <c r="OY148" s="0"/>
      <c r="OZ148" s="0"/>
      <c r="PA148" s="0"/>
      <c r="PB148" s="0"/>
      <c r="PC148" s="0"/>
      <c r="PD148" s="0"/>
      <c r="PE148" s="0"/>
      <c r="PF148" s="0"/>
      <c r="PG148" s="0"/>
      <c r="PH148" s="0"/>
      <c r="PI148" s="0"/>
      <c r="PJ148" s="0"/>
      <c r="PK148" s="0"/>
      <c r="PL148" s="0"/>
      <c r="PM148" s="0"/>
      <c r="PN148" s="0"/>
      <c r="PO148" s="0"/>
      <c r="PP148" s="0"/>
      <c r="PQ148" s="0"/>
      <c r="PR148" s="0"/>
      <c r="PS148" s="0"/>
      <c r="PT148" s="0"/>
      <c r="PU148" s="0"/>
      <c r="PV148" s="0"/>
      <c r="PW148" s="0"/>
      <c r="PX148" s="0"/>
      <c r="PY148" s="0"/>
      <c r="PZ148" s="0"/>
      <c r="QA148" s="0"/>
      <c r="QB148" s="0"/>
      <c r="QC148" s="0"/>
      <c r="QD148" s="0"/>
      <c r="QE148" s="0"/>
      <c r="QF148" s="0"/>
      <c r="QG148" s="0"/>
      <c r="QH148" s="0"/>
      <c r="QI148" s="0"/>
      <c r="QJ148" s="0"/>
      <c r="QK148" s="0"/>
      <c r="QL148" s="0"/>
      <c r="QM148" s="0"/>
      <c r="QN148" s="0"/>
      <c r="QO148" s="0"/>
      <c r="QP148" s="0"/>
      <c r="QQ148" s="0"/>
      <c r="QR148" s="0"/>
      <c r="QS148" s="0"/>
      <c r="QT148" s="0"/>
      <c r="QU148" s="0"/>
      <c r="QV148" s="0"/>
      <c r="QW148" s="0"/>
      <c r="QX148" s="0"/>
      <c r="QY148" s="0"/>
      <c r="QZ148" s="0"/>
      <c r="RA148" s="0"/>
      <c r="RB148" s="0"/>
      <c r="RC148" s="0"/>
      <c r="RD148" s="0"/>
      <c r="RE148" s="0"/>
      <c r="RF148" s="0"/>
      <c r="RG148" s="0"/>
      <c r="RH148" s="0"/>
      <c r="RI148" s="0"/>
      <c r="RJ148" s="0"/>
      <c r="RK148" s="0"/>
      <c r="RL148" s="0"/>
      <c r="RM148" s="0"/>
      <c r="RN148" s="0"/>
      <c r="RO148" s="0"/>
      <c r="RP148" s="0"/>
      <c r="RQ148" s="0"/>
      <c r="RR148" s="0"/>
      <c r="RS148" s="0"/>
      <c r="RT148" s="0"/>
      <c r="RU148" s="0"/>
      <c r="RV148" s="0"/>
      <c r="RW148" s="0"/>
      <c r="RX148" s="0"/>
      <c r="RY148" s="0"/>
      <c r="RZ148" s="0"/>
      <c r="SA148" s="0"/>
      <c r="SB148" s="0"/>
      <c r="SC148" s="0"/>
      <c r="SD148" s="0"/>
      <c r="SE148" s="0"/>
      <c r="SF148" s="0"/>
      <c r="SG148" s="0"/>
      <c r="SH148" s="0"/>
      <c r="SI148" s="0"/>
      <c r="SJ148" s="0"/>
      <c r="SK148" s="0"/>
      <c r="SL148" s="0"/>
      <c r="SM148" s="0"/>
      <c r="SN148" s="0"/>
      <c r="SO148" s="0"/>
      <c r="SP148" s="0"/>
      <c r="SQ148" s="0"/>
      <c r="SR148" s="0"/>
      <c r="SS148" s="0"/>
      <c r="ST148" s="0"/>
      <c r="SU148" s="0"/>
      <c r="SV148" s="0"/>
      <c r="SW148" s="0"/>
      <c r="SX148" s="0"/>
      <c r="SY148" s="0"/>
      <c r="SZ148" s="0"/>
      <c r="TA148" s="0"/>
      <c r="TB148" s="0"/>
      <c r="TC148" s="0"/>
      <c r="TD148" s="0"/>
      <c r="TE148" s="0"/>
      <c r="TF148" s="0"/>
      <c r="TG148" s="0"/>
      <c r="TH148" s="0"/>
      <c r="TI148" s="0"/>
      <c r="TJ148" s="0"/>
      <c r="TK148" s="0"/>
      <c r="TL148" s="0"/>
      <c r="TM148" s="0"/>
      <c r="TN148" s="0"/>
      <c r="TO148" s="0"/>
      <c r="TP148" s="0"/>
      <c r="TQ148" s="0"/>
      <c r="TR148" s="0"/>
      <c r="TS148" s="0"/>
      <c r="TT148" s="0"/>
      <c r="TU148" s="0"/>
      <c r="TV148" s="0"/>
      <c r="TW148" s="0"/>
      <c r="TX148" s="0"/>
      <c r="TY148" s="0"/>
      <c r="TZ148" s="0"/>
      <c r="UA148" s="0"/>
      <c r="UB148" s="0"/>
      <c r="UC148" s="0"/>
      <c r="UD148" s="0"/>
      <c r="UE148" s="0"/>
      <c r="UF148" s="0"/>
      <c r="UG148" s="0"/>
      <c r="UH148" s="0"/>
      <c r="UI148" s="0"/>
      <c r="UJ148" s="0"/>
      <c r="UK148" s="0"/>
      <c r="UL148" s="0"/>
      <c r="UM148" s="0"/>
      <c r="UN148" s="0"/>
      <c r="UO148" s="0"/>
      <c r="UP148" s="0"/>
      <c r="UQ148" s="0"/>
      <c r="UR148" s="0"/>
      <c r="US148" s="0"/>
      <c r="UT148" s="0"/>
      <c r="UU148" s="0"/>
      <c r="UV148" s="0"/>
      <c r="UW148" s="0"/>
      <c r="UX148" s="0"/>
      <c r="UY148" s="0"/>
      <c r="UZ148" s="0"/>
      <c r="VA148" s="0"/>
      <c r="VB148" s="0"/>
      <c r="VC148" s="0"/>
      <c r="VD148" s="0"/>
      <c r="VE148" s="0"/>
      <c r="VF148" s="0"/>
      <c r="VG148" s="0"/>
      <c r="VH148" s="0"/>
      <c r="VI148" s="0"/>
      <c r="VJ148" s="0"/>
      <c r="VK148" s="0"/>
      <c r="VL148" s="0"/>
      <c r="VM148" s="0"/>
      <c r="VN148" s="0"/>
      <c r="VO148" s="0"/>
      <c r="VP148" s="0"/>
      <c r="VQ148" s="0"/>
      <c r="VR148" s="0"/>
      <c r="VS148" s="0"/>
      <c r="VT148" s="0"/>
      <c r="VU148" s="0"/>
      <c r="VV148" s="0"/>
      <c r="VW148" s="0"/>
      <c r="VX148" s="0"/>
      <c r="VY148" s="0"/>
      <c r="VZ148" s="0"/>
      <c r="WA148" s="0"/>
      <c r="WB148" s="0"/>
      <c r="WC148" s="0"/>
      <c r="WD148" s="0"/>
      <c r="WE148" s="0"/>
      <c r="WF148" s="0"/>
      <c r="WG148" s="0"/>
      <c r="WH148" s="0"/>
      <c r="WI148" s="0"/>
      <c r="WJ148" s="0"/>
      <c r="WK148" s="0"/>
      <c r="WL148" s="0"/>
      <c r="WM148" s="0"/>
      <c r="WN148" s="0"/>
      <c r="WO148" s="0"/>
      <c r="WP148" s="0"/>
      <c r="WQ148" s="0"/>
      <c r="WR148" s="0"/>
      <c r="WS148" s="0"/>
      <c r="WT148" s="0"/>
      <c r="WU148" s="0"/>
      <c r="WV148" s="0"/>
      <c r="WW148" s="0"/>
      <c r="WX148" s="0"/>
      <c r="WY148" s="0"/>
      <c r="WZ148" s="0"/>
      <c r="XA148" s="0"/>
      <c r="XB148" s="0"/>
      <c r="XC148" s="0"/>
      <c r="XD148" s="0"/>
      <c r="XE148" s="0"/>
      <c r="XF148" s="0"/>
      <c r="XG148" s="0"/>
      <c r="XH148" s="0"/>
      <c r="XI148" s="0"/>
      <c r="XJ148" s="0"/>
      <c r="XK148" s="0"/>
      <c r="XL148" s="0"/>
      <c r="XM148" s="0"/>
      <c r="XN148" s="0"/>
      <c r="XO148" s="0"/>
      <c r="XP148" s="0"/>
      <c r="XQ148" s="0"/>
      <c r="XR148" s="0"/>
      <c r="XS148" s="0"/>
      <c r="XT148" s="0"/>
      <c r="XU148" s="0"/>
      <c r="XV148" s="0"/>
      <c r="XW148" s="0"/>
      <c r="XX148" s="0"/>
      <c r="XY148" s="0"/>
      <c r="XZ148" s="0"/>
      <c r="YA148" s="0"/>
      <c r="YB148" s="0"/>
      <c r="YC148" s="0"/>
      <c r="YD148" s="0"/>
      <c r="YE148" s="0"/>
      <c r="YF148" s="0"/>
      <c r="YG148" s="0"/>
      <c r="YH148" s="0"/>
      <c r="YI148" s="0"/>
      <c r="YJ148" s="0"/>
      <c r="YK148" s="0"/>
      <c r="YL148" s="0"/>
      <c r="YM148" s="0"/>
      <c r="YN148" s="0"/>
      <c r="YO148" s="0"/>
      <c r="YP148" s="0"/>
      <c r="YQ148" s="0"/>
      <c r="YR148" s="0"/>
      <c r="YS148" s="0"/>
      <c r="YT148" s="0"/>
      <c r="YU148" s="0"/>
      <c r="YV148" s="0"/>
      <c r="YW148" s="0"/>
      <c r="YX148" s="0"/>
      <c r="YY148" s="0"/>
      <c r="YZ148" s="0"/>
      <c r="ZA148" s="0"/>
      <c r="ZB148" s="0"/>
      <c r="ZC148" s="0"/>
      <c r="ZD148" s="0"/>
      <c r="ZE148" s="0"/>
      <c r="ZF148" s="0"/>
      <c r="ZG148" s="0"/>
      <c r="ZH148" s="0"/>
      <c r="ZI148" s="0"/>
      <c r="ZJ148" s="0"/>
      <c r="ZK148" s="0"/>
      <c r="ZL148" s="0"/>
      <c r="ZM148" s="0"/>
      <c r="ZN148" s="0"/>
      <c r="ZO148" s="0"/>
      <c r="ZP148" s="0"/>
      <c r="ZQ148" s="0"/>
      <c r="ZR148" s="0"/>
      <c r="ZS148" s="0"/>
      <c r="ZT148" s="0"/>
      <c r="ZU148" s="0"/>
      <c r="ZV148" s="0"/>
      <c r="ZW148" s="0"/>
      <c r="ZX148" s="0"/>
      <c r="ZY148" s="0"/>
      <c r="ZZ148" s="0"/>
      <c r="AAA148" s="0"/>
      <c r="AAB148" s="0"/>
      <c r="AAC148" s="0"/>
      <c r="AAD148" s="0"/>
      <c r="AAE148" s="0"/>
      <c r="AAF148" s="0"/>
      <c r="AAG148" s="0"/>
      <c r="AAH148" s="0"/>
      <c r="AAI148" s="0"/>
      <c r="AAJ148" s="0"/>
      <c r="AAK148" s="0"/>
      <c r="AAL148" s="0"/>
      <c r="AAM148" s="0"/>
      <c r="AAN148" s="0"/>
      <c r="AAO148" s="0"/>
      <c r="AAP148" s="0"/>
      <c r="AAQ148" s="0"/>
      <c r="AAR148" s="0"/>
      <c r="AAS148" s="0"/>
      <c r="AAT148" s="0"/>
      <c r="AAU148" s="0"/>
      <c r="AAV148" s="0"/>
      <c r="AAW148" s="0"/>
      <c r="AAX148" s="0"/>
      <c r="AAY148" s="0"/>
      <c r="AAZ148" s="0"/>
      <c r="ABA148" s="0"/>
      <c r="ABB148" s="0"/>
      <c r="ABC148" s="0"/>
      <c r="ABD148" s="0"/>
      <c r="ABE148" s="0"/>
      <c r="ABF148" s="0"/>
      <c r="ABG148" s="0"/>
      <c r="ABH148" s="0"/>
      <c r="ABI148" s="0"/>
      <c r="ABJ148" s="0"/>
      <c r="ABK148" s="0"/>
      <c r="ABL148" s="0"/>
      <c r="ABM148" s="0"/>
      <c r="ABN148" s="0"/>
      <c r="ABO148" s="0"/>
      <c r="ABP148" s="0"/>
      <c r="ABQ148" s="0"/>
      <c r="ABR148" s="0"/>
      <c r="ABS148" s="0"/>
      <c r="ABT148" s="0"/>
      <c r="ABU148" s="0"/>
      <c r="ABV148" s="0"/>
      <c r="ABW148" s="0"/>
      <c r="ABX148" s="0"/>
      <c r="ABY148" s="0"/>
      <c r="ABZ148" s="0"/>
      <c r="ACA148" s="0"/>
      <c r="ACB148" s="0"/>
      <c r="ACC148" s="0"/>
      <c r="ACD148" s="0"/>
      <c r="ACE148" s="0"/>
      <c r="ACF148" s="0"/>
      <c r="ACG148" s="0"/>
      <c r="ACH148" s="0"/>
      <c r="ACI148" s="0"/>
      <c r="ACJ148" s="0"/>
      <c r="ACK148" s="0"/>
      <c r="ACL148" s="0"/>
      <c r="ACM148" s="0"/>
      <c r="ACN148" s="0"/>
      <c r="ACO148" s="0"/>
      <c r="ACP148" s="0"/>
      <c r="ACQ148" s="0"/>
      <c r="ACR148" s="0"/>
      <c r="ACS148" s="0"/>
      <c r="ACT148" s="0"/>
      <c r="ACU148" s="0"/>
      <c r="ACV148" s="0"/>
      <c r="ACW148" s="0"/>
      <c r="ACX148" s="0"/>
      <c r="ACY148" s="0"/>
      <c r="ACZ148" s="0"/>
      <c r="ADA148" s="0"/>
      <c r="ADB148" s="0"/>
      <c r="ADC148" s="0"/>
      <c r="ADD148" s="0"/>
      <c r="ADE148" s="0"/>
      <c r="ADF148" s="0"/>
      <c r="ADG148" s="0"/>
      <c r="ADH148" s="0"/>
      <c r="ADI148" s="0"/>
      <c r="ADJ148" s="0"/>
      <c r="ADK148" s="0"/>
      <c r="ADL148" s="0"/>
      <c r="ADM148" s="0"/>
      <c r="ADN148" s="0"/>
      <c r="ADO148" s="0"/>
      <c r="ADP148" s="0"/>
      <c r="ADQ148" s="0"/>
      <c r="ADR148" s="0"/>
      <c r="ADS148" s="0"/>
      <c r="ADT148" s="0"/>
      <c r="ADU148" s="0"/>
      <c r="ADV148" s="0"/>
      <c r="ADW148" s="0"/>
      <c r="ADX148" s="0"/>
      <c r="ADY148" s="0"/>
      <c r="ADZ148" s="0"/>
      <c r="AEA148" s="0"/>
      <c r="AEB148" s="0"/>
      <c r="AEC148" s="0"/>
      <c r="AED148" s="0"/>
      <c r="AEE148" s="0"/>
      <c r="AEF148" s="0"/>
      <c r="AEG148" s="0"/>
      <c r="AEH148" s="0"/>
      <c r="AEI148" s="0"/>
      <c r="AEJ148" s="0"/>
      <c r="AEK148" s="0"/>
      <c r="AEL148" s="0"/>
      <c r="AEM148" s="0"/>
      <c r="AEN148" s="0"/>
      <c r="AEO148" s="0"/>
      <c r="AEP148" s="0"/>
      <c r="AEQ148" s="0"/>
      <c r="AER148" s="0"/>
      <c r="AES148" s="0"/>
      <c r="AET148" s="0"/>
      <c r="AEU148" s="0"/>
      <c r="AEV148" s="0"/>
      <c r="AEW148" s="0"/>
      <c r="AEX148" s="0"/>
      <c r="AEY148" s="0"/>
      <c r="AEZ148" s="0"/>
      <c r="AFA148" s="0"/>
      <c r="AFB148" s="0"/>
      <c r="AFC148" s="0"/>
      <c r="AFD148" s="0"/>
      <c r="AFE148" s="0"/>
      <c r="AFF148" s="0"/>
      <c r="AFG148" s="0"/>
      <c r="AFH148" s="0"/>
      <c r="AFI148" s="0"/>
      <c r="AFJ148" s="0"/>
      <c r="AFK148" s="0"/>
      <c r="AFL148" s="0"/>
      <c r="AFM148" s="0"/>
      <c r="AFN148" s="0"/>
      <c r="AFO148" s="0"/>
      <c r="AFP148" s="0"/>
      <c r="AFQ148" s="0"/>
      <c r="AFR148" s="0"/>
      <c r="AFS148" s="0"/>
      <c r="AFT148" s="0"/>
      <c r="AFU148" s="0"/>
      <c r="AFV148" s="0"/>
      <c r="AFW148" s="0"/>
      <c r="AFX148" s="0"/>
      <c r="AFY148" s="0"/>
      <c r="AFZ148" s="0"/>
      <c r="AGA148" s="0"/>
      <c r="AGB148" s="0"/>
      <c r="AGC148" s="0"/>
      <c r="AGD148" s="0"/>
      <c r="AGE148" s="0"/>
      <c r="AGF148" s="0"/>
      <c r="AGG148" s="0"/>
      <c r="AGH148" s="0"/>
      <c r="AGI148" s="0"/>
      <c r="AGJ148" s="0"/>
      <c r="AGK148" s="0"/>
      <c r="AGL148" s="0"/>
      <c r="AGM148" s="0"/>
      <c r="AGN148" s="0"/>
      <c r="AGO148" s="0"/>
      <c r="AGP148" s="0"/>
      <c r="AGQ148" s="0"/>
      <c r="AGR148" s="0"/>
      <c r="AGS148" s="0"/>
      <c r="AGT148" s="0"/>
      <c r="AGU148" s="0"/>
      <c r="AGV148" s="0"/>
      <c r="AGW148" s="0"/>
      <c r="AGX148" s="0"/>
      <c r="AGY148" s="0"/>
      <c r="AGZ148" s="0"/>
      <c r="AHA148" s="0"/>
      <c r="AHB148" s="0"/>
      <c r="AHC148" s="0"/>
      <c r="AHD148" s="0"/>
      <c r="AHE148" s="0"/>
      <c r="AHF148" s="0"/>
      <c r="AHG148" s="0"/>
      <c r="AHH148" s="0"/>
      <c r="AHI148" s="0"/>
      <c r="AHJ148" s="0"/>
      <c r="AHK148" s="0"/>
      <c r="AHL148" s="0"/>
      <c r="AHM148" s="0"/>
      <c r="AHN148" s="0"/>
      <c r="AHO148" s="0"/>
      <c r="AHP148" s="0"/>
      <c r="AHQ148" s="0"/>
      <c r="AHR148" s="0"/>
      <c r="AHS148" s="0"/>
      <c r="AHT148" s="0"/>
      <c r="AHU148" s="0"/>
      <c r="AHV148" s="0"/>
      <c r="AHW148" s="0"/>
      <c r="AHX148" s="0"/>
      <c r="AHY148" s="0"/>
      <c r="AHZ148" s="0"/>
      <c r="AIA148" s="0"/>
      <c r="AIB148" s="0"/>
      <c r="AIC148" s="0"/>
      <c r="AID148" s="0"/>
      <c r="AIE148" s="0"/>
      <c r="AIF148" s="0"/>
      <c r="AIG148" s="0"/>
      <c r="AIH148" s="0"/>
      <c r="AII148" s="0"/>
      <c r="AIJ148" s="0"/>
      <c r="AIK148" s="0"/>
      <c r="AIL148" s="0"/>
      <c r="AIM148" s="0"/>
      <c r="AIN148" s="0"/>
      <c r="AIO148" s="0"/>
      <c r="AIP148" s="0"/>
      <c r="AIQ148" s="0"/>
      <c r="AIR148" s="0"/>
      <c r="AIS148" s="0"/>
      <c r="AIT148" s="0"/>
      <c r="AIU148" s="0"/>
      <c r="AIV148" s="0"/>
      <c r="AIW148" s="0"/>
      <c r="AIX148" s="0"/>
      <c r="AIY148" s="0"/>
      <c r="AIZ148" s="0"/>
      <c r="AJA148" s="0"/>
      <c r="AJB148" s="0"/>
      <c r="AJC148" s="0"/>
      <c r="AJD148" s="0"/>
      <c r="AJE148" s="0"/>
      <c r="AJF148" s="0"/>
      <c r="AJG148" s="0"/>
      <c r="AJH148" s="0"/>
      <c r="AJI148" s="0"/>
      <c r="AJJ148" s="0"/>
      <c r="AJK148" s="0"/>
      <c r="AJL148" s="0"/>
      <c r="AJM148" s="0"/>
      <c r="AJN148" s="0"/>
      <c r="AJO148" s="0"/>
      <c r="AJP148" s="0"/>
      <c r="AJQ148" s="0"/>
      <c r="AJR148" s="0"/>
      <c r="AJS148" s="0"/>
      <c r="AJT148" s="0"/>
      <c r="AJU148" s="0"/>
      <c r="AJV148" s="0"/>
      <c r="AJW148" s="0"/>
      <c r="AJX148" s="0"/>
      <c r="AJY148" s="0"/>
      <c r="AJZ148" s="0"/>
      <c r="AKA148" s="0"/>
      <c r="AKB148" s="0"/>
      <c r="AKC148" s="0"/>
      <c r="AKD148" s="0"/>
      <c r="AKE148" s="0"/>
      <c r="AKF148" s="0"/>
      <c r="AKG148" s="0"/>
      <c r="AKH148" s="0"/>
      <c r="AKI148" s="0"/>
      <c r="AKJ148" s="0"/>
      <c r="AKK148" s="0"/>
      <c r="AKL148" s="0"/>
      <c r="AKM148" s="0"/>
      <c r="AKN148" s="0"/>
      <c r="AKO148" s="0"/>
      <c r="AKP148" s="0"/>
      <c r="AKQ148" s="0"/>
      <c r="AKR148" s="0"/>
      <c r="AKS148" s="0"/>
      <c r="AKT148" s="0"/>
      <c r="AKU148" s="0"/>
      <c r="AKV148" s="0"/>
      <c r="AKW148" s="0"/>
      <c r="AKX148" s="0"/>
      <c r="AKY148" s="0"/>
      <c r="AKZ148" s="0"/>
      <c r="ALA148" s="0"/>
      <c r="ALB148" s="0"/>
      <c r="ALC148" s="0"/>
      <c r="ALD148" s="0"/>
      <c r="ALE148" s="0"/>
      <c r="ALF148" s="0"/>
      <c r="ALG148" s="0"/>
      <c r="ALH148" s="0"/>
      <c r="ALI148" s="0"/>
      <c r="ALJ148" s="0"/>
      <c r="ALK148" s="0"/>
      <c r="ALL148" s="0"/>
      <c r="ALM148" s="0"/>
      <c r="ALN148" s="0"/>
      <c r="ALO148" s="0"/>
      <c r="ALP148" s="0"/>
      <c r="ALQ148" s="0"/>
      <c r="ALR148" s="0"/>
      <c r="ALS148" s="0"/>
      <c r="ALT148" s="0"/>
      <c r="ALU148" s="0"/>
      <c r="ALV148" s="0"/>
      <c r="ALW148" s="0"/>
      <c r="ALX148" s="0"/>
      <c r="ALY148" s="0"/>
      <c r="ALZ148" s="0"/>
      <c r="AMA148" s="0"/>
      <c r="AMB148" s="0"/>
      <c r="AMC148" s="0"/>
      <c r="AMD148" s="0"/>
      <c r="AME148" s="0"/>
      <c r="AMF148" s="0"/>
      <c r="AMG148" s="0"/>
      <c r="AMH148" s="0"/>
      <c r="AMI148" s="0"/>
      <c r="AMJ148" s="0"/>
    </row>
    <row r="149" customFormat="false" ht="13.5" hidden="false" customHeight="false" outlineLevel="0" collapsed="false">
      <c r="A149" s="0"/>
      <c r="B149" s="41" t="n">
        <v>9</v>
      </c>
      <c r="C149" s="47"/>
      <c r="D149" s="48"/>
      <c r="E149" s="49"/>
      <c r="F149" s="48"/>
      <c r="G149" s="48"/>
      <c r="H149" s="47"/>
      <c r="I149" s="48"/>
      <c r="J149" s="49"/>
      <c r="K149" s="48"/>
      <c r="L149" s="48"/>
      <c r="M149" s="47"/>
      <c r="N149" s="48"/>
      <c r="O149" s="49"/>
      <c r="P149" s="47"/>
      <c r="Q149" s="48"/>
      <c r="R149" s="49"/>
      <c r="S149" s="0"/>
      <c r="T149" s="1" t="n">
        <f aca="false">IF(X149=1,Y149*2*100,((Y149+X149-1)*X149+Y149*X149)*100)</f>
        <v>0</v>
      </c>
      <c r="U149" s="0"/>
      <c r="V149" s="1" t="n">
        <f aca="false">X149*100</f>
        <v>0</v>
      </c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  <c r="GP149" s="0"/>
      <c r="GQ149" s="0"/>
      <c r="GR149" s="0"/>
      <c r="GS149" s="0"/>
      <c r="GT149" s="0"/>
      <c r="GU149" s="0"/>
      <c r="GV149" s="0"/>
      <c r="GW149" s="0"/>
      <c r="GX149" s="0"/>
      <c r="GY149" s="0"/>
      <c r="GZ149" s="0"/>
      <c r="HA149" s="0"/>
      <c r="HB149" s="0"/>
      <c r="HC149" s="0"/>
      <c r="HD149" s="0"/>
      <c r="HE149" s="0"/>
      <c r="HF149" s="0"/>
      <c r="HG149" s="0"/>
      <c r="HH149" s="0"/>
      <c r="HI149" s="0"/>
      <c r="HJ149" s="0"/>
      <c r="HK149" s="0"/>
      <c r="HL149" s="0"/>
      <c r="HM149" s="0"/>
      <c r="HN149" s="0"/>
      <c r="HO149" s="0"/>
      <c r="HP149" s="0"/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  <c r="IN149" s="0"/>
      <c r="IO149" s="0"/>
      <c r="IP149" s="0"/>
      <c r="IQ149" s="0"/>
      <c r="IR149" s="0"/>
      <c r="IS149" s="0"/>
      <c r="IT149" s="0"/>
      <c r="IU149" s="0"/>
      <c r="IV149" s="0"/>
      <c r="IW149" s="0"/>
      <c r="IX149" s="0"/>
      <c r="IY149" s="0"/>
      <c r="IZ149" s="0"/>
      <c r="JA149" s="0"/>
      <c r="JB149" s="0"/>
      <c r="JC149" s="0"/>
      <c r="JD149" s="0"/>
      <c r="JE149" s="0"/>
      <c r="JF149" s="0"/>
      <c r="JG149" s="0"/>
      <c r="JH149" s="0"/>
      <c r="JI149" s="0"/>
      <c r="JJ149" s="0"/>
      <c r="JK149" s="0"/>
      <c r="JL149" s="0"/>
      <c r="JM149" s="0"/>
      <c r="JN149" s="0"/>
      <c r="JO149" s="0"/>
      <c r="JP149" s="0"/>
      <c r="JQ149" s="0"/>
      <c r="JR149" s="0"/>
      <c r="JS149" s="0"/>
      <c r="JT149" s="0"/>
      <c r="JU149" s="0"/>
      <c r="JV149" s="0"/>
      <c r="JW149" s="0"/>
      <c r="JX149" s="0"/>
      <c r="JY149" s="0"/>
      <c r="JZ149" s="0"/>
      <c r="KA149" s="0"/>
      <c r="KB149" s="0"/>
      <c r="KC149" s="0"/>
      <c r="KD149" s="0"/>
      <c r="KE149" s="0"/>
      <c r="KF149" s="0"/>
      <c r="KG149" s="0"/>
      <c r="KH149" s="0"/>
      <c r="KI149" s="0"/>
      <c r="KJ149" s="0"/>
      <c r="KK149" s="0"/>
      <c r="KL149" s="0"/>
      <c r="KM149" s="0"/>
      <c r="KN149" s="0"/>
      <c r="KO149" s="0"/>
      <c r="KP149" s="0"/>
      <c r="KQ149" s="0"/>
      <c r="KR149" s="0"/>
      <c r="KS149" s="0"/>
      <c r="KT149" s="0"/>
      <c r="KU149" s="0"/>
      <c r="KV149" s="0"/>
      <c r="KW149" s="0"/>
      <c r="KX149" s="0"/>
      <c r="KY149" s="0"/>
      <c r="KZ149" s="0"/>
      <c r="LA149" s="0"/>
      <c r="LB149" s="0"/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s="0"/>
      <c r="LQ149" s="0"/>
      <c r="LR149" s="0"/>
      <c r="LS149" s="0"/>
      <c r="LT149" s="0"/>
      <c r="LU149" s="0"/>
      <c r="LV149" s="0"/>
      <c r="LW149" s="0"/>
      <c r="LX149" s="0"/>
      <c r="LY149" s="0"/>
      <c r="LZ149" s="0"/>
      <c r="MA149" s="0"/>
      <c r="MB149" s="0"/>
      <c r="MC149" s="0"/>
      <c r="MD149" s="0"/>
      <c r="ME149" s="0"/>
      <c r="MF149" s="0"/>
      <c r="MG149" s="0"/>
      <c r="MH149" s="0"/>
      <c r="MI149" s="0"/>
      <c r="MJ149" s="0"/>
      <c r="MK149" s="0"/>
      <c r="ML149" s="0"/>
      <c r="MM149" s="0"/>
      <c r="MN149" s="0"/>
      <c r="MO149" s="0"/>
      <c r="MP149" s="0"/>
      <c r="MQ149" s="0"/>
      <c r="MR149" s="0"/>
      <c r="MS149" s="0"/>
      <c r="MT149" s="0"/>
      <c r="MU149" s="0"/>
      <c r="MV149" s="0"/>
      <c r="MW149" s="0"/>
      <c r="MX149" s="0"/>
      <c r="MY149" s="0"/>
      <c r="MZ149" s="0"/>
      <c r="NA149" s="0"/>
      <c r="NB149" s="0"/>
      <c r="NC149" s="0"/>
      <c r="ND149" s="0"/>
      <c r="NE149" s="0"/>
      <c r="NF149" s="0"/>
      <c r="NG149" s="0"/>
      <c r="NH149" s="0"/>
      <c r="NI149" s="0"/>
      <c r="NJ149" s="0"/>
      <c r="NK149" s="0"/>
      <c r="NL149" s="0"/>
      <c r="NM149" s="0"/>
      <c r="NN149" s="0"/>
      <c r="NO149" s="0"/>
      <c r="NP149" s="0"/>
      <c r="NQ149" s="0"/>
      <c r="NR149" s="0"/>
      <c r="NS149" s="0"/>
      <c r="NT149" s="0"/>
      <c r="NU149" s="0"/>
      <c r="NV149" s="0"/>
      <c r="NW149" s="0"/>
      <c r="NX149" s="0"/>
      <c r="NY149" s="0"/>
      <c r="NZ149" s="0"/>
      <c r="OA149" s="0"/>
      <c r="OB149" s="0"/>
      <c r="OC149" s="0"/>
      <c r="OD149" s="0"/>
      <c r="OE149" s="0"/>
      <c r="OF149" s="0"/>
      <c r="OG149" s="0"/>
      <c r="OH149" s="0"/>
      <c r="OI149" s="0"/>
      <c r="OJ149" s="0"/>
      <c r="OK149" s="0"/>
      <c r="OL149" s="0"/>
      <c r="OM149" s="0"/>
      <c r="ON149" s="0"/>
      <c r="OO149" s="0"/>
      <c r="OP149" s="0"/>
      <c r="OQ149" s="0"/>
      <c r="OR149" s="0"/>
      <c r="OS149" s="0"/>
      <c r="OT149" s="0"/>
      <c r="OU149" s="0"/>
      <c r="OV149" s="0"/>
      <c r="OW149" s="0"/>
      <c r="OX149" s="0"/>
      <c r="OY149" s="0"/>
      <c r="OZ149" s="0"/>
      <c r="PA149" s="0"/>
      <c r="PB149" s="0"/>
      <c r="PC149" s="0"/>
      <c r="PD149" s="0"/>
      <c r="PE149" s="0"/>
      <c r="PF149" s="0"/>
      <c r="PG149" s="0"/>
      <c r="PH149" s="0"/>
      <c r="PI149" s="0"/>
      <c r="PJ149" s="0"/>
      <c r="PK149" s="0"/>
      <c r="PL149" s="0"/>
      <c r="PM149" s="0"/>
      <c r="PN149" s="0"/>
      <c r="PO149" s="0"/>
      <c r="PP149" s="0"/>
      <c r="PQ149" s="0"/>
      <c r="PR149" s="0"/>
      <c r="PS149" s="0"/>
      <c r="PT149" s="0"/>
      <c r="PU149" s="0"/>
      <c r="PV149" s="0"/>
      <c r="PW149" s="0"/>
      <c r="PX149" s="0"/>
      <c r="PY149" s="0"/>
      <c r="PZ149" s="0"/>
      <c r="QA149" s="0"/>
      <c r="QB149" s="0"/>
      <c r="QC149" s="0"/>
      <c r="QD149" s="0"/>
      <c r="QE149" s="0"/>
      <c r="QF149" s="0"/>
      <c r="QG149" s="0"/>
      <c r="QH149" s="0"/>
      <c r="QI149" s="0"/>
      <c r="QJ149" s="0"/>
      <c r="QK149" s="0"/>
      <c r="QL149" s="0"/>
      <c r="QM149" s="0"/>
      <c r="QN149" s="0"/>
      <c r="QO149" s="0"/>
      <c r="QP149" s="0"/>
      <c r="QQ149" s="0"/>
      <c r="QR149" s="0"/>
      <c r="QS149" s="0"/>
      <c r="QT149" s="0"/>
      <c r="QU149" s="0"/>
      <c r="QV149" s="0"/>
      <c r="QW149" s="0"/>
      <c r="QX149" s="0"/>
      <c r="QY149" s="0"/>
      <c r="QZ149" s="0"/>
      <c r="RA149" s="0"/>
      <c r="RB149" s="0"/>
      <c r="RC149" s="0"/>
      <c r="RD149" s="0"/>
      <c r="RE149" s="0"/>
      <c r="RF149" s="0"/>
      <c r="RG149" s="0"/>
      <c r="RH149" s="0"/>
      <c r="RI149" s="0"/>
      <c r="RJ149" s="0"/>
      <c r="RK149" s="0"/>
      <c r="RL149" s="0"/>
      <c r="RM149" s="0"/>
      <c r="RN149" s="0"/>
      <c r="RO149" s="0"/>
      <c r="RP149" s="0"/>
      <c r="RQ149" s="0"/>
      <c r="RR149" s="0"/>
      <c r="RS149" s="0"/>
      <c r="RT149" s="0"/>
      <c r="RU149" s="0"/>
      <c r="RV149" s="0"/>
      <c r="RW149" s="0"/>
      <c r="RX149" s="0"/>
      <c r="RY149" s="0"/>
      <c r="RZ149" s="0"/>
      <c r="SA149" s="0"/>
      <c r="SB149" s="0"/>
      <c r="SC149" s="0"/>
      <c r="SD149" s="0"/>
      <c r="SE149" s="0"/>
      <c r="SF149" s="0"/>
      <c r="SG149" s="0"/>
      <c r="SH149" s="0"/>
      <c r="SI149" s="0"/>
      <c r="SJ149" s="0"/>
      <c r="SK149" s="0"/>
      <c r="SL149" s="0"/>
      <c r="SM149" s="0"/>
      <c r="SN149" s="0"/>
      <c r="SO149" s="0"/>
      <c r="SP149" s="0"/>
      <c r="SQ149" s="0"/>
      <c r="SR149" s="0"/>
      <c r="SS149" s="0"/>
      <c r="ST149" s="0"/>
      <c r="SU149" s="0"/>
      <c r="SV149" s="0"/>
      <c r="SW149" s="0"/>
      <c r="SX149" s="0"/>
      <c r="SY149" s="0"/>
      <c r="SZ149" s="0"/>
      <c r="TA149" s="0"/>
      <c r="TB149" s="0"/>
      <c r="TC149" s="0"/>
      <c r="TD149" s="0"/>
      <c r="TE149" s="0"/>
      <c r="TF149" s="0"/>
      <c r="TG149" s="0"/>
      <c r="TH149" s="0"/>
      <c r="TI149" s="0"/>
      <c r="TJ149" s="0"/>
      <c r="TK149" s="0"/>
      <c r="TL149" s="0"/>
      <c r="TM149" s="0"/>
      <c r="TN149" s="0"/>
      <c r="TO149" s="0"/>
      <c r="TP149" s="0"/>
      <c r="TQ149" s="0"/>
      <c r="TR149" s="0"/>
      <c r="TS149" s="0"/>
      <c r="TT149" s="0"/>
      <c r="TU149" s="0"/>
      <c r="TV149" s="0"/>
      <c r="TW149" s="0"/>
      <c r="TX149" s="0"/>
      <c r="TY149" s="0"/>
      <c r="TZ149" s="0"/>
      <c r="UA149" s="0"/>
      <c r="UB149" s="0"/>
      <c r="UC149" s="0"/>
      <c r="UD149" s="0"/>
      <c r="UE149" s="0"/>
      <c r="UF149" s="0"/>
      <c r="UG149" s="0"/>
      <c r="UH149" s="0"/>
      <c r="UI149" s="0"/>
      <c r="UJ149" s="0"/>
      <c r="UK149" s="0"/>
      <c r="UL149" s="0"/>
      <c r="UM149" s="0"/>
      <c r="UN149" s="0"/>
      <c r="UO149" s="0"/>
      <c r="UP149" s="0"/>
      <c r="UQ149" s="0"/>
      <c r="UR149" s="0"/>
      <c r="US149" s="0"/>
      <c r="UT149" s="0"/>
      <c r="UU149" s="0"/>
      <c r="UV149" s="0"/>
      <c r="UW149" s="0"/>
      <c r="UX149" s="0"/>
      <c r="UY149" s="0"/>
      <c r="UZ149" s="0"/>
      <c r="VA149" s="0"/>
      <c r="VB149" s="0"/>
      <c r="VC149" s="0"/>
      <c r="VD149" s="0"/>
      <c r="VE149" s="0"/>
      <c r="VF149" s="0"/>
      <c r="VG149" s="0"/>
      <c r="VH149" s="0"/>
      <c r="VI149" s="0"/>
      <c r="VJ149" s="0"/>
      <c r="VK149" s="0"/>
      <c r="VL149" s="0"/>
      <c r="VM149" s="0"/>
      <c r="VN149" s="0"/>
      <c r="VO149" s="0"/>
      <c r="VP149" s="0"/>
      <c r="VQ149" s="0"/>
      <c r="VR149" s="0"/>
      <c r="VS149" s="0"/>
      <c r="VT149" s="0"/>
      <c r="VU149" s="0"/>
      <c r="VV149" s="0"/>
      <c r="VW149" s="0"/>
      <c r="VX149" s="0"/>
      <c r="VY149" s="0"/>
      <c r="VZ149" s="0"/>
      <c r="WA149" s="0"/>
      <c r="WB149" s="0"/>
      <c r="WC149" s="0"/>
      <c r="WD149" s="0"/>
      <c r="WE149" s="0"/>
      <c r="WF149" s="0"/>
      <c r="WG149" s="0"/>
      <c r="WH149" s="0"/>
      <c r="WI149" s="0"/>
      <c r="WJ149" s="0"/>
      <c r="WK149" s="0"/>
      <c r="WL149" s="0"/>
      <c r="WM149" s="0"/>
      <c r="WN149" s="0"/>
      <c r="WO149" s="0"/>
      <c r="WP149" s="0"/>
      <c r="WQ149" s="0"/>
      <c r="WR149" s="0"/>
      <c r="WS149" s="0"/>
      <c r="WT149" s="0"/>
      <c r="WU149" s="0"/>
      <c r="WV149" s="0"/>
      <c r="WW149" s="0"/>
      <c r="WX149" s="0"/>
      <c r="WY149" s="0"/>
      <c r="WZ149" s="0"/>
      <c r="XA149" s="0"/>
      <c r="XB149" s="0"/>
      <c r="XC149" s="0"/>
      <c r="XD149" s="0"/>
      <c r="XE149" s="0"/>
      <c r="XF149" s="0"/>
      <c r="XG149" s="0"/>
      <c r="XH149" s="0"/>
      <c r="XI149" s="0"/>
      <c r="XJ149" s="0"/>
      <c r="XK149" s="0"/>
      <c r="XL149" s="0"/>
      <c r="XM149" s="0"/>
      <c r="XN149" s="0"/>
      <c r="XO149" s="0"/>
      <c r="XP149" s="0"/>
      <c r="XQ149" s="0"/>
      <c r="XR149" s="0"/>
      <c r="XS149" s="0"/>
      <c r="XT149" s="0"/>
      <c r="XU149" s="0"/>
      <c r="XV149" s="0"/>
      <c r="XW149" s="0"/>
      <c r="XX149" s="0"/>
      <c r="XY149" s="0"/>
      <c r="XZ149" s="0"/>
      <c r="YA149" s="0"/>
      <c r="YB149" s="0"/>
      <c r="YC149" s="0"/>
      <c r="YD149" s="0"/>
      <c r="YE149" s="0"/>
      <c r="YF149" s="0"/>
      <c r="YG149" s="0"/>
      <c r="YH149" s="0"/>
      <c r="YI149" s="0"/>
      <c r="YJ149" s="0"/>
      <c r="YK149" s="0"/>
      <c r="YL149" s="0"/>
      <c r="YM149" s="0"/>
      <c r="YN149" s="0"/>
      <c r="YO149" s="0"/>
      <c r="YP149" s="0"/>
      <c r="YQ149" s="0"/>
      <c r="YR149" s="0"/>
      <c r="YS149" s="0"/>
      <c r="YT149" s="0"/>
      <c r="YU149" s="0"/>
      <c r="YV149" s="0"/>
      <c r="YW149" s="0"/>
      <c r="YX149" s="0"/>
      <c r="YY149" s="0"/>
      <c r="YZ149" s="0"/>
      <c r="ZA149" s="0"/>
      <c r="ZB149" s="0"/>
      <c r="ZC149" s="0"/>
      <c r="ZD149" s="0"/>
      <c r="ZE149" s="0"/>
      <c r="ZF149" s="0"/>
      <c r="ZG149" s="0"/>
      <c r="ZH149" s="0"/>
      <c r="ZI149" s="0"/>
      <c r="ZJ149" s="0"/>
      <c r="ZK149" s="0"/>
      <c r="ZL149" s="0"/>
      <c r="ZM149" s="0"/>
      <c r="ZN149" s="0"/>
      <c r="ZO149" s="0"/>
      <c r="ZP149" s="0"/>
      <c r="ZQ149" s="0"/>
      <c r="ZR149" s="0"/>
      <c r="ZS149" s="0"/>
      <c r="ZT149" s="0"/>
      <c r="ZU149" s="0"/>
      <c r="ZV149" s="0"/>
      <c r="ZW149" s="0"/>
      <c r="ZX149" s="0"/>
      <c r="ZY149" s="0"/>
      <c r="ZZ149" s="0"/>
      <c r="AAA149" s="0"/>
      <c r="AAB149" s="0"/>
      <c r="AAC149" s="0"/>
      <c r="AAD149" s="0"/>
      <c r="AAE149" s="0"/>
      <c r="AAF149" s="0"/>
      <c r="AAG149" s="0"/>
      <c r="AAH149" s="0"/>
      <c r="AAI149" s="0"/>
      <c r="AAJ149" s="0"/>
      <c r="AAK149" s="0"/>
      <c r="AAL149" s="0"/>
      <c r="AAM149" s="0"/>
      <c r="AAN149" s="0"/>
      <c r="AAO149" s="0"/>
      <c r="AAP149" s="0"/>
      <c r="AAQ149" s="0"/>
      <c r="AAR149" s="0"/>
      <c r="AAS149" s="0"/>
      <c r="AAT149" s="0"/>
      <c r="AAU149" s="0"/>
      <c r="AAV149" s="0"/>
      <c r="AAW149" s="0"/>
      <c r="AAX149" s="0"/>
      <c r="AAY149" s="0"/>
      <c r="AAZ149" s="0"/>
      <c r="ABA149" s="0"/>
      <c r="ABB149" s="0"/>
      <c r="ABC149" s="0"/>
      <c r="ABD149" s="0"/>
      <c r="ABE149" s="0"/>
      <c r="ABF149" s="0"/>
      <c r="ABG149" s="0"/>
      <c r="ABH149" s="0"/>
      <c r="ABI149" s="0"/>
      <c r="ABJ149" s="0"/>
      <c r="ABK149" s="0"/>
      <c r="ABL149" s="0"/>
      <c r="ABM149" s="0"/>
      <c r="ABN149" s="0"/>
      <c r="ABO149" s="0"/>
      <c r="ABP149" s="0"/>
      <c r="ABQ149" s="0"/>
      <c r="ABR149" s="0"/>
      <c r="ABS149" s="0"/>
      <c r="ABT149" s="0"/>
      <c r="ABU149" s="0"/>
      <c r="ABV149" s="0"/>
      <c r="ABW149" s="0"/>
      <c r="ABX149" s="0"/>
      <c r="ABY149" s="0"/>
      <c r="ABZ149" s="0"/>
      <c r="ACA149" s="0"/>
      <c r="ACB149" s="0"/>
      <c r="ACC149" s="0"/>
      <c r="ACD149" s="0"/>
      <c r="ACE149" s="0"/>
      <c r="ACF149" s="0"/>
      <c r="ACG149" s="0"/>
      <c r="ACH149" s="0"/>
      <c r="ACI149" s="0"/>
      <c r="ACJ149" s="0"/>
      <c r="ACK149" s="0"/>
      <c r="ACL149" s="0"/>
      <c r="ACM149" s="0"/>
      <c r="ACN149" s="0"/>
      <c r="ACO149" s="0"/>
      <c r="ACP149" s="0"/>
      <c r="ACQ149" s="0"/>
      <c r="ACR149" s="0"/>
      <c r="ACS149" s="0"/>
      <c r="ACT149" s="0"/>
      <c r="ACU149" s="0"/>
      <c r="ACV149" s="0"/>
      <c r="ACW149" s="0"/>
      <c r="ACX149" s="0"/>
      <c r="ACY149" s="0"/>
      <c r="ACZ149" s="0"/>
      <c r="ADA149" s="0"/>
      <c r="ADB149" s="0"/>
      <c r="ADC149" s="0"/>
      <c r="ADD149" s="0"/>
      <c r="ADE149" s="0"/>
      <c r="ADF149" s="0"/>
      <c r="ADG149" s="0"/>
      <c r="ADH149" s="0"/>
      <c r="ADI149" s="0"/>
      <c r="ADJ149" s="0"/>
      <c r="ADK149" s="0"/>
      <c r="ADL149" s="0"/>
      <c r="ADM149" s="0"/>
      <c r="ADN149" s="0"/>
      <c r="ADO149" s="0"/>
      <c r="ADP149" s="0"/>
      <c r="ADQ149" s="0"/>
      <c r="ADR149" s="0"/>
      <c r="ADS149" s="0"/>
      <c r="ADT149" s="0"/>
      <c r="ADU149" s="0"/>
      <c r="ADV149" s="0"/>
      <c r="ADW149" s="0"/>
      <c r="ADX149" s="0"/>
      <c r="ADY149" s="0"/>
      <c r="ADZ149" s="0"/>
      <c r="AEA149" s="0"/>
      <c r="AEB149" s="0"/>
      <c r="AEC149" s="0"/>
      <c r="AED149" s="0"/>
      <c r="AEE149" s="0"/>
      <c r="AEF149" s="0"/>
      <c r="AEG149" s="0"/>
      <c r="AEH149" s="0"/>
      <c r="AEI149" s="0"/>
      <c r="AEJ149" s="0"/>
      <c r="AEK149" s="0"/>
      <c r="AEL149" s="0"/>
      <c r="AEM149" s="0"/>
      <c r="AEN149" s="0"/>
      <c r="AEO149" s="0"/>
      <c r="AEP149" s="0"/>
      <c r="AEQ149" s="0"/>
      <c r="AER149" s="0"/>
      <c r="AES149" s="0"/>
      <c r="AET149" s="0"/>
      <c r="AEU149" s="0"/>
      <c r="AEV149" s="0"/>
      <c r="AEW149" s="0"/>
      <c r="AEX149" s="0"/>
      <c r="AEY149" s="0"/>
      <c r="AEZ149" s="0"/>
      <c r="AFA149" s="0"/>
      <c r="AFB149" s="0"/>
      <c r="AFC149" s="0"/>
      <c r="AFD149" s="0"/>
      <c r="AFE149" s="0"/>
      <c r="AFF149" s="0"/>
      <c r="AFG149" s="0"/>
      <c r="AFH149" s="0"/>
      <c r="AFI149" s="0"/>
      <c r="AFJ149" s="0"/>
      <c r="AFK149" s="0"/>
      <c r="AFL149" s="0"/>
      <c r="AFM149" s="0"/>
      <c r="AFN149" s="0"/>
      <c r="AFO149" s="0"/>
      <c r="AFP149" s="0"/>
      <c r="AFQ149" s="0"/>
      <c r="AFR149" s="0"/>
      <c r="AFS149" s="0"/>
      <c r="AFT149" s="0"/>
      <c r="AFU149" s="0"/>
      <c r="AFV149" s="0"/>
      <c r="AFW149" s="0"/>
      <c r="AFX149" s="0"/>
      <c r="AFY149" s="0"/>
      <c r="AFZ149" s="0"/>
      <c r="AGA149" s="0"/>
      <c r="AGB149" s="0"/>
      <c r="AGC149" s="0"/>
      <c r="AGD149" s="0"/>
      <c r="AGE149" s="0"/>
      <c r="AGF149" s="0"/>
      <c r="AGG149" s="0"/>
      <c r="AGH149" s="0"/>
      <c r="AGI149" s="0"/>
      <c r="AGJ149" s="0"/>
      <c r="AGK149" s="0"/>
      <c r="AGL149" s="0"/>
      <c r="AGM149" s="0"/>
      <c r="AGN149" s="0"/>
      <c r="AGO149" s="0"/>
      <c r="AGP149" s="0"/>
      <c r="AGQ149" s="0"/>
      <c r="AGR149" s="0"/>
      <c r="AGS149" s="0"/>
      <c r="AGT149" s="0"/>
      <c r="AGU149" s="0"/>
      <c r="AGV149" s="0"/>
      <c r="AGW149" s="0"/>
      <c r="AGX149" s="0"/>
      <c r="AGY149" s="0"/>
      <c r="AGZ149" s="0"/>
      <c r="AHA149" s="0"/>
      <c r="AHB149" s="0"/>
      <c r="AHC149" s="0"/>
      <c r="AHD149" s="0"/>
      <c r="AHE149" s="0"/>
      <c r="AHF149" s="0"/>
      <c r="AHG149" s="0"/>
      <c r="AHH149" s="0"/>
      <c r="AHI149" s="0"/>
      <c r="AHJ149" s="0"/>
      <c r="AHK149" s="0"/>
      <c r="AHL149" s="0"/>
      <c r="AHM149" s="0"/>
      <c r="AHN149" s="0"/>
      <c r="AHO149" s="0"/>
      <c r="AHP149" s="0"/>
      <c r="AHQ149" s="0"/>
      <c r="AHR149" s="0"/>
      <c r="AHS149" s="0"/>
      <c r="AHT149" s="0"/>
      <c r="AHU149" s="0"/>
      <c r="AHV149" s="0"/>
      <c r="AHW149" s="0"/>
      <c r="AHX149" s="0"/>
      <c r="AHY149" s="0"/>
      <c r="AHZ149" s="0"/>
      <c r="AIA149" s="0"/>
      <c r="AIB149" s="0"/>
      <c r="AIC149" s="0"/>
      <c r="AID149" s="0"/>
      <c r="AIE149" s="0"/>
      <c r="AIF149" s="0"/>
      <c r="AIG149" s="0"/>
      <c r="AIH149" s="0"/>
      <c r="AII149" s="0"/>
      <c r="AIJ149" s="0"/>
      <c r="AIK149" s="0"/>
      <c r="AIL149" s="0"/>
      <c r="AIM149" s="0"/>
      <c r="AIN149" s="0"/>
      <c r="AIO149" s="0"/>
      <c r="AIP149" s="0"/>
      <c r="AIQ149" s="0"/>
      <c r="AIR149" s="0"/>
      <c r="AIS149" s="0"/>
      <c r="AIT149" s="0"/>
      <c r="AIU149" s="0"/>
      <c r="AIV149" s="0"/>
      <c r="AIW149" s="0"/>
      <c r="AIX149" s="0"/>
      <c r="AIY149" s="0"/>
      <c r="AIZ149" s="0"/>
      <c r="AJA149" s="0"/>
      <c r="AJB149" s="0"/>
      <c r="AJC149" s="0"/>
      <c r="AJD149" s="0"/>
      <c r="AJE149" s="0"/>
      <c r="AJF149" s="0"/>
      <c r="AJG149" s="0"/>
      <c r="AJH149" s="0"/>
      <c r="AJI149" s="0"/>
      <c r="AJJ149" s="0"/>
      <c r="AJK149" s="0"/>
      <c r="AJL149" s="0"/>
      <c r="AJM149" s="0"/>
      <c r="AJN149" s="0"/>
      <c r="AJO149" s="0"/>
      <c r="AJP149" s="0"/>
      <c r="AJQ149" s="0"/>
      <c r="AJR149" s="0"/>
      <c r="AJS149" s="0"/>
      <c r="AJT149" s="0"/>
      <c r="AJU149" s="0"/>
      <c r="AJV149" s="0"/>
      <c r="AJW149" s="0"/>
      <c r="AJX149" s="0"/>
      <c r="AJY149" s="0"/>
      <c r="AJZ149" s="0"/>
      <c r="AKA149" s="0"/>
      <c r="AKB149" s="0"/>
      <c r="AKC149" s="0"/>
      <c r="AKD149" s="0"/>
      <c r="AKE149" s="0"/>
      <c r="AKF149" s="0"/>
      <c r="AKG149" s="0"/>
      <c r="AKH149" s="0"/>
      <c r="AKI149" s="0"/>
      <c r="AKJ149" s="0"/>
      <c r="AKK149" s="0"/>
      <c r="AKL149" s="0"/>
      <c r="AKM149" s="0"/>
      <c r="AKN149" s="0"/>
      <c r="AKO149" s="0"/>
      <c r="AKP149" s="0"/>
      <c r="AKQ149" s="0"/>
      <c r="AKR149" s="0"/>
      <c r="AKS149" s="0"/>
      <c r="AKT149" s="0"/>
      <c r="AKU149" s="0"/>
      <c r="AKV149" s="0"/>
      <c r="AKW149" s="0"/>
      <c r="AKX149" s="0"/>
      <c r="AKY149" s="0"/>
      <c r="AKZ149" s="0"/>
      <c r="ALA149" s="0"/>
      <c r="ALB149" s="0"/>
      <c r="ALC149" s="0"/>
      <c r="ALD149" s="0"/>
      <c r="ALE149" s="0"/>
      <c r="ALF149" s="0"/>
      <c r="ALG149" s="0"/>
      <c r="ALH149" s="0"/>
      <c r="ALI149" s="0"/>
      <c r="ALJ149" s="0"/>
      <c r="ALK149" s="0"/>
      <c r="ALL149" s="0"/>
      <c r="ALM149" s="0"/>
      <c r="ALN149" s="0"/>
      <c r="ALO149" s="0"/>
      <c r="ALP149" s="0"/>
      <c r="ALQ149" s="0"/>
      <c r="ALR149" s="0"/>
      <c r="ALS149" s="0"/>
      <c r="ALT149" s="0"/>
      <c r="ALU149" s="0"/>
      <c r="ALV149" s="0"/>
      <c r="ALW149" s="0"/>
      <c r="ALX149" s="0"/>
      <c r="ALY149" s="0"/>
      <c r="ALZ149" s="0"/>
      <c r="AMA149" s="0"/>
      <c r="AMB149" s="0"/>
      <c r="AMC149" s="0"/>
      <c r="AMD149" s="0"/>
      <c r="AME149" s="0"/>
      <c r="AMF149" s="0"/>
      <c r="AMG149" s="0"/>
      <c r="AMH149" s="0"/>
      <c r="AMI149" s="0"/>
      <c r="AMJ149" s="0"/>
    </row>
    <row r="150" customFormat="false" ht="13.5" hidden="false" customHeight="false" outlineLevel="0" collapsed="false">
      <c r="A150" s="0"/>
      <c r="B150" s="41" t="n">
        <v>10</v>
      </c>
      <c r="C150" s="47" t="s">
        <v>74</v>
      </c>
      <c r="D150" s="48" t="s">
        <v>72</v>
      </c>
      <c r="E150" s="49" t="s">
        <v>15</v>
      </c>
      <c r="F150" s="48"/>
      <c r="G150" s="48"/>
      <c r="H150" s="47" t="s">
        <v>128</v>
      </c>
      <c r="I150" s="48"/>
      <c r="J150" s="48"/>
      <c r="K150" s="48"/>
      <c r="L150" s="48"/>
      <c r="M150" s="47" t="s">
        <v>78</v>
      </c>
      <c r="N150" s="48" t="s">
        <v>75</v>
      </c>
      <c r="O150" s="49" t="s">
        <v>74</v>
      </c>
      <c r="P150" s="47" t="s">
        <v>73</v>
      </c>
      <c r="Q150" s="48" t="s">
        <v>75</v>
      </c>
      <c r="R150" s="49" t="s">
        <v>15</v>
      </c>
      <c r="S150" s="41" t="s">
        <v>3</v>
      </c>
      <c r="T150" s="1" t="n">
        <f aca="false">IF(X150=1,Y150*2*100,((Y150+X150-1)*X150+Y150*X150)*100)</f>
        <v>800</v>
      </c>
      <c r="U150" s="0"/>
      <c r="V150" s="1" t="n">
        <f aca="false">X150*100</f>
        <v>100</v>
      </c>
      <c r="W150" s="0"/>
      <c r="X150" s="41" t="s">
        <v>3</v>
      </c>
      <c r="Y150" s="41" t="s">
        <v>78</v>
      </c>
      <c r="Z150" s="0"/>
      <c r="AA150" s="0"/>
      <c r="AB150" s="0"/>
      <c r="AC150" s="0"/>
      <c r="AD150" s="0"/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  <c r="NR150" s="0"/>
      <c r="NS150" s="0"/>
      <c r="NT150" s="0"/>
      <c r="NU150" s="0"/>
      <c r="NV150" s="0"/>
      <c r="NW150" s="0"/>
      <c r="NX150" s="0"/>
      <c r="NY150" s="0"/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  <c r="OP150" s="0"/>
      <c r="OQ150" s="0"/>
      <c r="OR150" s="0"/>
      <c r="OS150" s="0"/>
      <c r="OT150" s="0"/>
      <c r="OU150" s="0"/>
      <c r="OV150" s="0"/>
      <c r="OW150" s="0"/>
      <c r="OX150" s="0"/>
      <c r="OY150" s="0"/>
      <c r="OZ150" s="0"/>
      <c r="PA150" s="0"/>
      <c r="PB150" s="0"/>
      <c r="PC150" s="0"/>
      <c r="PD150" s="0"/>
      <c r="PE150" s="0"/>
      <c r="PF150" s="0"/>
      <c r="PG150" s="0"/>
      <c r="PH150" s="0"/>
      <c r="PI150" s="0"/>
      <c r="PJ150" s="0"/>
      <c r="PK150" s="0"/>
      <c r="PL150" s="0"/>
      <c r="PM150" s="0"/>
      <c r="PN150" s="0"/>
      <c r="PO150" s="0"/>
      <c r="PP150" s="0"/>
      <c r="PQ150" s="0"/>
      <c r="PR150" s="0"/>
      <c r="PS150" s="0"/>
      <c r="PT150" s="0"/>
      <c r="PU150" s="0"/>
      <c r="PV150" s="0"/>
      <c r="PW150" s="0"/>
      <c r="PX150" s="0"/>
      <c r="PY150" s="0"/>
      <c r="PZ150" s="0"/>
      <c r="QA150" s="0"/>
      <c r="QB150" s="0"/>
      <c r="QC150" s="0"/>
      <c r="QD150" s="0"/>
      <c r="QE150" s="0"/>
      <c r="QF150" s="0"/>
      <c r="QG150" s="0"/>
      <c r="QH150" s="0"/>
      <c r="QI150" s="0"/>
      <c r="QJ150" s="0"/>
      <c r="QK150" s="0"/>
      <c r="QL150" s="0"/>
      <c r="QM150" s="0"/>
      <c r="QN150" s="0"/>
      <c r="QO150" s="0"/>
      <c r="QP150" s="0"/>
      <c r="QQ150" s="0"/>
      <c r="QR150" s="0"/>
      <c r="QS150" s="0"/>
      <c r="QT150" s="0"/>
      <c r="QU150" s="0"/>
      <c r="QV150" s="0"/>
      <c r="QW150" s="0"/>
      <c r="QX150" s="0"/>
      <c r="QY150" s="0"/>
      <c r="QZ150" s="0"/>
      <c r="RA150" s="0"/>
      <c r="RB150" s="0"/>
      <c r="RC150" s="0"/>
      <c r="RD150" s="0"/>
      <c r="RE150" s="0"/>
      <c r="RF150" s="0"/>
      <c r="RG150" s="0"/>
      <c r="RH150" s="0"/>
      <c r="RI150" s="0"/>
      <c r="RJ150" s="0"/>
      <c r="RK150" s="0"/>
      <c r="RL150" s="0"/>
      <c r="RM150" s="0"/>
      <c r="RN150" s="0"/>
      <c r="RO150" s="0"/>
      <c r="RP150" s="0"/>
      <c r="RQ150" s="0"/>
      <c r="RR150" s="0"/>
      <c r="RS150" s="0"/>
      <c r="RT150" s="0"/>
      <c r="RU150" s="0"/>
      <c r="RV150" s="0"/>
      <c r="RW150" s="0"/>
      <c r="RX150" s="0"/>
      <c r="RY150" s="0"/>
      <c r="RZ150" s="0"/>
      <c r="SA150" s="0"/>
      <c r="SB150" s="0"/>
      <c r="SC150" s="0"/>
      <c r="SD150" s="0"/>
      <c r="SE150" s="0"/>
      <c r="SF150" s="0"/>
      <c r="SG150" s="0"/>
      <c r="SH150" s="0"/>
      <c r="SI150" s="0"/>
      <c r="SJ150" s="0"/>
      <c r="SK150" s="0"/>
      <c r="SL150" s="0"/>
      <c r="SM150" s="0"/>
      <c r="SN150" s="0"/>
      <c r="SO150" s="0"/>
      <c r="SP150" s="0"/>
      <c r="SQ150" s="0"/>
      <c r="SR150" s="0"/>
      <c r="SS150" s="0"/>
      <c r="ST150" s="0"/>
      <c r="SU150" s="0"/>
      <c r="SV150" s="0"/>
      <c r="SW150" s="0"/>
      <c r="SX150" s="0"/>
      <c r="SY150" s="0"/>
      <c r="SZ150" s="0"/>
      <c r="TA150" s="0"/>
      <c r="TB150" s="0"/>
      <c r="TC150" s="0"/>
      <c r="TD150" s="0"/>
      <c r="TE150" s="0"/>
      <c r="TF150" s="0"/>
      <c r="TG150" s="0"/>
      <c r="TH150" s="0"/>
      <c r="TI150" s="0"/>
      <c r="TJ150" s="0"/>
      <c r="TK150" s="0"/>
      <c r="TL150" s="0"/>
      <c r="TM150" s="0"/>
      <c r="TN150" s="0"/>
      <c r="TO150" s="0"/>
      <c r="TP150" s="0"/>
      <c r="TQ150" s="0"/>
      <c r="TR150" s="0"/>
      <c r="TS150" s="0"/>
      <c r="TT150" s="0"/>
      <c r="TU150" s="0"/>
      <c r="TV150" s="0"/>
      <c r="TW150" s="0"/>
      <c r="TX150" s="0"/>
      <c r="TY150" s="0"/>
      <c r="TZ150" s="0"/>
      <c r="UA150" s="0"/>
      <c r="UB150" s="0"/>
      <c r="UC150" s="0"/>
      <c r="UD150" s="0"/>
      <c r="UE150" s="0"/>
      <c r="UF150" s="0"/>
      <c r="UG150" s="0"/>
      <c r="UH150" s="0"/>
      <c r="UI150" s="0"/>
      <c r="UJ150" s="0"/>
      <c r="UK150" s="0"/>
      <c r="UL150" s="0"/>
      <c r="UM150" s="0"/>
      <c r="UN150" s="0"/>
      <c r="UO150" s="0"/>
      <c r="UP150" s="0"/>
      <c r="UQ150" s="0"/>
      <c r="UR150" s="0"/>
      <c r="US150" s="0"/>
      <c r="UT150" s="0"/>
      <c r="UU150" s="0"/>
      <c r="UV150" s="0"/>
      <c r="UW150" s="0"/>
      <c r="UX150" s="0"/>
      <c r="UY150" s="0"/>
      <c r="UZ150" s="0"/>
      <c r="VA150" s="0"/>
      <c r="VB150" s="0"/>
      <c r="VC150" s="0"/>
      <c r="VD150" s="0"/>
      <c r="VE150" s="0"/>
      <c r="VF150" s="0"/>
      <c r="VG150" s="0"/>
      <c r="VH150" s="0"/>
      <c r="VI150" s="0"/>
      <c r="VJ150" s="0"/>
      <c r="VK150" s="0"/>
      <c r="VL150" s="0"/>
      <c r="VM150" s="0"/>
      <c r="VN150" s="0"/>
      <c r="VO150" s="0"/>
      <c r="VP150" s="0"/>
      <c r="VQ150" s="0"/>
      <c r="VR150" s="0"/>
      <c r="VS150" s="0"/>
      <c r="VT150" s="0"/>
      <c r="VU150" s="0"/>
      <c r="VV150" s="0"/>
      <c r="VW150" s="0"/>
      <c r="VX150" s="0"/>
      <c r="VY150" s="0"/>
      <c r="VZ150" s="0"/>
      <c r="WA150" s="0"/>
      <c r="WB150" s="0"/>
      <c r="WC150" s="0"/>
      <c r="WD150" s="0"/>
      <c r="WE150" s="0"/>
      <c r="WF150" s="0"/>
      <c r="WG150" s="0"/>
      <c r="WH150" s="0"/>
      <c r="WI150" s="0"/>
      <c r="WJ150" s="0"/>
      <c r="WK150" s="0"/>
      <c r="WL150" s="0"/>
      <c r="WM150" s="0"/>
      <c r="WN150" s="0"/>
      <c r="WO150" s="0"/>
      <c r="WP150" s="0"/>
      <c r="WQ150" s="0"/>
      <c r="WR150" s="0"/>
      <c r="WS150" s="0"/>
      <c r="WT150" s="0"/>
      <c r="WU150" s="0"/>
      <c r="WV150" s="0"/>
      <c r="WW150" s="0"/>
      <c r="WX150" s="0"/>
      <c r="WY150" s="0"/>
      <c r="WZ150" s="0"/>
      <c r="XA150" s="0"/>
      <c r="XB150" s="0"/>
      <c r="XC150" s="0"/>
      <c r="XD150" s="0"/>
      <c r="XE150" s="0"/>
      <c r="XF150" s="0"/>
      <c r="XG150" s="0"/>
      <c r="XH150" s="0"/>
      <c r="XI150" s="0"/>
      <c r="XJ150" s="0"/>
      <c r="XK150" s="0"/>
      <c r="XL150" s="0"/>
      <c r="XM150" s="0"/>
      <c r="XN150" s="0"/>
      <c r="XO150" s="0"/>
      <c r="XP150" s="0"/>
      <c r="XQ150" s="0"/>
      <c r="XR150" s="0"/>
      <c r="XS150" s="0"/>
      <c r="XT150" s="0"/>
      <c r="XU150" s="0"/>
      <c r="XV150" s="0"/>
      <c r="XW150" s="0"/>
      <c r="XX150" s="0"/>
      <c r="XY150" s="0"/>
      <c r="XZ150" s="0"/>
      <c r="YA150" s="0"/>
      <c r="YB150" s="0"/>
      <c r="YC150" s="0"/>
      <c r="YD150" s="0"/>
      <c r="YE150" s="0"/>
      <c r="YF150" s="0"/>
      <c r="YG150" s="0"/>
      <c r="YH150" s="0"/>
      <c r="YI150" s="0"/>
      <c r="YJ150" s="0"/>
      <c r="YK150" s="0"/>
      <c r="YL150" s="0"/>
      <c r="YM150" s="0"/>
      <c r="YN150" s="0"/>
      <c r="YO150" s="0"/>
      <c r="YP150" s="0"/>
      <c r="YQ150" s="0"/>
      <c r="YR150" s="0"/>
      <c r="YS150" s="0"/>
      <c r="YT150" s="0"/>
      <c r="YU150" s="0"/>
      <c r="YV150" s="0"/>
      <c r="YW150" s="0"/>
      <c r="YX150" s="0"/>
      <c r="YY150" s="0"/>
      <c r="YZ150" s="0"/>
      <c r="ZA150" s="0"/>
      <c r="ZB150" s="0"/>
      <c r="ZC150" s="0"/>
      <c r="ZD150" s="0"/>
      <c r="ZE150" s="0"/>
      <c r="ZF150" s="0"/>
      <c r="ZG150" s="0"/>
      <c r="ZH150" s="0"/>
      <c r="ZI150" s="0"/>
      <c r="ZJ150" s="0"/>
      <c r="ZK150" s="0"/>
      <c r="ZL150" s="0"/>
      <c r="ZM150" s="0"/>
      <c r="ZN150" s="0"/>
      <c r="ZO150" s="0"/>
      <c r="ZP150" s="0"/>
      <c r="ZQ150" s="0"/>
      <c r="ZR150" s="0"/>
      <c r="ZS150" s="0"/>
      <c r="ZT150" s="0"/>
      <c r="ZU150" s="0"/>
      <c r="ZV150" s="0"/>
      <c r="ZW150" s="0"/>
      <c r="ZX150" s="0"/>
      <c r="ZY150" s="0"/>
      <c r="ZZ150" s="0"/>
      <c r="AAA150" s="0"/>
      <c r="AAB150" s="0"/>
      <c r="AAC150" s="0"/>
      <c r="AAD150" s="0"/>
      <c r="AAE150" s="0"/>
      <c r="AAF150" s="0"/>
      <c r="AAG150" s="0"/>
      <c r="AAH150" s="0"/>
      <c r="AAI150" s="0"/>
      <c r="AAJ150" s="0"/>
      <c r="AAK150" s="0"/>
      <c r="AAL150" s="0"/>
      <c r="AAM150" s="0"/>
      <c r="AAN150" s="0"/>
      <c r="AAO150" s="0"/>
      <c r="AAP150" s="0"/>
      <c r="AAQ150" s="0"/>
      <c r="AAR150" s="0"/>
      <c r="AAS150" s="0"/>
      <c r="AAT150" s="0"/>
      <c r="AAU150" s="0"/>
      <c r="AAV150" s="0"/>
      <c r="AAW150" s="0"/>
      <c r="AAX150" s="0"/>
      <c r="AAY150" s="0"/>
      <c r="AAZ150" s="0"/>
      <c r="ABA150" s="0"/>
      <c r="ABB150" s="0"/>
      <c r="ABC150" s="0"/>
      <c r="ABD150" s="0"/>
      <c r="ABE150" s="0"/>
      <c r="ABF150" s="0"/>
      <c r="ABG150" s="0"/>
      <c r="ABH150" s="0"/>
      <c r="ABI150" s="0"/>
      <c r="ABJ150" s="0"/>
      <c r="ABK150" s="0"/>
      <c r="ABL150" s="0"/>
      <c r="ABM150" s="0"/>
      <c r="ABN150" s="0"/>
      <c r="ABO150" s="0"/>
      <c r="ABP150" s="0"/>
      <c r="ABQ150" s="0"/>
      <c r="ABR150" s="0"/>
      <c r="ABS150" s="0"/>
      <c r="ABT150" s="0"/>
      <c r="ABU150" s="0"/>
      <c r="ABV150" s="0"/>
      <c r="ABW150" s="0"/>
      <c r="ABX150" s="0"/>
      <c r="ABY150" s="0"/>
      <c r="ABZ150" s="0"/>
      <c r="ACA150" s="0"/>
      <c r="ACB150" s="0"/>
      <c r="ACC150" s="0"/>
      <c r="ACD150" s="0"/>
      <c r="ACE150" s="0"/>
      <c r="ACF150" s="0"/>
      <c r="ACG150" s="0"/>
      <c r="ACH150" s="0"/>
      <c r="ACI150" s="0"/>
      <c r="ACJ150" s="0"/>
      <c r="ACK150" s="0"/>
      <c r="ACL150" s="0"/>
      <c r="ACM150" s="0"/>
      <c r="ACN150" s="0"/>
      <c r="ACO150" s="0"/>
      <c r="ACP150" s="0"/>
      <c r="ACQ150" s="0"/>
      <c r="ACR150" s="0"/>
      <c r="ACS150" s="0"/>
      <c r="ACT150" s="0"/>
      <c r="ACU150" s="0"/>
      <c r="ACV150" s="0"/>
      <c r="ACW150" s="0"/>
      <c r="ACX150" s="0"/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/>
      <c r="ADL150" s="0"/>
      <c r="ADM150" s="0"/>
      <c r="ADN150" s="0"/>
      <c r="ADO150" s="0"/>
      <c r="ADP150" s="0"/>
      <c r="ADQ150" s="0"/>
      <c r="ADR150" s="0"/>
      <c r="ADS150" s="0"/>
      <c r="ADT150" s="0"/>
      <c r="ADU150" s="0"/>
      <c r="ADV150" s="0"/>
      <c r="ADW150" s="0"/>
      <c r="ADX150" s="0"/>
      <c r="ADY150" s="0"/>
      <c r="ADZ150" s="0"/>
      <c r="AEA150" s="0"/>
      <c r="AEB150" s="0"/>
      <c r="AEC150" s="0"/>
      <c r="AED150" s="0"/>
      <c r="AEE150" s="0"/>
      <c r="AEF150" s="0"/>
      <c r="AEG150" s="0"/>
      <c r="AEH150" s="0"/>
      <c r="AEI150" s="0"/>
      <c r="AEJ150" s="0"/>
      <c r="AEK150" s="0"/>
      <c r="AEL150" s="0"/>
      <c r="AEM150" s="0"/>
      <c r="AEN150" s="0"/>
      <c r="AEO150" s="0"/>
      <c r="AEP150" s="0"/>
      <c r="AEQ150" s="0"/>
      <c r="AER150" s="0"/>
      <c r="AES150" s="0"/>
      <c r="AET150" s="0"/>
      <c r="AEU150" s="0"/>
      <c r="AEV150" s="0"/>
      <c r="AEW150" s="0"/>
      <c r="AEX150" s="0"/>
      <c r="AEY150" s="0"/>
      <c r="AEZ150" s="0"/>
      <c r="AFA150" s="0"/>
      <c r="AFB150" s="0"/>
      <c r="AFC150" s="0"/>
      <c r="AFD150" s="0"/>
      <c r="AFE150" s="0"/>
      <c r="AFF150" s="0"/>
      <c r="AFG150" s="0"/>
      <c r="AFH150" s="0"/>
      <c r="AFI150" s="0"/>
      <c r="AFJ150" s="0"/>
      <c r="AFK150" s="0"/>
      <c r="AFL150" s="0"/>
      <c r="AFM150" s="0"/>
      <c r="AFN150" s="0"/>
      <c r="AFO150" s="0"/>
      <c r="AFP150" s="0"/>
      <c r="AFQ150" s="0"/>
      <c r="AFR150" s="0"/>
      <c r="AFS150" s="0"/>
      <c r="AFT150" s="0"/>
      <c r="AFU150" s="0"/>
      <c r="AFV150" s="0"/>
      <c r="AFW150" s="0"/>
      <c r="AFX150" s="0"/>
      <c r="AFY150" s="0"/>
      <c r="AFZ150" s="0"/>
      <c r="AGA150" s="0"/>
      <c r="AGB150" s="0"/>
      <c r="AGC150" s="0"/>
      <c r="AGD150" s="0"/>
      <c r="AGE150" s="0"/>
      <c r="AGF150" s="0"/>
      <c r="AGG150" s="0"/>
      <c r="AGH150" s="0"/>
      <c r="AGI150" s="0"/>
      <c r="AGJ150" s="0"/>
      <c r="AGK150" s="0"/>
      <c r="AGL150" s="0"/>
      <c r="AGM150" s="0"/>
      <c r="AGN150" s="0"/>
      <c r="AGO150" s="0"/>
      <c r="AGP150" s="0"/>
      <c r="AGQ150" s="0"/>
      <c r="AGR150" s="0"/>
      <c r="AGS150" s="0"/>
      <c r="AGT150" s="0"/>
      <c r="AGU150" s="0"/>
      <c r="AGV150" s="0"/>
      <c r="AGW150" s="0"/>
      <c r="AGX150" s="0"/>
      <c r="AGY150" s="0"/>
      <c r="AGZ150" s="0"/>
      <c r="AHA150" s="0"/>
      <c r="AHB150" s="0"/>
      <c r="AHC150" s="0"/>
      <c r="AHD150" s="0"/>
      <c r="AHE150" s="0"/>
      <c r="AHF150" s="0"/>
      <c r="AHG150" s="0"/>
      <c r="AHH150" s="0"/>
      <c r="AHI150" s="0"/>
      <c r="AHJ150" s="0"/>
      <c r="AHK150" s="0"/>
      <c r="AHL150" s="0"/>
      <c r="AHM150" s="0"/>
      <c r="AHN150" s="0"/>
      <c r="AHO150" s="0"/>
      <c r="AHP150" s="0"/>
      <c r="AHQ150" s="0"/>
      <c r="AHR150" s="0"/>
      <c r="AHS150" s="0"/>
      <c r="AHT150" s="0"/>
      <c r="AHU150" s="0"/>
      <c r="AHV150" s="0"/>
      <c r="AHW150" s="0"/>
      <c r="AHX150" s="0"/>
      <c r="AHY150" s="0"/>
      <c r="AHZ150" s="0"/>
      <c r="AIA150" s="0"/>
      <c r="AIB150" s="0"/>
      <c r="AIC150" s="0"/>
      <c r="AID150" s="0"/>
      <c r="AIE150" s="0"/>
      <c r="AIF150" s="0"/>
      <c r="AIG150" s="0"/>
      <c r="AIH150" s="0"/>
      <c r="AII150" s="0"/>
      <c r="AIJ150" s="0"/>
      <c r="AIK150" s="0"/>
      <c r="AIL150" s="0"/>
      <c r="AIM150" s="0"/>
      <c r="AIN150" s="0"/>
      <c r="AIO150" s="0"/>
      <c r="AIP150" s="0"/>
      <c r="AIQ150" s="0"/>
      <c r="AIR150" s="0"/>
      <c r="AIS150" s="0"/>
      <c r="AIT150" s="0"/>
      <c r="AIU150" s="0"/>
      <c r="AIV150" s="0"/>
      <c r="AIW150" s="0"/>
      <c r="AIX150" s="0"/>
      <c r="AIY150" s="0"/>
      <c r="AIZ150" s="0"/>
      <c r="AJA150" s="0"/>
      <c r="AJB150" s="0"/>
      <c r="AJC150" s="0"/>
      <c r="AJD150" s="0"/>
      <c r="AJE150" s="0"/>
      <c r="AJF150" s="0"/>
      <c r="AJG150" s="0"/>
      <c r="AJH150" s="0"/>
      <c r="AJI150" s="0"/>
      <c r="AJJ150" s="0"/>
      <c r="AJK150" s="0"/>
      <c r="AJL150" s="0"/>
      <c r="AJM150" s="0"/>
      <c r="AJN150" s="0"/>
      <c r="AJO150" s="0"/>
      <c r="AJP150" s="0"/>
      <c r="AJQ150" s="0"/>
      <c r="AJR150" s="0"/>
      <c r="AJS150" s="0"/>
      <c r="AJT150" s="0"/>
      <c r="AJU150" s="0"/>
      <c r="AJV150" s="0"/>
      <c r="AJW150" s="0"/>
      <c r="AJX150" s="0"/>
      <c r="AJY150" s="0"/>
      <c r="AJZ150" s="0"/>
      <c r="AKA150" s="0"/>
      <c r="AKB150" s="0"/>
      <c r="AKC150" s="0"/>
      <c r="AKD150" s="0"/>
      <c r="AKE150" s="0"/>
      <c r="AKF150" s="0"/>
      <c r="AKG150" s="0"/>
      <c r="AKH150" s="0"/>
      <c r="AKI150" s="0"/>
      <c r="AKJ150" s="0"/>
      <c r="AKK150" s="0"/>
      <c r="AKL150" s="0"/>
      <c r="AKM150" s="0"/>
      <c r="AKN150" s="0"/>
      <c r="AKO150" s="0"/>
      <c r="AKP150" s="0"/>
      <c r="AKQ150" s="0"/>
      <c r="AKR150" s="0"/>
      <c r="AKS150" s="0"/>
      <c r="AKT150" s="0"/>
      <c r="AKU150" s="0"/>
      <c r="AKV150" s="0"/>
      <c r="AKW150" s="0"/>
      <c r="AKX150" s="0"/>
      <c r="AKY150" s="0"/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  <c r="AMJ150" s="0"/>
    </row>
    <row r="151" customFormat="false" ht="13.5" hidden="false" customHeight="false" outlineLevel="0" collapsed="false">
      <c r="A151" s="0"/>
      <c r="B151" s="41" t="n">
        <v>11</v>
      </c>
      <c r="C151" s="47" t="s">
        <v>81</v>
      </c>
      <c r="D151" s="48" t="s">
        <v>74</v>
      </c>
      <c r="E151" s="49" t="s">
        <v>88</v>
      </c>
      <c r="F151" s="48"/>
      <c r="G151" s="48"/>
      <c r="H151" s="47" t="s">
        <v>79</v>
      </c>
      <c r="I151" s="48" t="s">
        <v>92</v>
      </c>
      <c r="J151" s="49" t="s">
        <v>129</v>
      </c>
      <c r="K151" s="48"/>
      <c r="L151" s="48"/>
      <c r="M151" s="47" t="s">
        <v>83</v>
      </c>
      <c r="N151" s="48" t="s">
        <v>97</v>
      </c>
      <c r="O151" s="49" t="s">
        <v>72</v>
      </c>
      <c r="P151" s="47" t="s">
        <v>3</v>
      </c>
      <c r="Q151" s="48" t="s">
        <v>71</v>
      </c>
      <c r="R151" s="49" t="s">
        <v>92</v>
      </c>
      <c r="S151" s="41" t="s">
        <v>74</v>
      </c>
      <c r="T151" s="1" t="n">
        <f aca="false">IF(X151=1,Y151*2*100,((Y151+X151-1)*X151+Y151*X151)*100)</f>
        <v>1000</v>
      </c>
      <c r="U151" s="0"/>
      <c r="V151" s="1" t="n">
        <f aca="false">X151*100</f>
        <v>100</v>
      </c>
      <c r="W151" s="0"/>
      <c r="X151" s="41" t="s">
        <v>3</v>
      </c>
      <c r="Y151" s="41" t="s">
        <v>74</v>
      </c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  <c r="AGG151" s="0"/>
      <c r="AGH151" s="0"/>
      <c r="AGI151" s="0"/>
      <c r="AGJ151" s="0"/>
      <c r="AGK151" s="0"/>
      <c r="AGL151" s="0"/>
      <c r="AGM151" s="0"/>
      <c r="AGN151" s="0"/>
      <c r="AGO151" s="0"/>
      <c r="AGP151" s="0"/>
      <c r="AGQ151" s="0"/>
      <c r="AGR151" s="0"/>
      <c r="AGS151" s="0"/>
      <c r="AGT151" s="0"/>
      <c r="AGU151" s="0"/>
      <c r="AGV151" s="0"/>
      <c r="AGW151" s="0"/>
      <c r="AGX151" s="0"/>
      <c r="AGY151" s="0"/>
      <c r="AGZ151" s="0"/>
      <c r="AHA151" s="0"/>
      <c r="AHB151" s="0"/>
      <c r="AHC151" s="0"/>
      <c r="AHD151" s="0"/>
      <c r="AHE151" s="0"/>
      <c r="AHF151" s="0"/>
      <c r="AHG151" s="0"/>
      <c r="AHH151" s="0"/>
      <c r="AHI151" s="0"/>
      <c r="AHJ151" s="0"/>
      <c r="AHK151" s="0"/>
      <c r="AHL151" s="0"/>
      <c r="AHM151" s="0"/>
      <c r="AHN151" s="0"/>
      <c r="AHO151" s="0"/>
      <c r="AHP151" s="0"/>
      <c r="AHQ151" s="0"/>
      <c r="AHR151" s="0"/>
      <c r="AHS151" s="0"/>
      <c r="AHT151" s="0"/>
      <c r="AHU151" s="0"/>
      <c r="AHV151" s="0"/>
      <c r="AHW151" s="0"/>
      <c r="AHX151" s="0"/>
      <c r="AHY151" s="0"/>
      <c r="AHZ151" s="0"/>
      <c r="AIA151" s="0"/>
      <c r="AIB151" s="0"/>
      <c r="AIC151" s="0"/>
      <c r="AID151" s="0"/>
      <c r="AIE151" s="0"/>
      <c r="AIF151" s="0"/>
      <c r="AIG151" s="0"/>
      <c r="AIH151" s="0"/>
      <c r="AII151" s="0"/>
      <c r="AIJ151" s="0"/>
      <c r="AIK151" s="0"/>
      <c r="AIL151" s="0"/>
      <c r="AIM151" s="0"/>
      <c r="AIN151" s="0"/>
      <c r="AIO151" s="0"/>
      <c r="AIP151" s="0"/>
      <c r="AIQ151" s="0"/>
      <c r="AIR151" s="0"/>
      <c r="AIS151" s="0"/>
      <c r="AIT151" s="0"/>
      <c r="AIU151" s="0"/>
      <c r="AIV151" s="0"/>
      <c r="AIW151" s="0"/>
      <c r="AIX151" s="0"/>
      <c r="AIY151" s="0"/>
      <c r="AIZ151" s="0"/>
      <c r="AJA151" s="0"/>
      <c r="AJB151" s="0"/>
      <c r="AJC151" s="0"/>
      <c r="AJD151" s="0"/>
      <c r="AJE151" s="0"/>
      <c r="AJF151" s="0"/>
      <c r="AJG151" s="0"/>
      <c r="AJH151" s="0"/>
      <c r="AJI151" s="0"/>
      <c r="AJJ151" s="0"/>
      <c r="AJK151" s="0"/>
      <c r="AJL151" s="0"/>
      <c r="AJM151" s="0"/>
      <c r="AJN151" s="0"/>
      <c r="AJO151" s="0"/>
      <c r="AJP151" s="0"/>
      <c r="AJQ151" s="0"/>
      <c r="AJR151" s="0"/>
      <c r="AJS151" s="0"/>
      <c r="AJT151" s="0"/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  <c r="AMJ151" s="0"/>
    </row>
    <row r="152" customFormat="false" ht="13.5" hidden="false" customHeight="false" outlineLevel="0" collapsed="false">
      <c r="A152" s="0"/>
      <c r="B152" s="41" t="n">
        <v>12</v>
      </c>
      <c r="C152" s="51" t="s">
        <v>3</v>
      </c>
      <c r="D152" s="52" t="s">
        <v>76</v>
      </c>
      <c r="E152" s="53" t="s">
        <v>75</v>
      </c>
      <c r="F152" s="52"/>
      <c r="G152" s="52"/>
      <c r="H152" s="51" t="s">
        <v>83</v>
      </c>
      <c r="I152" s="52" t="s">
        <v>75</v>
      </c>
      <c r="J152" s="53" t="s">
        <v>130</v>
      </c>
      <c r="K152" s="52"/>
      <c r="L152" s="52"/>
      <c r="M152" s="51" t="s">
        <v>3</v>
      </c>
      <c r="N152" s="54" t="s">
        <v>70</v>
      </c>
      <c r="O152" s="53" t="s">
        <v>75</v>
      </c>
      <c r="P152" s="51" t="s">
        <v>3</v>
      </c>
      <c r="Q152" s="52" t="s">
        <v>15</v>
      </c>
      <c r="R152" s="53" t="s">
        <v>78</v>
      </c>
      <c r="S152" s="41" t="s">
        <v>75</v>
      </c>
      <c r="T152" s="1" t="n">
        <f aca="false">IF(X152=1,Y152*2*100,((Y152+X152-1)*X152+Y152*X152)*100)</f>
        <v>1400</v>
      </c>
      <c r="U152" s="0"/>
      <c r="V152" s="1" t="n">
        <f aca="false">X152*100</f>
        <v>100</v>
      </c>
      <c r="W152" s="0"/>
      <c r="X152" s="41" t="s">
        <v>3</v>
      </c>
      <c r="Y152" s="41" t="s">
        <v>72</v>
      </c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</row>
    <row r="154" s="41" customFormat="true" ht="13.5" hidden="false" customHeight="false" outlineLevel="0" collapsed="false">
      <c r="B154" s="41" t="s">
        <v>35</v>
      </c>
      <c r="C154" s="42" t="s">
        <v>15</v>
      </c>
      <c r="D154" s="43" t="s">
        <v>70</v>
      </c>
      <c r="E154" s="44"/>
      <c r="F154" s="45"/>
      <c r="G154" s="45"/>
      <c r="H154" s="42"/>
      <c r="I154" s="43"/>
      <c r="J154" s="44"/>
      <c r="K154" s="45"/>
      <c r="L154" s="45"/>
      <c r="M154" s="42"/>
      <c r="N154" s="45"/>
      <c r="O154" s="44"/>
      <c r="P154" s="42"/>
      <c r="Q154" s="45"/>
      <c r="R154" s="46"/>
      <c r="T154" s="1" t="n">
        <f aca="false">IF(X154=1,Y154*2*100,((Y154+X154-1)*X154+Y154*X154)*100)</f>
        <v>0</v>
      </c>
      <c r="U154" s="1"/>
      <c r="V154" s="1" t="n">
        <f aca="false">X154*100</f>
        <v>0</v>
      </c>
      <c r="W154" s="1"/>
    </row>
    <row r="155" customFormat="false" ht="13.5" hidden="false" customHeight="false" outlineLevel="0" collapsed="false">
      <c r="A155" s="41"/>
      <c r="B155" s="41" t="n">
        <v>6</v>
      </c>
      <c r="C155" s="42"/>
      <c r="D155" s="43"/>
      <c r="E155" s="44"/>
      <c r="F155" s="45"/>
      <c r="G155" s="45"/>
      <c r="H155" s="42"/>
      <c r="I155" s="43"/>
      <c r="J155" s="44"/>
      <c r="K155" s="45"/>
      <c r="L155" s="45"/>
      <c r="M155" s="42"/>
      <c r="N155" s="45"/>
      <c r="O155" s="44"/>
      <c r="P155" s="42"/>
      <c r="Q155" s="45"/>
      <c r="R155" s="44"/>
      <c r="S155" s="0"/>
      <c r="T155" s="1" t="n">
        <f aca="false">IF(X155=1,Y155*2*100,((Y155+X155-1)*X155+Y155*X155)*100)</f>
        <v>0</v>
      </c>
      <c r="V155" s="1" t="n">
        <f aca="false">X155*100</f>
        <v>0</v>
      </c>
      <c r="W155" s="0"/>
      <c r="X155" s="0"/>
      <c r="Y155" s="0"/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/>
      <c r="WK155" s="0"/>
      <c r="WL155" s="0"/>
      <c r="WM155" s="0"/>
      <c r="WN155" s="0"/>
      <c r="WO155" s="0"/>
      <c r="WP155" s="0"/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  <c r="XD155" s="0"/>
      <c r="XE155" s="0"/>
      <c r="XF155" s="0"/>
      <c r="XG155" s="0"/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  <c r="AGG155" s="0"/>
      <c r="AGH155" s="0"/>
      <c r="AGI155" s="0"/>
      <c r="AGJ155" s="0"/>
      <c r="AGK155" s="0"/>
      <c r="AGL155" s="0"/>
      <c r="AGM155" s="0"/>
      <c r="AGN155" s="0"/>
      <c r="AGO155" s="0"/>
      <c r="AGP155" s="0"/>
      <c r="AGQ155" s="0"/>
      <c r="AGR155" s="0"/>
      <c r="AGS155" s="0"/>
      <c r="AGT155" s="0"/>
      <c r="AGU155" s="0"/>
      <c r="AGV155" s="0"/>
      <c r="AGW155" s="0"/>
      <c r="AGX155" s="0"/>
      <c r="AGY155" s="0"/>
      <c r="AGZ155" s="0"/>
      <c r="AHA155" s="0"/>
      <c r="AHB155" s="0"/>
      <c r="AHC155" s="0"/>
      <c r="AHD155" s="0"/>
      <c r="AHE155" s="0"/>
      <c r="AHF155" s="0"/>
      <c r="AHG155" s="0"/>
      <c r="AHH155" s="0"/>
      <c r="AHI155" s="0"/>
      <c r="AHJ155" s="0"/>
      <c r="AHK155" s="0"/>
      <c r="AHL155" s="0"/>
      <c r="AHM155" s="0"/>
      <c r="AHN155" s="0"/>
      <c r="AHO155" s="0"/>
      <c r="AHP155" s="0"/>
      <c r="AHQ155" s="0"/>
      <c r="AHR155" s="0"/>
      <c r="AHS155" s="0"/>
      <c r="AHT155" s="0"/>
      <c r="AHU155" s="0"/>
      <c r="AHV155" s="0"/>
      <c r="AHW155" s="0"/>
      <c r="AHX155" s="0"/>
      <c r="AHY155" s="0"/>
      <c r="AHZ155" s="0"/>
      <c r="AIA155" s="0"/>
      <c r="AIB155" s="0"/>
      <c r="AIC155" s="0"/>
      <c r="AID155" s="0"/>
      <c r="AIE155" s="0"/>
      <c r="AIF155" s="0"/>
      <c r="AIG155" s="0"/>
      <c r="AIH155" s="0"/>
      <c r="AII155" s="0"/>
      <c r="AIJ155" s="0"/>
      <c r="AIK155" s="0"/>
      <c r="AIL155" s="0"/>
      <c r="AIM155" s="0"/>
      <c r="AIN155" s="0"/>
      <c r="AIO155" s="0"/>
      <c r="AIP155" s="0"/>
      <c r="AIQ155" s="0"/>
      <c r="AIR155" s="0"/>
      <c r="AIS155" s="0"/>
      <c r="AIT155" s="0"/>
      <c r="AIU155" s="0"/>
      <c r="AIV155" s="0"/>
      <c r="AIW155" s="0"/>
      <c r="AIX155" s="0"/>
      <c r="AIY155" s="0"/>
      <c r="AIZ155" s="0"/>
      <c r="AJA155" s="0"/>
      <c r="AJB155" s="0"/>
      <c r="AJC155" s="0"/>
      <c r="AJD155" s="0"/>
      <c r="AJE155" s="0"/>
      <c r="AJF155" s="0"/>
      <c r="AJG155" s="0"/>
      <c r="AJH155" s="0"/>
      <c r="AJI155" s="0"/>
      <c r="AJJ155" s="0"/>
      <c r="AJK155" s="0"/>
      <c r="AJL155" s="0"/>
      <c r="AJM155" s="0"/>
      <c r="AJN155" s="0"/>
      <c r="AJO155" s="0"/>
      <c r="AJP155" s="0"/>
      <c r="AJQ155" s="0"/>
      <c r="AJR155" s="0"/>
      <c r="AJS155" s="0"/>
      <c r="AJT155" s="0"/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</row>
    <row r="156" customFormat="false" ht="13.5" hidden="false" customHeight="false" outlineLevel="0" collapsed="false">
      <c r="A156" s="41"/>
      <c r="B156" s="41" t="n">
        <v>7</v>
      </c>
      <c r="C156" s="47" t="s">
        <v>72</v>
      </c>
      <c r="D156" s="48" t="s">
        <v>81</v>
      </c>
      <c r="E156" s="49" t="s">
        <v>73</v>
      </c>
      <c r="F156" s="48"/>
      <c r="G156" s="48"/>
      <c r="H156" s="47" t="s">
        <v>3</v>
      </c>
      <c r="I156" s="48" t="s">
        <v>145</v>
      </c>
      <c r="J156" s="49"/>
      <c r="K156" s="48"/>
      <c r="L156" s="48"/>
      <c r="M156" s="47" t="s">
        <v>72</v>
      </c>
      <c r="N156" s="48" t="s">
        <v>81</v>
      </c>
      <c r="O156" s="49" t="s">
        <v>83</v>
      </c>
      <c r="P156" s="47" t="s">
        <v>3</v>
      </c>
      <c r="Q156" s="48" t="s">
        <v>74</v>
      </c>
      <c r="R156" s="49" t="s">
        <v>75</v>
      </c>
      <c r="S156" s="0"/>
      <c r="T156" s="1" t="n">
        <f aca="false">IF(X156=1,Y156*2*100,((Y156+X156-1)*X156+Y156*X156)*100)</f>
        <v>0</v>
      </c>
      <c r="V156" s="1" t="n">
        <f aca="false">X156*100</f>
        <v>0</v>
      </c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  <c r="IW156" s="0"/>
      <c r="IX156" s="0"/>
      <c r="IY156" s="0"/>
      <c r="IZ156" s="0"/>
      <c r="JA156" s="0"/>
      <c r="JB156" s="0"/>
      <c r="JC156" s="0"/>
      <c r="JD156" s="0"/>
      <c r="JE156" s="0"/>
      <c r="JF156" s="0"/>
      <c r="JG156" s="0"/>
      <c r="JH156" s="0"/>
      <c r="JI156" s="0"/>
      <c r="JJ156" s="0"/>
      <c r="JK156" s="0"/>
      <c r="JL156" s="0"/>
      <c r="JM156" s="0"/>
      <c r="JN156" s="0"/>
      <c r="JO156" s="0"/>
      <c r="JP156" s="0"/>
      <c r="JQ156" s="0"/>
      <c r="JR156" s="0"/>
      <c r="JS156" s="0"/>
      <c r="JT156" s="0"/>
      <c r="JU156" s="0"/>
      <c r="JV156" s="0"/>
      <c r="JW156" s="0"/>
      <c r="JX156" s="0"/>
      <c r="JY156" s="0"/>
      <c r="JZ156" s="0"/>
      <c r="KA156" s="0"/>
      <c r="KB156" s="0"/>
      <c r="KC156" s="0"/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s="0"/>
      <c r="KQ156" s="0"/>
      <c r="KR156" s="0"/>
      <c r="KS156" s="0"/>
      <c r="KT156" s="0"/>
      <c r="KU156" s="0"/>
      <c r="KV156" s="0"/>
      <c r="KW156" s="0"/>
      <c r="KX156" s="0"/>
      <c r="KY156" s="0"/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  <c r="LS156" s="0"/>
      <c r="LT156" s="0"/>
      <c r="LU156" s="0"/>
      <c r="LV156" s="0"/>
      <c r="LW156" s="0"/>
      <c r="LX156" s="0"/>
      <c r="LY156" s="0"/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s="0"/>
      <c r="MQ156" s="0"/>
      <c r="MR156" s="0"/>
      <c r="MS156" s="0"/>
      <c r="MT156" s="0"/>
      <c r="MU156" s="0"/>
      <c r="MV156" s="0"/>
      <c r="MW156" s="0"/>
      <c r="MX156" s="0"/>
      <c r="MY156" s="0"/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s="0"/>
      <c r="NQ156" s="0"/>
      <c r="NR156" s="0"/>
      <c r="NS156" s="0"/>
      <c r="NT156" s="0"/>
      <c r="NU156" s="0"/>
      <c r="NV156" s="0"/>
      <c r="NW156" s="0"/>
      <c r="NX156" s="0"/>
      <c r="NY156" s="0"/>
      <c r="NZ156" s="0"/>
      <c r="OA156" s="0"/>
      <c r="OB156" s="0"/>
      <c r="OC156" s="0"/>
      <c r="OD156" s="0"/>
      <c r="OE156" s="0"/>
      <c r="OF156" s="0"/>
      <c r="OG156" s="0"/>
      <c r="OH156" s="0"/>
      <c r="OI156" s="0"/>
      <c r="OJ156" s="0"/>
      <c r="OK156" s="0"/>
      <c r="OL156" s="0"/>
      <c r="OM156" s="0"/>
      <c r="ON156" s="0"/>
      <c r="OO156" s="0"/>
      <c r="OP156" s="0"/>
      <c r="OQ156" s="0"/>
      <c r="OR156" s="0"/>
      <c r="OS156" s="0"/>
      <c r="OT156" s="0"/>
      <c r="OU156" s="0"/>
      <c r="OV156" s="0"/>
      <c r="OW156" s="0"/>
      <c r="OX156" s="0"/>
      <c r="OY156" s="0"/>
      <c r="OZ156" s="0"/>
      <c r="PA156" s="0"/>
      <c r="PB156" s="0"/>
      <c r="PC156" s="0"/>
      <c r="PD156" s="0"/>
      <c r="PE156" s="0"/>
      <c r="PF156" s="0"/>
      <c r="PG156" s="0"/>
      <c r="PH156" s="0"/>
      <c r="PI156" s="0"/>
      <c r="PJ156" s="0"/>
      <c r="PK156" s="0"/>
      <c r="PL156" s="0"/>
      <c r="PM156" s="0"/>
      <c r="PN156" s="0"/>
      <c r="PO156" s="0"/>
      <c r="PP156" s="0"/>
      <c r="PQ156" s="0"/>
      <c r="PR156" s="0"/>
      <c r="PS156" s="0"/>
      <c r="PT156" s="0"/>
      <c r="PU156" s="0"/>
      <c r="PV156" s="0"/>
      <c r="PW156" s="0"/>
      <c r="PX156" s="0"/>
      <c r="PY156" s="0"/>
      <c r="PZ156" s="0"/>
      <c r="QA156" s="0"/>
      <c r="QB156" s="0"/>
      <c r="QC156" s="0"/>
      <c r="QD156" s="0"/>
      <c r="QE156" s="0"/>
      <c r="QF156" s="0"/>
      <c r="QG156" s="0"/>
      <c r="QH156" s="0"/>
      <c r="QI156" s="0"/>
      <c r="QJ156" s="0"/>
      <c r="QK156" s="0"/>
      <c r="QL156" s="0"/>
      <c r="QM156" s="0"/>
      <c r="QN156" s="0"/>
      <c r="QO156" s="0"/>
      <c r="QP156" s="0"/>
      <c r="QQ156" s="0"/>
      <c r="QR156" s="0"/>
      <c r="QS156" s="0"/>
      <c r="QT156" s="0"/>
      <c r="QU156" s="0"/>
      <c r="QV156" s="0"/>
      <c r="QW156" s="0"/>
      <c r="QX156" s="0"/>
      <c r="QY156" s="0"/>
      <c r="QZ156" s="0"/>
      <c r="RA156" s="0"/>
      <c r="RB156" s="0"/>
      <c r="RC156" s="0"/>
      <c r="RD156" s="0"/>
      <c r="RE156" s="0"/>
      <c r="RF156" s="0"/>
      <c r="RG156" s="0"/>
      <c r="RH156" s="0"/>
      <c r="RI156" s="0"/>
      <c r="RJ156" s="0"/>
      <c r="RK156" s="0"/>
      <c r="RL156" s="0"/>
      <c r="RM156" s="0"/>
      <c r="RN156" s="0"/>
      <c r="RO156" s="0"/>
      <c r="RP156" s="0"/>
      <c r="RQ156" s="0"/>
      <c r="RR156" s="0"/>
      <c r="RS156" s="0"/>
      <c r="RT156" s="0"/>
      <c r="RU156" s="0"/>
      <c r="RV156" s="0"/>
      <c r="RW156" s="0"/>
      <c r="RX156" s="0"/>
      <c r="RY156" s="0"/>
      <c r="RZ156" s="0"/>
      <c r="SA156" s="0"/>
      <c r="SB156" s="0"/>
      <c r="SC156" s="0"/>
      <c r="SD156" s="0"/>
      <c r="SE156" s="0"/>
      <c r="SF156" s="0"/>
      <c r="SG156" s="0"/>
      <c r="SH156" s="0"/>
      <c r="SI156" s="0"/>
      <c r="SJ156" s="0"/>
      <c r="SK156" s="0"/>
      <c r="SL156" s="0"/>
      <c r="SM156" s="0"/>
      <c r="SN156" s="0"/>
      <c r="SO156" s="0"/>
      <c r="SP156" s="0"/>
      <c r="SQ156" s="0"/>
      <c r="SR156" s="0"/>
      <c r="SS156" s="0"/>
      <c r="ST156" s="0"/>
      <c r="SU156" s="0"/>
      <c r="SV156" s="0"/>
      <c r="SW156" s="0"/>
      <c r="SX156" s="0"/>
      <c r="SY156" s="0"/>
      <c r="SZ156" s="0"/>
      <c r="TA156" s="0"/>
      <c r="TB156" s="0"/>
      <c r="TC156" s="0"/>
      <c r="TD156" s="0"/>
      <c r="TE156" s="0"/>
      <c r="TF156" s="0"/>
      <c r="TG156" s="0"/>
      <c r="TH156" s="0"/>
      <c r="TI156" s="0"/>
      <c r="TJ156" s="0"/>
      <c r="TK156" s="0"/>
      <c r="TL156" s="0"/>
      <c r="TM156" s="0"/>
      <c r="TN156" s="0"/>
      <c r="TO156" s="0"/>
      <c r="TP156" s="0"/>
      <c r="TQ156" s="0"/>
      <c r="TR156" s="0"/>
      <c r="TS156" s="0"/>
      <c r="TT156" s="0"/>
      <c r="TU156" s="0"/>
      <c r="TV156" s="0"/>
      <c r="TW156" s="0"/>
      <c r="TX156" s="0"/>
      <c r="TY156" s="0"/>
      <c r="TZ156" s="0"/>
      <c r="UA156" s="0"/>
      <c r="UB156" s="0"/>
      <c r="UC156" s="0"/>
      <c r="UD156" s="0"/>
      <c r="UE156" s="0"/>
      <c r="UF156" s="0"/>
      <c r="UG156" s="0"/>
      <c r="UH156" s="0"/>
      <c r="UI156" s="0"/>
      <c r="UJ156" s="0"/>
      <c r="UK156" s="0"/>
      <c r="UL156" s="0"/>
      <c r="UM156" s="0"/>
      <c r="UN156" s="0"/>
      <c r="UO156" s="0"/>
      <c r="UP156" s="0"/>
      <c r="UQ156" s="0"/>
      <c r="UR156" s="0"/>
      <c r="US156" s="0"/>
      <c r="UT156" s="0"/>
      <c r="UU156" s="0"/>
      <c r="UV156" s="0"/>
      <c r="UW156" s="0"/>
      <c r="UX156" s="0"/>
      <c r="UY156" s="0"/>
      <c r="UZ156" s="0"/>
      <c r="VA156" s="0"/>
      <c r="VB156" s="0"/>
      <c r="VC156" s="0"/>
      <c r="VD156" s="0"/>
      <c r="VE156" s="0"/>
      <c r="VF156" s="0"/>
      <c r="VG156" s="0"/>
      <c r="VH156" s="0"/>
      <c r="VI156" s="0"/>
      <c r="VJ156" s="0"/>
      <c r="VK156" s="0"/>
      <c r="VL156" s="0"/>
      <c r="VM156" s="0"/>
      <c r="VN156" s="0"/>
      <c r="VO156" s="0"/>
      <c r="VP156" s="0"/>
      <c r="VQ156" s="0"/>
      <c r="VR156" s="0"/>
      <c r="VS156" s="0"/>
      <c r="VT156" s="0"/>
      <c r="VU156" s="0"/>
      <c r="VV156" s="0"/>
      <c r="VW156" s="0"/>
      <c r="VX156" s="0"/>
      <c r="VY156" s="0"/>
      <c r="VZ156" s="0"/>
      <c r="WA156" s="0"/>
      <c r="WB156" s="0"/>
      <c r="WC156" s="0"/>
      <c r="WD156" s="0"/>
      <c r="WE156" s="0"/>
      <c r="WF156" s="0"/>
      <c r="WG156" s="0"/>
      <c r="WH156" s="0"/>
      <c r="WI156" s="0"/>
      <c r="WJ156" s="0"/>
      <c r="WK156" s="0"/>
      <c r="WL156" s="0"/>
      <c r="WM156" s="0"/>
      <c r="WN156" s="0"/>
      <c r="WO156" s="0"/>
      <c r="WP156" s="0"/>
      <c r="WQ156" s="0"/>
      <c r="WR156" s="0"/>
      <c r="WS156" s="0"/>
      <c r="WT156" s="0"/>
      <c r="WU156" s="0"/>
      <c r="WV156" s="0"/>
      <c r="WW156" s="0"/>
      <c r="WX156" s="0"/>
      <c r="WY156" s="0"/>
      <c r="WZ156" s="0"/>
      <c r="XA156" s="0"/>
      <c r="XB156" s="0"/>
      <c r="XC156" s="0"/>
      <c r="XD156" s="0"/>
      <c r="XE156" s="0"/>
      <c r="XF156" s="0"/>
      <c r="XG156" s="0"/>
      <c r="XH156" s="0"/>
      <c r="XI156" s="0"/>
      <c r="XJ156" s="0"/>
      <c r="XK156" s="0"/>
      <c r="XL156" s="0"/>
      <c r="XM156" s="0"/>
      <c r="XN156" s="0"/>
      <c r="XO156" s="0"/>
      <c r="XP156" s="0"/>
      <c r="XQ156" s="0"/>
      <c r="XR156" s="0"/>
      <c r="XS156" s="0"/>
      <c r="XT156" s="0"/>
      <c r="XU156" s="0"/>
      <c r="XV156" s="0"/>
      <c r="XW156" s="0"/>
      <c r="XX156" s="0"/>
      <c r="XY156" s="0"/>
      <c r="XZ156" s="0"/>
      <c r="YA156" s="0"/>
      <c r="YB156" s="0"/>
      <c r="YC156" s="0"/>
      <c r="YD156" s="0"/>
      <c r="YE156" s="0"/>
      <c r="YF156" s="0"/>
      <c r="YG156" s="0"/>
      <c r="YH156" s="0"/>
      <c r="YI156" s="0"/>
      <c r="YJ156" s="0"/>
      <c r="YK156" s="0"/>
      <c r="YL156" s="0"/>
      <c r="YM156" s="0"/>
      <c r="YN156" s="0"/>
      <c r="YO156" s="0"/>
      <c r="YP156" s="0"/>
      <c r="YQ156" s="0"/>
      <c r="YR156" s="0"/>
      <c r="YS156" s="0"/>
      <c r="YT156" s="0"/>
      <c r="YU156" s="0"/>
      <c r="YV156" s="0"/>
      <c r="YW156" s="0"/>
      <c r="YX156" s="0"/>
      <c r="YY156" s="0"/>
      <c r="YZ156" s="0"/>
      <c r="ZA156" s="0"/>
      <c r="ZB156" s="0"/>
      <c r="ZC156" s="0"/>
      <c r="ZD156" s="0"/>
      <c r="ZE156" s="0"/>
      <c r="ZF156" s="0"/>
      <c r="ZG156" s="0"/>
      <c r="ZH156" s="0"/>
      <c r="ZI156" s="0"/>
      <c r="ZJ156" s="0"/>
      <c r="ZK156" s="0"/>
      <c r="ZL156" s="0"/>
      <c r="ZM156" s="0"/>
      <c r="ZN156" s="0"/>
      <c r="ZO156" s="0"/>
      <c r="ZP156" s="0"/>
      <c r="ZQ156" s="0"/>
      <c r="ZR156" s="0"/>
      <c r="ZS156" s="0"/>
      <c r="ZT156" s="0"/>
      <c r="ZU156" s="0"/>
      <c r="ZV156" s="0"/>
      <c r="ZW156" s="0"/>
      <c r="ZX156" s="0"/>
      <c r="ZY156" s="0"/>
      <c r="ZZ156" s="0"/>
      <c r="AAA156" s="0"/>
      <c r="AAB156" s="0"/>
      <c r="AAC156" s="0"/>
      <c r="AAD156" s="0"/>
      <c r="AAE156" s="0"/>
      <c r="AAF156" s="0"/>
      <c r="AAG156" s="0"/>
      <c r="AAH156" s="0"/>
      <c r="AAI156" s="0"/>
      <c r="AAJ156" s="0"/>
      <c r="AAK156" s="0"/>
      <c r="AAL156" s="0"/>
      <c r="AAM156" s="0"/>
      <c r="AAN156" s="0"/>
      <c r="AAO156" s="0"/>
      <c r="AAP156" s="0"/>
      <c r="AAQ156" s="0"/>
      <c r="AAR156" s="0"/>
      <c r="AAS156" s="0"/>
      <c r="AAT156" s="0"/>
      <c r="AAU156" s="0"/>
      <c r="AAV156" s="0"/>
      <c r="AAW156" s="0"/>
      <c r="AAX156" s="0"/>
      <c r="AAY156" s="0"/>
      <c r="AAZ156" s="0"/>
      <c r="ABA156" s="0"/>
      <c r="ABB156" s="0"/>
      <c r="ABC156" s="0"/>
      <c r="ABD156" s="0"/>
      <c r="ABE156" s="0"/>
      <c r="ABF156" s="0"/>
      <c r="ABG156" s="0"/>
      <c r="ABH156" s="0"/>
      <c r="ABI156" s="0"/>
      <c r="ABJ156" s="0"/>
      <c r="ABK156" s="0"/>
      <c r="ABL156" s="0"/>
      <c r="ABM156" s="0"/>
      <c r="ABN156" s="0"/>
      <c r="ABO156" s="0"/>
      <c r="ABP156" s="0"/>
      <c r="ABQ156" s="0"/>
      <c r="ABR156" s="0"/>
      <c r="ABS156" s="0"/>
      <c r="ABT156" s="0"/>
      <c r="ABU156" s="0"/>
      <c r="ABV156" s="0"/>
      <c r="ABW156" s="0"/>
      <c r="ABX156" s="0"/>
      <c r="ABY156" s="0"/>
      <c r="ABZ156" s="0"/>
      <c r="ACA156" s="0"/>
      <c r="ACB156" s="0"/>
      <c r="ACC156" s="0"/>
      <c r="ACD156" s="0"/>
      <c r="ACE156" s="0"/>
      <c r="ACF156" s="0"/>
      <c r="ACG156" s="0"/>
      <c r="ACH156" s="0"/>
      <c r="ACI156" s="0"/>
      <c r="ACJ156" s="0"/>
      <c r="ACK156" s="0"/>
      <c r="ACL156" s="0"/>
      <c r="ACM156" s="0"/>
      <c r="ACN156" s="0"/>
      <c r="ACO156" s="0"/>
      <c r="ACP156" s="0"/>
      <c r="ACQ156" s="0"/>
      <c r="ACR156" s="0"/>
      <c r="ACS156" s="0"/>
      <c r="ACT156" s="0"/>
      <c r="ACU156" s="0"/>
      <c r="ACV156" s="0"/>
      <c r="ACW156" s="0"/>
      <c r="ACX156" s="0"/>
      <c r="ACY156" s="0"/>
      <c r="ACZ156" s="0"/>
      <c r="ADA156" s="0"/>
      <c r="ADB156" s="0"/>
      <c r="ADC156" s="0"/>
      <c r="ADD156" s="0"/>
      <c r="ADE156" s="0"/>
      <c r="ADF156" s="0"/>
      <c r="ADG156" s="0"/>
      <c r="ADH156" s="0"/>
      <c r="ADI156" s="0"/>
      <c r="ADJ156" s="0"/>
      <c r="ADK156" s="0"/>
      <c r="ADL156" s="0"/>
      <c r="ADM156" s="0"/>
      <c r="ADN156" s="0"/>
      <c r="ADO156" s="0"/>
      <c r="ADP156" s="0"/>
      <c r="ADQ156" s="0"/>
      <c r="ADR156" s="0"/>
      <c r="ADS156" s="0"/>
      <c r="ADT156" s="0"/>
      <c r="ADU156" s="0"/>
      <c r="ADV156" s="0"/>
      <c r="ADW156" s="0"/>
      <c r="ADX156" s="0"/>
      <c r="ADY156" s="0"/>
      <c r="ADZ156" s="0"/>
      <c r="AEA156" s="0"/>
      <c r="AEB156" s="0"/>
      <c r="AEC156" s="0"/>
      <c r="AED156" s="0"/>
      <c r="AEE156" s="0"/>
      <c r="AEF156" s="0"/>
      <c r="AEG156" s="0"/>
      <c r="AEH156" s="0"/>
      <c r="AEI156" s="0"/>
      <c r="AEJ156" s="0"/>
      <c r="AEK156" s="0"/>
      <c r="AEL156" s="0"/>
      <c r="AEM156" s="0"/>
      <c r="AEN156" s="0"/>
      <c r="AEO156" s="0"/>
      <c r="AEP156" s="0"/>
      <c r="AEQ156" s="0"/>
      <c r="AER156" s="0"/>
      <c r="AES156" s="0"/>
      <c r="AET156" s="0"/>
      <c r="AEU156" s="0"/>
      <c r="AEV156" s="0"/>
      <c r="AEW156" s="0"/>
      <c r="AEX156" s="0"/>
      <c r="AEY156" s="0"/>
      <c r="AEZ156" s="0"/>
      <c r="AFA156" s="0"/>
      <c r="AFB156" s="0"/>
      <c r="AFC156" s="0"/>
      <c r="AFD156" s="0"/>
      <c r="AFE156" s="0"/>
      <c r="AFF156" s="0"/>
      <c r="AFG156" s="0"/>
      <c r="AFH156" s="0"/>
      <c r="AFI156" s="0"/>
      <c r="AFJ156" s="0"/>
      <c r="AFK156" s="0"/>
      <c r="AFL156" s="0"/>
      <c r="AFM156" s="0"/>
      <c r="AFN156" s="0"/>
      <c r="AFO156" s="0"/>
      <c r="AFP156" s="0"/>
      <c r="AFQ156" s="0"/>
      <c r="AFR156" s="0"/>
      <c r="AFS156" s="0"/>
      <c r="AFT156" s="0"/>
      <c r="AFU156" s="0"/>
      <c r="AFV156" s="0"/>
      <c r="AFW156" s="0"/>
      <c r="AFX156" s="0"/>
      <c r="AFY156" s="0"/>
      <c r="AFZ156" s="0"/>
      <c r="AGA156" s="0"/>
      <c r="AGB156" s="0"/>
      <c r="AGC156" s="0"/>
      <c r="AGD156" s="0"/>
      <c r="AGE156" s="0"/>
      <c r="AGF156" s="0"/>
      <c r="AGG156" s="0"/>
      <c r="AGH156" s="0"/>
      <c r="AGI156" s="0"/>
      <c r="AGJ156" s="0"/>
      <c r="AGK156" s="0"/>
      <c r="AGL156" s="0"/>
      <c r="AGM156" s="0"/>
      <c r="AGN156" s="0"/>
      <c r="AGO156" s="0"/>
      <c r="AGP156" s="0"/>
      <c r="AGQ156" s="0"/>
      <c r="AGR156" s="0"/>
      <c r="AGS156" s="0"/>
      <c r="AGT156" s="0"/>
      <c r="AGU156" s="0"/>
      <c r="AGV156" s="0"/>
      <c r="AGW156" s="0"/>
      <c r="AGX156" s="0"/>
      <c r="AGY156" s="0"/>
      <c r="AGZ156" s="0"/>
      <c r="AHA156" s="0"/>
      <c r="AHB156" s="0"/>
      <c r="AHC156" s="0"/>
      <c r="AHD156" s="0"/>
      <c r="AHE156" s="0"/>
      <c r="AHF156" s="0"/>
      <c r="AHG156" s="0"/>
      <c r="AHH156" s="0"/>
      <c r="AHI156" s="0"/>
      <c r="AHJ156" s="0"/>
      <c r="AHK156" s="0"/>
      <c r="AHL156" s="0"/>
      <c r="AHM156" s="0"/>
      <c r="AHN156" s="0"/>
      <c r="AHO156" s="0"/>
      <c r="AHP156" s="0"/>
      <c r="AHQ156" s="0"/>
      <c r="AHR156" s="0"/>
      <c r="AHS156" s="0"/>
      <c r="AHT156" s="0"/>
      <c r="AHU156" s="0"/>
      <c r="AHV156" s="0"/>
      <c r="AHW156" s="0"/>
      <c r="AHX156" s="0"/>
      <c r="AHY156" s="0"/>
      <c r="AHZ156" s="0"/>
      <c r="AIA156" s="0"/>
      <c r="AIB156" s="0"/>
      <c r="AIC156" s="0"/>
      <c r="AID156" s="0"/>
      <c r="AIE156" s="0"/>
      <c r="AIF156" s="0"/>
      <c r="AIG156" s="0"/>
      <c r="AIH156" s="0"/>
      <c r="AII156" s="0"/>
      <c r="AIJ156" s="0"/>
      <c r="AIK156" s="0"/>
      <c r="AIL156" s="0"/>
      <c r="AIM156" s="0"/>
      <c r="AIN156" s="0"/>
      <c r="AIO156" s="0"/>
      <c r="AIP156" s="0"/>
      <c r="AIQ156" s="0"/>
      <c r="AIR156" s="0"/>
      <c r="AIS156" s="0"/>
      <c r="AIT156" s="0"/>
      <c r="AIU156" s="0"/>
      <c r="AIV156" s="0"/>
      <c r="AIW156" s="0"/>
      <c r="AIX156" s="0"/>
      <c r="AIY156" s="0"/>
      <c r="AIZ156" s="0"/>
      <c r="AJA156" s="0"/>
      <c r="AJB156" s="0"/>
      <c r="AJC156" s="0"/>
      <c r="AJD156" s="0"/>
      <c r="AJE156" s="0"/>
      <c r="AJF156" s="0"/>
      <c r="AJG156" s="0"/>
      <c r="AJH156" s="0"/>
      <c r="AJI156" s="0"/>
      <c r="AJJ156" s="0"/>
      <c r="AJK156" s="0"/>
      <c r="AJL156" s="0"/>
      <c r="AJM156" s="0"/>
      <c r="AJN156" s="0"/>
      <c r="AJO156" s="0"/>
      <c r="AJP156" s="0"/>
      <c r="AJQ156" s="0"/>
      <c r="AJR156" s="0"/>
      <c r="AJS156" s="0"/>
      <c r="AJT156" s="0"/>
      <c r="AJU156" s="0"/>
      <c r="AJV156" s="0"/>
      <c r="AJW156" s="0"/>
      <c r="AJX156" s="0"/>
      <c r="AJY156" s="0"/>
      <c r="AJZ156" s="0"/>
      <c r="AKA156" s="0"/>
      <c r="AKB156" s="0"/>
      <c r="AKC156" s="0"/>
      <c r="AKD156" s="0"/>
      <c r="AKE156" s="0"/>
      <c r="AKF156" s="0"/>
      <c r="AKG156" s="0"/>
      <c r="AKH156" s="0"/>
      <c r="AKI156" s="0"/>
      <c r="AKJ156" s="0"/>
      <c r="AKK156" s="0"/>
      <c r="AKL156" s="0"/>
      <c r="AKM156" s="0"/>
      <c r="AKN156" s="0"/>
      <c r="AKO156" s="0"/>
      <c r="AKP156" s="0"/>
      <c r="AKQ156" s="0"/>
      <c r="AKR156" s="0"/>
      <c r="AKS156" s="0"/>
      <c r="AKT156" s="0"/>
      <c r="AKU156" s="0"/>
      <c r="AKV156" s="0"/>
      <c r="AKW156" s="0"/>
      <c r="AKX156" s="0"/>
      <c r="AKY156" s="0"/>
      <c r="AKZ156" s="0"/>
      <c r="ALA156" s="0"/>
      <c r="ALB156" s="0"/>
      <c r="ALC156" s="0"/>
      <c r="ALD156" s="0"/>
      <c r="ALE156" s="0"/>
      <c r="ALF156" s="0"/>
      <c r="ALG156" s="0"/>
      <c r="ALH156" s="0"/>
      <c r="ALI156" s="0"/>
      <c r="ALJ156" s="0"/>
      <c r="ALK156" s="0"/>
      <c r="ALL156" s="0"/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  <c r="AMJ156" s="0"/>
    </row>
    <row r="157" customFormat="false" ht="13.5" hidden="false" customHeight="false" outlineLevel="0" collapsed="false">
      <c r="A157" s="72"/>
      <c r="B157" s="72" t="n">
        <v>8</v>
      </c>
      <c r="C157" s="73" t="s">
        <v>79</v>
      </c>
      <c r="D157" s="74" t="s">
        <v>75</v>
      </c>
      <c r="E157" s="75" t="s">
        <v>88</v>
      </c>
      <c r="F157" s="74"/>
      <c r="G157" s="74"/>
      <c r="H157" s="74" t="s">
        <v>3</v>
      </c>
      <c r="I157" s="74" t="s">
        <v>88</v>
      </c>
      <c r="J157" s="74" t="s">
        <v>146</v>
      </c>
      <c r="K157" s="74"/>
      <c r="L157" s="74"/>
      <c r="M157" s="73" t="s">
        <v>75</v>
      </c>
      <c r="N157" s="74" t="s">
        <v>73</v>
      </c>
      <c r="O157" s="75" t="s">
        <v>74</v>
      </c>
      <c r="P157" s="73" t="s">
        <v>70</v>
      </c>
      <c r="Q157" s="74" t="s">
        <v>88</v>
      </c>
      <c r="R157" s="75" t="s">
        <v>3</v>
      </c>
      <c r="S157" s="0"/>
      <c r="T157" s="1" t="n">
        <f aca="false">IF(X157=1,Y157*2*100,((Y157+X157-1)*X157+Y157*X157)*100)</f>
        <v>1200</v>
      </c>
      <c r="V157" s="1" t="n">
        <f aca="false">X157*100</f>
        <v>100</v>
      </c>
      <c r="W157" s="0"/>
      <c r="X157" s="41" t="s">
        <v>3</v>
      </c>
      <c r="Y157" s="41" t="s">
        <v>75</v>
      </c>
      <c r="Z157" s="0"/>
      <c r="AA157" s="0"/>
      <c r="AB157" s="0"/>
      <c r="AC157" s="0"/>
      <c r="AD157" s="0"/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</row>
    <row r="158" customFormat="false" ht="13.5" hidden="false" customHeight="false" outlineLevel="0" collapsed="false">
      <c r="A158" s="0"/>
      <c r="B158" s="41" t="n">
        <v>9</v>
      </c>
      <c r="C158" s="47" t="s">
        <v>70</v>
      </c>
      <c r="D158" s="48" t="s">
        <v>75</v>
      </c>
      <c r="E158" s="49" t="s">
        <v>72</v>
      </c>
      <c r="F158" s="48" t="s">
        <v>92</v>
      </c>
      <c r="G158" s="48" t="s">
        <v>15</v>
      </c>
      <c r="H158" s="47" t="s">
        <v>75</v>
      </c>
      <c r="I158" s="48" t="s">
        <v>72</v>
      </c>
      <c r="J158" s="49" t="s">
        <v>88</v>
      </c>
      <c r="K158" s="48"/>
      <c r="L158" s="48"/>
      <c r="M158" s="47" t="s">
        <v>15</v>
      </c>
      <c r="N158" s="48" t="s">
        <v>92</v>
      </c>
      <c r="O158" s="49" t="s">
        <v>79</v>
      </c>
      <c r="P158" s="47" t="s">
        <v>74</v>
      </c>
      <c r="Q158" s="48" t="s">
        <v>75</v>
      </c>
      <c r="R158" s="49" t="s">
        <v>78</v>
      </c>
      <c r="S158" s="0"/>
      <c r="T158" s="1" t="n">
        <f aca="false">IF(X158=1,Y158*2*100,((Y158+X158-1)*X158+Y158*X158)*100)</f>
        <v>1000</v>
      </c>
      <c r="V158" s="1" t="n">
        <f aca="false">X158*100</f>
        <v>200</v>
      </c>
      <c r="W158" s="0"/>
      <c r="X158" s="41" t="s">
        <v>15</v>
      </c>
      <c r="Y158" s="41" t="s">
        <v>15</v>
      </c>
      <c r="Z158" s="0"/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  <c r="XD158" s="0"/>
      <c r="XE158" s="0"/>
      <c r="XF158" s="0"/>
      <c r="XG158" s="0"/>
      <c r="XH158" s="0"/>
      <c r="XI158" s="0"/>
      <c r="XJ158" s="0"/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/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/>
      <c r="YQ158" s="0"/>
      <c r="YR158" s="0"/>
      <c r="YS158" s="0"/>
      <c r="YT158" s="0"/>
      <c r="YU158" s="0"/>
      <c r="YV158" s="0"/>
      <c r="YW158" s="0"/>
      <c r="YX158" s="0"/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  <c r="ZN158" s="0"/>
      <c r="ZO158" s="0"/>
      <c r="ZP158" s="0"/>
      <c r="ZQ158" s="0"/>
      <c r="ZR158" s="0"/>
      <c r="ZS158" s="0"/>
      <c r="ZT158" s="0"/>
      <c r="ZU158" s="0"/>
      <c r="ZV158" s="0"/>
      <c r="ZW158" s="0"/>
      <c r="ZX158" s="0"/>
      <c r="ZY158" s="0"/>
      <c r="ZZ158" s="0"/>
      <c r="AAA158" s="0"/>
      <c r="AAB158" s="0"/>
      <c r="AAC158" s="0"/>
      <c r="AAD158" s="0"/>
      <c r="AAE158" s="0"/>
      <c r="AAF158" s="0"/>
      <c r="AAG158" s="0"/>
      <c r="AAH158" s="0"/>
      <c r="AAI158" s="0"/>
      <c r="AAJ158" s="0"/>
      <c r="AAK158" s="0"/>
      <c r="AAL158" s="0"/>
      <c r="AAM158" s="0"/>
      <c r="AAN158" s="0"/>
      <c r="AAO158" s="0"/>
      <c r="AAP158" s="0"/>
      <c r="AAQ158" s="0"/>
      <c r="AAR158" s="0"/>
      <c r="AAS158" s="0"/>
      <c r="AAT158" s="0"/>
      <c r="AAU158" s="0"/>
      <c r="AAV158" s="0"/>
      <c r="AAW158" s="0"/>
      <c r="AAX158" s="0"/>
      <c r="AAY158" s="0"/>
      <c r="AAZ158" s="0"/>
      <c r="ABA158" s="0"/>
      <c r="ABB158" s="0"/>
      <c r="ABC158" s="0"/>
      <c r="ABD158" s="0"/>
      <c r="ABE158" s="0"/>
      <c r="ABF158" s="0"/>
      <c r="ABG158" s="0"/>
      <c r="ABH158" s="0"/>
      <c r="ABI158" s="0"/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/>
      <c r="ADS158" s="0"/>
      <c r="ADT158" s="0"/>
      <c r="ADU158" s="0"/>
      <c r="ADV158" s="0"/>
      <c r="ADW158" s="0"/>
      <c r="ADX158" s="0"/>
      <c r="ADY158" s="0"/>
      <c r="ADZ158" s="0"/>
      <c r="AEA158" s="0"/>
      <c r="AEB158" s="0"/>
      <c r="AEC158" s="0"/>
      <c r="AED158" s="0"/>
      <c r="AEE158" s="0"/>
      <c r="AEF158" s="0"/>
      <c r="AEG158" s="0"/>
      <c r="AEH158" s="0"/>
      <c r="AEI158" s="0"/>
      <c r="AEJ158" s="0"/>
      <c r="AEK158" s="0"/>
      <c r="AEL158" s="0"/>
      <c r="AEM158" s="0"/>
      <c r="AEN158" s="0"/>
      <c r="AEO158" s="0"/>
      <c r="AEP158" s="0"/>
      <c r="AEQ158" s="0"/>
      <c r="AER158" s="0"/>
      <c r="AES158" s="0"/>
      <c r="AET158" s="0"/>
      <c r="AEU158" s="0"/>
      <c r="AEV158" s="0"/>
      <c r="AEW158" s="0"/>
      <c r="AEX158" s="0"/>
      <c r="AEY158" s="0"/>
      <c r="AEZ158" s="0"/>
      <c r="AFA158" s="0"/>
      <c r="AFB158" s="0"/>
      <c r="AFC158" s="0"/>
      <c r="AFD158" s="0"/>
      <c r="AFE158" s="0"/>
      <c r="AFF158" s="0"/>
      <c r="AFG158" s="0"/>
      <c r="AFH158" s="0"/>
      <c r="AFI158" s="0"/>
      <c r="AFJ158" s="0"/>
      <c r="AFK158" s="0"/>
      <c r="AFL158" s="0"/>
      <c r="AFM158" s="0"/>
      <c r="AFN158" s="0"/>
      <c r="AFO158" s="0"/>
      <c r="AFP158" s="0"/>
      <c r="AFQ158" s="0"/>
      <c r="AFR158" s="0"/>
      <c r="AFS158" s="0"/>
      <c r="AFT158" s="0"/>
      <c r="AFU158" s="0"/>
      <c r="AFV158" s="0"/>
      <c r="AFW158" s="0"/>
      <c r="AFX158" s="0"/>
      <c r="AFY158" s="0"/>
      <c r="AFZ158" s="0"/>
      <c r="AGA158" s="0"/>
      <c r="AGB158" s="0"/>
      <c r="AGC158" s="0"/>
      <c r="AGD158" s="0"/>
      <c r="AGE158" s="0"/>
      <c r="AGF158" s="0"/>
      <c r="AGG158" s="0"/>
      <c r="AGH158" s="0"/>
      <c r="AGI158" s="0"/>
      <c r="AGJ158" s="0"/>
      <c r="AGK158" s="0"/>
      <c r="AGL158" s="0"/>
      <c r="AGM158" s="0"/>
      <c r="AGN158" s="0"/>
      <c r="AGO158" s="0"/>
      <c r="AGP158" s="0"/>
      <c r="AGQ158" s="0"/>
      <c r="AGR158" s="0"/>
      <c r="AGS158" s="0"/>
      <c r="AGT158" s="0"/>
      <c r="AGU158" s="0"/>
      <c r="AGV158" s="0"/>
      <c r="AGW158" s="0"/>
      <c r="AGX158" s="0"/>
      <c r="AGY158" s="0"/>
      <c r="AGZ158" s="0"/>
      <c r="AHA158" s="0"/>
      <c r="AHB158" s="0"/>
      <c r="AHC158" s="0"/>
      <c r="AHD158" s="0"/>
      <c r="AHE158" s="0"/>
      <c r="AHF158" s="0"/>
      <c r="AHG158" s="0"/>
      <c r="AHH158" s="0"/>
      <c r="AHI158" s="0"/>
      <c r="AHJ158" s="0"/>
      <c r="AHK158" s="0"/>
      <c r="AHL158" s="0"/>
      <c r="AHM158" s="0"/>
      <c r="AHN158" s="0"/>
      <c r="AHO158" s="0"/>
      <c r="AHP158" s="0"/>
      <c r="AHQ158" s="0"/>
      <c r="AHR158" s="0"/>
      <c r="AHS158" s="0"/>
      <c r="AHT158" s="0"/>
      <c r="AHU158" s="0"/>
      <c r="AHV158" s="0"/>
      <c r="AHW158" s="0"/>
      <c r="AHX158" s="0"/>
      <c r="AHY158" s="0"/>
      <c r="AHZ158" s="0"/>
      <c r="AIA158" s="0"/>
      <c r="AIB158" s="0"/>
      <c r="AIC158" s="0"/>
      <c r="AID158" s="0"/>
      <c r="AIE158" s="0"/>
      <c r="AIF158" s="0"/>
      <c r="AIG158" s="0"/>
      <c r="AIH158" s="0"/>
      <c r="AII158" s="0"/>
      <c r="AIJ158" s="0"/>
      <c r="AIK158" s="0"/>
      <c r="AIL158" s="0"/>
      <c r="AIM158" s="0"/>
      <c r="AIN158" s="0"/>
      <c r="AIO158" s="0"/>
      <c r="AIP158" s="0"/>
      <c r="AIQ158" s="0"/>
      <c r="AIR158" s="0"/>
      <c r="AIS158" s="0"/>
      <c r="AIT158" s="0"/>
      <c r="AIU158" s="0"/>
      <c r="AIV158" s="0"/>
      <c r="AIW158" s="0"/>
      <c r="AIX158" s="0"/>
      <c r="AIY158" s="0"/>
      <c r="AIZ158" s="0"/>
      <c r="AJA158" s="0"/>
      <c r="AJB158" s="0"/>
      <c r="AJC158" s="0"/>
      <c r="AJD158" s="0"/>
      <c r="AJE158" s="0"/>
      <c r="AJF158" s="0"/>
      <c r="AJG158" s="0"/>
      <c r="AJH158" s="0"/>
      <c r="AJI158" s="0"/>
      <c r="AJJ158" s="0"/>
      <c r="AJK158" s="0"/>
      <c r="AJL158" s="0"/>
      <c r="AJM158" s="0"/>
      <c r="AJN158" s="0"/>
      <c r="AJO158" s="0"/>
      <c r="AJP158" s="0"/>
      <c r="AJQ158" s="0"/>
      <c r="AJR158" s="0"/>
      <c r="AJS158" s="0"/>
      <c r="AJT158" s="0"/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/>
      <c r="AKN158" s="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  <c r="AMJ158" s="0"/>
    </row>
    <row r="159" customFormat="false" ht="13.5" hidden="false" customHeight="false" outlineLevel="0" collapsed="false">
      <c r="A159" s="0"/>
      <c r="B159" s="41" t="n">
        <v>10</v>
      </c>
      <c r="C159" s="47" t="s">
        <v>97</v>
      </c>
      <c r="D159" s="48" t="s">
        <v>75</v>
      </c>
      <c r="E159" s="49" t="s">
        <v>92</v>
      </c>
      <c r="F159" s="48"/>
      <c r="G159" s="48"/>
      <c r="H159" s="47" t="s">
        <v>92</v>
      </c>
      <c r="I159" s="48" t="s">
        <v>78</v>
      </c>
      <c r="J159" s="48" t="s">
        <v>97</v>
      </c>
      <c r="K159" s="48"/>
      <c r="L159" s="48"/>
      <c r="M159" s="47" t="s">
        <v>75</v>
      </c>
      <c r="N159" s="48" t="s">
        <v>73</v>
      </c>
      <c r="O159" s="49" t="s">
        <v>92</v>
      </c>
      <c r="P159" s="47" t="s">
        <v>15</v>
      </c>
      <c r="Q159" s="48" t="s">
        <v>75</v>
      </c>
      <c r="R159" s="49" t="s">
        <v>78</v>
      </c>
      <c r="S159" s="0"/>
      <c r="T159" s="1" t="n">
        <f aca="false">IF(X159=1,Y159*2*100,((Y159+X159-1)*X159+Y159*X159)*100)</f>
        <v>1000</v>
      </c>
      <c r="V159" s="1" t="n">
        <f aca="false">X159*100</f>
        <v>200</v>
      </c>
      <c r="W159" s="0"/>
      <c r="X159" s="41" t="s">
        <v>15</v>
      </c>
      <c r="Y159" s="41" t="s">
        <v>15</v>
      </c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</row>
    <row r="160" customFormat="false" ht="13.5" hidden="false" customHeight="false" outlineLevel="0" collapsed="false">
      <c r="A160" s="0"/>
      <c r="B160" s="41" t="n">
        <v>11</v>
      </c>
      <c r="C160" s="47"/>
      <c r="D160" s="48"/>
      <c r="E160" s="49"/>
      <c r="F160" s="48"/>
      <c r="G160" s="48"/>
      <c r="H160" s="47"/>
      <c r="I160" s="48"/>
      <c r="J160" s="49"/>
      <c r="K160" s="48"/>
      <c r="L160" s="48"/>
      <c r="M160" s="47"/>
      <c r="N160" s="48"/>
      <c r="O160" s="49"/>
      <c r="P160" s="47"/>
      <c r="Q160" s="48"/>
      <c r="R160" s="49"/>
      <c r="S160" s="0"/>
      <c r="T160" s="1" t="n">
        <f aca="false">IF(X160=1,Y160*2*100,((Y160+X160-1)*X160+Y160*X160)*100)</f>
        <v>0</v>
      </c>
      <c r="V160" s="1" t="n">
        <f aca="false">X160*100</f>
        <v>0</v>
      </c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/>
      <c r="ABL160" s="0"/>
      <c r="ABM160" s="0"/>
      <c r="ABN160" s="0"/>
      <c r="ABO160" s="0"/>
      <c r="ABP160" s="0"/>
      <c r="ABQ160" s="0"/>
      <c r="ABR160" s="0"/>
      <c r="ABS160" s="0"/>
      <c r="ABT160" s="0"/>
      <c r="ABU160" s="0"/>
      <c r="ABV160" s="0"/>
      <c r="ABW160" s="0"/>
      <c r="ABX160" s="0"/>
      <c r="ABY160" s="0"/>
      <c r="ABZ160" s="0"/>
      <c r="ACA160" s="0"/>
      <c r="ACB160" s="0"/>
      <c r="ACC160" s="0"/>
      <c r="ACD160" s="0"/>
      <c r="ACE160" s="0"/>
      <c r="ACF160" s="0"/>
      <c r="ACG160" s="0"/>
      <c r="ACH160" s="0"/>
      <c r="ACI160" s="0"/>
      <c r="ACJ160" s="0"/>
      <c r="ACK160" s="0"/>
      <c r="ACL160" s="0"/>
      <c r="ACM160" s="0"/>
      <c r="ACN160" s="0"/>
      <c r="ACO160" s="0"/>
      <c r="ACP160" s="0"/>
      <c r="ACQ160" s="0"/>
      <c r="ACR160" s="0"/>
      <c r="ACS160" s="0"/>
      <c r="ACT160" s="0"/>
      <c r="ACU160" s="0"/>
      <c r="ACV160" s="0"/>
      <c r="ACW160" s="0"/>
      <c r="ACX160" s="0"/>
      <c r="ACY160" s="0"/>
      <c r="ACZ160" s="0"/>
      <c r="ADA160" s="0"/>
      <c r="ADB160" s="0"/>
      <c r="ADC160" s="0"/>
      <c r="ADD160" s="0"/>
      <c r="ADE160" s="0"/>
      <c r="ADF160" s="0"/>
      <c r="ADG160" s="0"/>
      <c r="ADH160" s="0"/>
      <c r="ADI160" s="0"/>
      <c r="ADJ160" s="0"/>
      <c r="ADK160" s="0"/>
      <c r="ADL160" s="0"/>
      <c r="ADM160" s="0"/>
      <c r="ADN160" s="0"/>
      <c r="ADO160" s="0"/>
      <c r="ADP160" s="0"/>
      <c r="ADQ160" s="0"/>
      <c r="ADR160" s="0"/>
      <c r="ADS160" s="0"/>
      <c r="ADT160" s="0"/>
      <c r="ADU160" s="0"/>
      <c r="ADV160" s="0"/>
      <c r="ADW160" s="0"/>
      <c r="ADX160" s="0"/>
      <c r="ADY160" s="0"/>
      <c r="ADZ160" s="0"/>
      <c r="AEA160" s="0"/>
      <c r="AEB160" s="0"/>
      <c r="AEC160" s="0"/>
      <c r="AED160" s="0"/>
      <c r="AEE160" s="0"/>
      <c r="AEF160" s="0"/>
      <c r="AEG160" s="0"/>
      <c r="AEH160" s="0"/>
      <c r="AEI160" s="0"/>
      <c r="AEJ160" s="0"/>
      <c r="AEK160" s="0"/>
      <c r="AEL160" s="0"/>
      <c r="AEM160" s="0"/>
      <c r="AEN160" s="0"/>
      <c r="AEO160" s="0"/>
      <c r="AEP160" s="0"/>
      <c r="AEQ160" s="0"/>
      <c r="AER160" s="0"/>
      <c r="AES160" s="0"/>
      <c r="AET160" s="0"/>
      <c r="AEU160" s="0"/>
      <c r="AEV160" s="0"/>
      <c r="AEW160" s="0"/>
      <c r="AEX160" s="0"/>
      <c r="AEY160" s="0"/>
      <c r="AEZ160" s="0"/>
      <c r="AFA160" s="0"/>
      <c r="AFB160" s="0"/>
      <c r="AFC160" s="0"/>
      <c r="AFD160" s="0"/>
      <c r="AFE160" s="0"/>
      <c r="AFF160" s="0"/>
      <c r="AFG160" s="0"/>
      <c r="AFH160" s="0"/>
      <c r="AFI160" s="0"/>
      <c r="AFJ160" s="0"/>
      <c r="AFK160" s="0"/>
      <c r="AFL160" s="0"/>
      <c r="AFM160" s="0"/>
      <c r="AFN160" s="0"/>
      <c r="AFO160" s="0"/>
      <c r="AFP160" s="0"/>
      <c r="AFQ160" s="0"/>
      <c r="AFR160" s="0"/>
      <c r="AFS160" s="0"/>
      <c r="AFT160" s="0"/>
      <c r="AFU160" s="0"/>
      <c r="AFV160" s="0"/>
      <c r="AFW160" s="0"/>
      <c r="AFX160" s="0"/>
      <c r="AFY160" s="0"/>
      <c r="AFZ160" s="0"/>
      <c r="AGA160" s="0"/>
      <c r="AGB160" s="0"/>
      <c r="AGC160" s="0"/>
      <c r="AGD160" s="0"/>
      <c r="AGE160" s="0"/>
      <c r="AGF160" s="0"/>
      <c r="AGG160" s="0"/>
      <c r="AGH160" s="0"/>
      <c r="AGI160" s="0"/>
      <c r="AGJ160" s="0"/>
      <c r="AGK160" s="0"/>
      <c r="AGL160" s="0"/>
      <c r="AGM160" s="0"/>
      <c r="AGN160" s="0"/>
      <c r="AGO160" s="0"/>
      <c r="AGP160" s="0"/>
      <c r="AGQ160" s="0"/>
      <c r="AGR160" s="0"/>
      <c r="AGS160" s="0"/>
      <c r="AGT160" s="0"/>
      <c r="AGU160" s="0"/>
      <c r="AGV160" s="0"/>
      <c r="AGW160" s="0"/>
      <c r="AGX160" s="0"/>
      <c r="AGY160" s="0"/>
      <c r="AGZ160" s="0"/>
      <c r="AHA160" s="0"/>
      <c r="AHB160" s="0"/>
      <c r="AHC160" s="0"/>
      <c r="AHD160" s="0"/>
      <c r="AHE160" s="0"/>
      <c r="AHF160" s="0"/>
      <c r="AHG160" s="0"/>
      <c r="AHH160" s="0"/>
      <c r="AHI160" s="0"/>
      <c r="AHJ160" s="0"/>
      <c r="AHK160" s="0"/>
      <c r="AHL160" s="0"/>
      <c r="AHM160" s="0"/>
      <c r="AHN160" s="0"/>
      <c r="AHO160" s="0"/>
      <c r="AHP160" s="0"/>
      <c r="AHQ160" s="0"/>
      <c r="AHR160" s="0"/>
      <c r="AHS160" s="0"/>
      <c r="AHT160" s="0"/>
      <c r="AHU160" s="0"/>
      <c r="AHV160" s="0"/>
      <c r="AHW160" s="0"/>
      <c r="AHX160" s="0"/>
      <c r="AHY160" s="0"/>
      <c r="AHZ160" s="0"/>
      <c r="AIA160" s="0"/>
      <c r="AIB160" s="0"/>
      <c r="AIC160" s="0"/>
      <c r="AID160" s="0"/>
      <c r="AIE160" s="0"/>
      <c r="AIF160" s="0"/>
      <c r="AIG160" s="0"/>
      <c r="AIH160" s="0"/>
      <c r="AII160" s="0"/>
      <c r="AIJ160" s="0"/>
      <c r="AIK160" s="0"/>
      <c r="AIL160" s="0"/>
      <c r="AIM160" s="0"/>
      <c r="AIN160" s="0"/>
      <c r="AIO160" s="0"/>
      <c r="AIP160" s="0"/>
      <c r="AIQ160" s="0"/>
      <c r="AIR160" s="0"/>
      <c r="AIS160" s="0"/>
      <c r="AIT160" s="0"/>
      <c r="AIU160" s="0"/>
      <c r="AIV160" s="0"/>
      <c r="AIW160" s="0"/>
      <c r="AIX160" s="0"/>
      <c r="AIY160" s="0"/>
      <c r="AIZ160" s="0"/>
      <c r="AJA160" s="0"/>
      <c r="AJB160" s="0"/>
      <c r="AJC160" s="0"/>
      <c r="AJD160" s="0"/>
      <c r="AJE160" s="0"/>
      <c r="AJF160" s="0"/>
      <c r="AJG160" s="0"/>
      <c r="AJH160" s="0"/>
      <c r="AJI160" s="0"/>
      <c r="AJJ160" s="0"/>
      <c r="AJK160" s="0"/>
      <c r="AJL160" s="0"/>
      <c r="AJM160" s="0"/>
      <c r="AJN160" s="0"/>
      <c r="AJO160" s="0"/>
      <c r="AJP160" s="0"/>
      <c r="AJQ160" s="0"/>
      <c r="AJR160" s="0"/>
      <c r="AJS160" s="0"/>
      <c r="AJT160" s="0"/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/>
      <c r="AKN160" s="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  <c r="AMJ160" s="0"/>
    </row>
    <row r="161" customFormat="false" ht="13.5" hidden="false" customHeight="false" outlineLevel="0" collapsed="false">
      <c r="A161" s="0"/>
      <c r="B161" s="41" t="n">
        <v>12</v>
      </c>
      <c r="C161" s="51" t="s">
        <v>75</v>
      </c>
      <c r="D161" s="52" t="s">
        <v>97</v>
      </c>
      <c r="E161" s="53" t="s">
        <v>92</v>
      </c>
      <c r="F161" s="52"/>
      <c r="G161" s="52"/>
      <c r="H161" s="51" t="s">
        <v>76</v>
      </c>
      <c r="I161" s="52" t="s">
        <v>26</v>
      </c>
      <c r="J161" s="53"/>
      <c r="K161" s="52"/>
      <c r="L161" s="52"/>
      <c r="M161" s="51" t="s">
        <v>92</v>
      </c>
      <c r="N161" s="54" t="s">
        <v>97</v>
      </c>
      <c r="O161" s="53" t="s">
        <v>81</v>
      </c>
      <c r="P161" s="51" t="s">
        <v>3</v>
      </c>
      <c r="Q161" s="52" t="s">
        <v>78</v>
      </c>
      <c r="R161" s="53" t="s">
        <v>72</v>
      </c>
      <c r="S161" s="0"/>
      <c r="T161" s="1" t="n">
        <f aca="false">IF(X161=1,Y161*2*100,((Y161+X161-1)*X161+Y161*X161)*100)</f>
        <v>0</v>
      </c>
      <c r="V161" s="1" t="n">
        <f aca="false">X161*100</f>
        <v>0</v>
      </c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/>
      <c r="WK161" s="0"/>
      <c r="WL161" s="0"/>
      <c r="WM161" s="0"/>
      <c r="WN161" s="0"/>
      <c r="WO161" s="0"/>
      <c r="WP161" s="0"/>
      <c r="WQ161" s="0"/>
      <c r="WR161" s="0"/>
      <c r="WS161" s="0"/>
      <c r="WT161" s="0"/>
      <c r="WU161" s="0"/>
      <c r="WV161" s="0"/>
      <c r="WW161" s="0"/>
      <c r="WX161" s="0"/>
      <c r="WY161" s="0"/>
      <c r="WZ161" s="0"/>
      <c r="XA161" s="0"/>
      <c r="XB161" s="0"/>
      <c r="XC161" s="0"/>
      <c r="XD161" s="0"/>
      <c r="XE161" s="0"/>
      <c r="XF161" s="0"/>
      <c r="XG161" s="0"/>
      <c r="XH161" s="0"/>
      <c r="XI161" s="0"/>
      <c r="XJ161" s="0"/>
      <c r="XK161" s="0"/>
      <c r="XL161" s="0"/>
      <c r="XM161" s="0"/>
      <c r="XN161" s="0"/>
      <c r="XO161" s="0"/>
      <c r="XP161" s="0"/>
      <c r="XQ161" s="0"/>
      <c r="XR161" s="0"/>
      <c r="XS161" s="0"/>
      <c r="XT161" s="0"/>
      <c r="XU161" s="0"/>
      <c r="XV161" s="0"/>
      <c r="XW161" s="0"/>
      <c r="XX161" s="0"/>
      <c r="XY161" s="0"/>
      <c r="XZ161" s="0"/>
      <c r="YA161" s="0"/>
      <c r="YB161" s="0"/>
      <c r="YC161" s="0"/>
      <c r="YD161" s="0"/>
      <c r="YE161" s="0"/>
      <c r="YF161" s="0"/>
      <c r="YG161" s="0"/>
      <c r="YH161" s="0"/>
      <c r="YI161" s="0"/>
      <c r="YJ161" s="0"/>
      <c r="YK161" s="0"/>
      <c r="YL161" s="0"/>
      <c r="YM161" s="0"/>
      <c r="YN161" s="0"/>
      <c r="YO161" s="0"/>
      <c r="YP161" s="0"/>
      <c r="YQ161" s="0"/>
      <c r="YR161" s="0"/>
      <c r="YS161" s="0"/>
      <c r="YT161" s="0"/>
      <c r="YU161" s="0"/>
      <c r="YV161" s="0"/>
      <c r="YW161" s="0"/>
      <c r="YX161" s="0"/>
      <c r="YY161" s="0"/>
      <c r="YZ161" s="0"/>
      <c r="ZA161" s="0"/>
      <c r="ZB161" s="0"/>
      <c r="ZC161" s="0"/>
      <c r="ZD161" s="0"/>
      <c r="ZE161" s="0"/>
      <c r="ZF161" s="0"/>
      <c r="ZG161" s="0"/>
      <c r="ZH161" s="0"/>
      <c r="ZI161" s="0"/>
      <c r="ZJ161" s="0"/>
      <c r="ZK161" s="0"/>
      <c r="ZL161" s="0"/>
      <c r="ZM161" s="0"/>
      <c r="ZN161" s="0"/>
      <c r="ZO161" s="0"/>
      <c r="ZP161" s="0"/>
      <c r="ZQ161" s="0"/>
      <c r="ZR161" s="0"/>
      <c r="ZS161" s="0"/>
      <c r="ZT161" s="0"/>
      <c r="ZU161" s="0"/>
      <c r="ZV161" s="0"/>
      <c r="ZW161" s="0"/>
      <c r="ZX161" s="0"/>
      <c r="ZY161" s="0"/>
      <c r="ZZ161" s="0"/>
      <c r="AAA161" s="0"/>
      <c r="AAB161" s="0"/>
      <c r="AAC161" s="0"/>
      <c r="AAD161" s="0"/>
      <c r="AAE161" s="0"/>
      <c r="AAF161" s="0"/>
      <c r="AAG161" s="0"/>
      <c r="AAH161" s="0"/>
      <c r="AAI161" s="0"/>
      <c r="AAJ161" s="0"/>
      <c r="AAK161" s="0"/>
      <c r="AAL161" s="0"/>
      <c r="AAM161" s="0"/>
      <c r="AAN161" s="0"/>
      <c r="AAO161" s="0"/>
      <c r="AAP161" s="0"/>
      <c r="AAQ161" s="0"/>
      <c r="AAR161" s="0"/>
      <c r="AAS161" s="0"/>
      <c r="AAT161" s="0"/>
      <c r="AAU161" s="0"/>
      <c r="AAV161" s="0"/>
      <c r="AAW161" s="0"/>
      <c r="AAX161" s="0"/>
      <c r="AAY161" s="0"/>
      <c r="AAZ161" s="0"/>
      <c r="ABA161" s="0"/>
      <c r="ABB161" s="0"/>
      <c r="ABC161" s="0"/>
      <c r="ABD161" s="0"/>
      <c r="ABE161" s="0"/>
      <c r="ABF161" s="0"/>
      <c r="ABG161" s="0"/>
      <c r="ABH161" s="0"/>
      <c r="ABI161" s="0"/>
      <c r="ABJ161" s="0"/>
      <c r="ABK161" s="0"/>
      <c r="ABL161" s="0"/>
      <c r="ABM161" s="0"/>
      <c r="ABN161" s="0"/>
      <c r="ABO161" s="0"/>
      <c r="ABP161" s="0"/>
      <c r="ABQ161" s="0"/>
      <c r="ABR161" s="0"/>
      <c r="ABS161" s="0"/>
      <c r="ABT161" s="0"/>
      <c r="ABU161" s="0"/>
      <c r="ABV161" s="0"/>
      <c r="ABW161" s="0"/>
      <c r="ABX161" s="0"/>
      <c r="ABY161" s="0"/>
      <c r="ABZ161" s="0"/>
      <c r="ACA161" s="0"/>
      <c r="ACB161" s="0"/>
      <c r="ACC161" s="0"/>
      <c r="ACD161" s="0"/>
      <c r="ACE161" s="0"/>
      <c r="ACF161" s="0"/>
      <c r="ACG161" s="0"/>
      <c r="ACH161" s="0"/>
      <c r="ACI161" s="0"/>
      <c r="ACJ161" s="0"/>
      <c r="ACK161" s="0"/>
      <c r="ACL161" s="0"/>
      <c r="ACM161" s="0"/>
      <c r="ACN161" s="0"/>
      <c r="ACO161" s="0"/>
      <c r="ACP161" s="0"/>
      <c r="ACQ161" s="0"/>
      <c r="ACR161" s="0"/>
      <c r="ACS161" s="0"/>
      <c r="ACT161" s="0"/>
      <c r="ACU161" s="0"/>
      <c r="ACV161" s="0"/>
      <c r="ACW161" s="0"/>
      <c r="ACX161" s="0"/>
      <c r="ACY161" s="0"/>
      <c r="ACZ161" s="0"/>
      <c r="ADA161" s="0"/>
      <c r="ADB161" s="0"/>
      <c r="ADC161" s="0"/>
      <c r="ADD161" s="0"/>
      <c r="ADE161" s="0"/>
      <c r="ADF161" s="0"/>
      <c r="ADG161" s="0"/>
      <c r="ADH161" s="0"/>
      <c r="ADI161" s="0"/>
      <c r="ADJ161" s="0"/>
      <c r="ADK161" s="0"/>
      <c r="ADL161" s="0"/>
      <c r="ADM161" s="0"/>
      <c r="ADN161" s="0"/>
      <c r="ADO161" s="0"/>
      <c r="ADP161" s="0"/>
      <c r="ADQ161" s="0"/>
      <c r="ADR161" s="0"/>
      <c r="ADS161" s="0"/>
      <c r="ADT161" s="0"/>
      <c r="ADU161" s="0"/>
      <c r="ADV161" s="0"/>
      <c r="ADW161" s="0"/>
      <c r="ADX161" s="0"/>
      <c r="ADY161" s="0"/>
      <c r="ADZ161" s="0"/>
      <c r="AEA161" s="0"/>
      <c r="AEB161" s="0"/>
      <c r="AEC161" s="0"/>
      <c r="AED161" s="0"/>
      <c r="AEE161" s="0"/>
      <c r="AEF161" s="0"/>
      <c r="AEG161" s="0"/>
      <c r="AEH161" s="0"/>
      <c r="AEI161" s="0"/>
      <c r="AEJ161" s="0"/>
      <c r="AEK161" s="0"/>
      <c r="AEL161" s="0"/>
      <c r="AEM161" s="0"/>
      <c r="AEN161" s="0"/>
      <c r="AEO161" s="0"/>
      <c r="AEP161" s="0"/>
      <c r="AEQ161" s="0"/>
      <c r="AER161" s="0"/>
      <c r="AES161" s="0"/>
      <c r="AET161" s="0"/>
      <c r="AEU161" s="0"/>
      <c r="AEV161" s="0"/>
      <c r="AEW161" s="0"/>
      <c r="AEX161" s="0"/>
      <c r="AEY161" s="0"/>
      <c r="AEZ161" s="0"/>
      <c r="AFA161" s="0"/>
      <c r="AFB161" s="0"/>
      <c r="AFC161" s="0"/>
      <c r="AFD161" s="0"/>
      <c r="AFE161" s="0"/>
      <c r="AFF161" s="0"/>
      <c r="AFG161" s="0"/>
      <c r="AFH161" s="0"/>
      <c r="AFI161" s="0"/>
      <c r="AFJ161" s="0"/>
      <c r="AFK161" s="0"/>
      <c r="AFL161" s="0"/>
      <c r="AFM161" s="0"/>
      <c r="AFN161" s="0"/>
      <c r="AFO161" s="0"/>
      <c r="AFP161" s="0"/>
      <c r="AFQ161" s="0"/>
      <c r="AFR161" s="0"/>
      <c r="AFS161" s="0"/>
      <c r="AFT161" s="0"/>
      <c r="AFU161" s="0"/>
      <c r="AFV161" s="0"/>
      <c r="AFW161" s="0"/>
      <c r="AFX161" s="0"/>
      <c r="AFY161" s="0"/>
      <c r="AFZ161" s="0"/>
      <c r="AGA161" s="0"/>
      <c r="AGB161" s="0"/>
      <c r="AGC161" s="0"/>
      <c r="AGD161" s="0"/>
      <c r="AGE161" s="0"/>
      <c r="AGF161" s="0"/>
      <c r="AGG161" s="0"/>
      <c r="AGH161" s="0"/>
      <c r="AGI161" s="0"/>
      <c r="AGJ161" s="0"/>
      <c r="AGK161" s="0"/>
      <c r="AGL161" s="0"/>
      <c r="AGM161" s="0"/>
      <c r="AGN161" s="0"/>
      <c r="AGO161" s="0"/>
      <c r="AGP161" s="0"/>
      <c r="AGQ161" s="0"/>
      <c r="AGR161" s="0"/>
      <c r="AGS161" s="0"/>
      <c r="AGT161" s="0"/>
      <c r="AGU161" s="0"/>
      <c r="AGV161" s="0"/>
      <c r="AGW161" s="0"/>
      <c r="AGX161" s="0"/>
      <c r="AGY161" s="0"/>
      <c r="AGZ161" s="0"/>
      <c r="AHA161" s="0"/>
      <c r="AHB161" s="0"/>
      <c r="AHC161" s="0"/>
      <c r="AHD161" s="0"/>
      <c r="AHE161" s="0"/>
      <c r="AHF161" s="0"/>
      <c r="AHG161" s="0"/>
      <c r="AHH161" s="0"/>
      <c r="AHI161" s="0"/>
      <c r="AHJ161" s="0"/>
      <c r="AHK161" s="0"/>
      <c r="AHL161" s="0"/>
      <c r="AHM161" s="0"/>
      <c r="AHN161" s="0"/>
      <c r="AHO161" s="0"/>
      <c r="AHP161" s="0"/>
      <c r="AHQ161" s="0"/>
      <c r="AHR161" s="0"/>
      <c r="AHS161" s="0"/>
      <c r="AHT161" s="0"/>
      <c r="AHU161" s="0"/>
      <c r="AHV161" s="0"/>
      <c r="AHW161" s="0"/>
      <c r="AHX161" s="0"/>
      <c r="AHY161" s="0"/>
      <c r="AHZ161" s="0"/>
      <c r="AIA161" s="0"/>
      <c r="AIB161" s="0"/>
      <c r="AIC161" s="0"/>
      <c r="AID161" s="0"/>
      <c r="AIE161" s="0"/>
      <c r="AIF161" s="0"/>
      <c r="AIG161" s="0"/>
      <c r="AIH161" s="0"/>
      <c r="AII161" s="0"/>
      <c r="AIJ161" s="0"/>
      <c r="AIK161" s="0"/>
      <c r="AIL161" s="0"/>
      <c r="AIM161" s="0"/>
      <c r="AIN161" s="0"/>
      <c r="AIO161" s="0"/>
      <c r="AIP161" s="0"/>
      <c r="AIQ161" s="0"/>
      <c r="AIR161" s="0"/>
      <c r="AIS161" s="0"/>
      <c r="AIT161" s="0"/>
      <c r="AIU161" s="0"/>
      <c r="AIV161" s="0"/>
      <c r="AIW161" s="0"/>
      <c r="AIX161" s="0"/>
      <c r="AIY161" s="0"/>
      <c r="AIZ161" s="0"/>
      <c r="AJA161" s="0"/>
      <c r="AJB161" s="0"/>
      <c r="AJC161" s="0"/>
      <c r="AJD161" s="0"/>
      <c r="AJE161" s="0"/>
      <c r="AJF161" s="0"/>
      <c r="AJG161" s="0"/>
      <c r="AJH161" s="0"/>
      <c r="AJI161" s="0"/>
      <c r="AJJ161" s="0"/>
      <c r="AJK161" s="0"/>
      <c r="AJL161" s="0"/>
      <c r="AJM161" s="0"/>
      <c r="AJN161" s="0"/>
      <c r="AJO161" s="0"/>
      <c r="AJP161" s="0"/>
      <c r="AJQ161" s="0"/>
      <c r="AJR161" s="0"/>
      <c r="AJS161" s="0"/>
      <c r="AJT161" s="0"/>
      <c r="AJU161" s="0"/>
      <c r="AJV161" s="0"/>
      <c r="AJW161" s="0"/>
      <c r="AJX161" s="0"/>
      <c r="AJY161" s="0"/>
      <c r="AJZ161" s="0"/>
      <c r="AKA161" s="0"/>
      <c r="AKB161" s="0"/>
      <c r="AKC161" s="0"/>
      <c r="AKD161" s="0"/>
      <c r="AKE161" s="0"/>
      <c r="AKF161" s="0"/>
      <c r="AKG161" s="0"/>
      <c r="AKH161" s="0"/>
      <c r="AKI161" s="0"/>
      <c r="AKJ161" s="0"/>
      <c r="AKK161" s="0"/>
      <c r="AKL161" s="0"/>
      <c r="AKM161" s="0"/>
      <c r="AKN161" s="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  <c r="AMJ161" s="0"/>
    </row>
    <row r="212" s="41" customFormat="true" ht="13.5" hidden="false" customHeight="false" outlineLevel="0" collapsed="false">
      <c r="T212" s="68" t="n">
        <f aca="false">SUM(T1:T161)</f>
        <v>86000</v>
      </c>
      <c r="U212" s="1" t="n">
        <f aca="false">SUM(U1:U161)</f>
        <v>78080</v>
      </c>
      <c r="V212" s="68" t="n">
        <f aca="false">SUM(V1:V161)</f>
        <v>13100</v>
      </c>
      <c r="W212" s="1" t="n">
        <f aca="false">SUM(W1:W161)</f>
        <v>22020</v>
      </c>
    </row>
    <row r="213" customFormat="false" ht="13.5" hidden="false" customHeight="false" outlineLevel="0" collapsed="false">
      <c r="A213" s="41"/>
      <c r="B213" s="41"/>
      <c r="C213" s="41"/>
      <c r="D213" s="41"/>
      <c r="E213" s="41"/>
      <c r="F213" s="41"/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1" t="n">
        <f aca="false">U212/T212*100</f>
        <v>90.7906976744186</v>
      </c>
      <c r="U213" s="0"/>
      <c r="V213" s="1" t="n">
        <f aca="false">W212/V212*100</f>
        <v>168.091603053435</v>
      </c>
      <c r="W213" s="0"/>
      <c r="X213" s="0"/>
      <c r="Y213" s="0"/>
      <c r="Z213" s="0"/>
      <c r="AA213" s="0"/>
      <c r="AB213" s="0"/>
      <c r="AC213" s="0"/>
      <c r="AD213" s="0"/>
      <c r="AE213" s="0"/>
      <c r="AF213" s="0"/>
      <c r="AG213" s="0"/>
      <c r="AH213" s="0"/>
      <c r="AI213" s="0"/>
      <c r="AJ213" s="0"/>
      <c r="AK213" s="0"/>
      <c r="AL213" s="0"/>
      <c r="AM213" s="0"/>
      <c r="AN213" s="0"/>
      <c r="AO213" s="0"/>
      <c r="AP213" s="0"/>
      <c r="AQ213" s="0"/>
      <c r="AR213" s="0"/>
      <c r="AS213" s="0"/>
      <c r="AT213" s="0"/>
      <c r="AU213" s="0"/>
      <c r="AV213" s="0"/>
      <c r="AW213" s="0"/>
      <c r="AX213" s="0"/>
      <c r="AY213" s="0"/>
      <c r="AZ213" s="0"/>
      <c r="BA213" s="0"/>
      <c r="BB213" s="0"/>
      <c r="BC213" s="0"/>
      <c r="BD213" s="0"/>
      <c r="BE213" s="0"/>
      <c r="BF213" s="0"/>
      <c r="BG213" s="0"/>
      <c r="BH213" s="0"/>
      <c r="BI213" s="0"/>
      <c r="BJ213" s="0"/>
      <c r="BK213" s="0"/>
      <c r="BL213" s="0"/>
      <c r="BM213" s="0"/>
      <c r="BN213" s="0"/>
      <c r="BO213" s="0"/>
      <c r="BP213" s="0"/>
      <c r="BQ213" s="0"/>
      <c r="BR213" s="0"/>
      <c r="BS213" s="0"/>
      <c r="BT213" s="0"/>
      <c r="BU213" s="0"/>
      <c r="BV213" s="0"/>
      <c r="BW213" s="0"/>
      <c r="BX213" s="0"/>
      <c r="BY213" s="0"/>
      <c r="BZ213" s="0"/>
      <c r="CA213" s="0"/>
      <c r="CB213" s="0"/>
      <c r="CC213" s="0"/>
      <c r="CD213" s="0"/>
      <c r="CE213" s="0"/>
      <c r="CF213" s="0"/>
      <c r="CG213" s="0"/>
      <c r="CH213" s="0"/>
      <c r="CI213" s="0"/>
      <c r="CJ213" s="0"/>
      <c r="CK213" s="0"/>
      <c r="CL213" s="0"/>
      <c r="CM213" s="0"/>
      <c r="CN213" s="0"/>
      <c r="CO213" s="0"/>
      <c r="CP213" s="0"/>
      <c r="CQ213" s="0"/>
      <c r="CR213" s="0"/>
      <c r="CS213" s="0"/>
      <c r="CT213" s="0"/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/>
      <c r="DF213" s="0"/>
      <c r="DG213" s="0"/>
      <c r="DH213" s="0"/>
      <c r="DI213" s="0"/>
      <c r="DJ213" s="0"/>
      <c r="DK213" s="0"/>
      <c r="DL213" s="0"/>
      <c r="DM213" s="0"/>
      <c r="DN213" s="0"/>
      <c r="DO213" s="0"/>
      <c r="DP213" s="0"/>
      <c r="DQ213" s="0"/>
      <c r="DR213" s="0"/>
      <c r="DS213" s="0"/>
      <c r="DT213" s="0"/>
      <c r="DU213" s="0"/>
      <c r="DV213" s="0"/>
      <c r="DW213" s="0"/>
      <c r="DX213" s="0"/>
      <c r="DY213" s="0"/>
      <c r="DZ213" s="0"/>
      <c r="EA213" s="0"/>
      <c r="EB213" s="0"/>
      <c r="EC213" s="0"/>
      <c r="ED213" s="0"/>
      <c r="EE213" s="0"/>
      <c r="EF213" s="0"/>
      <c r="EG213" s="0"/>
      <c r="EH213" s="0"/>
      <c r="EI213" s="0"/>
      <c r="EJ213" s="0"/>
      <c r="EK213" s="0"/>
      <c r="EL213" s="0"/>
      <c r="EM213" s="0"/>
      <c r="EN213" s="0"/>
      <c r="EO213" s="0"/>
      <c r="EP213" s="0"/>
      <c r="EQ213" s="0"/>
      <c r="ER213" s="0"/>
      <c r="ES213" s="0"/>
      <c r="ET213" s="0"/>
      <c r="EU213" s="0"/>
      <c r="EV213" s="0"/>
      <c r="EW213" s="0"/>
      <c r="EX213" s="0"/>
      <c r="EY213" s="0"/>
      <c r="EZ213" s="0"/>
      <c r="FA213" s="0"/>
      <c r="FB213" s="0"/>
      <c r="FC213" s="0"/>
      <c r="FD213" s="0"/>
      <c r="FE213" s="0"/>
      <c r="FF213" s="0"/>
      <c r="FG213" s="0"/>
      <c r="FH213" s="0"/>
      <c r="FI213" s="0"/>
      <c r="FJ213" s="0"/>
      <c r="FK213" s="0"/>
      <c r="FL213" s="0"/>
      <c r="FM213" s="0"/>
      <c r="FN213" s="0"/>
      <c r="FO213" s="0"/>
      <c r="FP213" s="0"/>
      <c r="FQ213" s="0"/>
      <c r="FR213" s="0"/>
      <c r="FS213" s="0"/>
      <c r="FT213" s="0"/>
      <c r="FU213" s="0"/>
      <c r="FV213" s="0"/>
      <c r="FW213" s="0"/>
      <c r="FX213" s="0"/>
      <c r="FY213" s="0"/>
      <c r="FZ213" s="0"/>
      <c r="GA213" s="0"/>
      <c r="GB213" s="0"/>
      <c r="GC213" s="0"/>
      <c r="GD213" s="0"/>
      <c r="GE213" s="0"/>
      <c r="GF213" s="0"/>
      <c r="GG213" s="0"/>
      <c r="GH213" s="0"/>
      <c r="GI213" s="0"/>
      <c r="GJ213" s="0"/>
      <c r="GK213" s="0"/>
      <c r="GL213" s="0"/>
      <c r="GM213" s="0"/>
      <c r="GN213" s="0"/>
      <c r="GO213" s="0"/>
      <c r="GP213" s="0"/>
      <c r="GQ213" s="0"/>
      <c r="GR213" s="0"/>
      <c r="GS213" s="0"/>
      <c r="GT213" s="0"/>
      <c r="GU213" s="0"/>
      <c r="GV213" s="0"/>
      <c r="GW213" s="0"/>
      <c r="GX213" s="0"/>
      <c r="GY213" s="0"/>
      <c r="GZ213" s="0"/>
      <c r="HA213" s="0"/>
      <c r="HB213" s="0"/>
      <c r="HC213" s="0"/>
      <c r="HD213" s="0"/>
      <c r="HE213" s="0"/>
      <c r="HF213" s="0"/>
      <c r="HG213" s="0"/>
      <c r="HH213" s="0"/>
      <c r="HI213" s="0"/>
      <c r="HJ213" s="0"/>
      <c r="HK213" s="0"/>
      <c r="HL213" s="0"/>
      <c r="HM213" s="0"/>
      <c r="HN213" s="0"/>
      <c r="HO213" s="0"/>
      <c r="HP213" s="0"/>
      <c r="HQ213" s="0"/>
      <c r="HR213" s="0"/>
      <c r="HS213" s="0"/>
      <c r="HT213" s="0"/>
      <c r="HU213" s="0"/>
      <c r="HV213" s="0"/>
      <c r="HW213" s="0"/>
      <c r="HX213" s="0"/>
      <c r="HY213" s="0"/>
      <c r="HZ213" s="0"/>
      <c r="IA213" s="0"/>
      <c r="IB213" s="0"/>
      <c r="IC213" s="0"/>
      <c r="ID213" s="0"/>
      <c r="IE213" s="0"/>
      <c r="IF213" s="0"/>
      <c r="IG213" s="0"/>
      <c r="IH213" s="0"/>
      <c r="II213" s="0"/>
      <c r="IJ213" s="0"/>
      <c r="IK213" s="0"/>
      <c r="IL213" s="0"/>
      <c r="IM213" s="0"/>
      <c r="IN213" s="0"/>
      <c r="IO213" s="0"/>
      <c r="IP213" s="0"/>
      <c r="IQ213" s="0"/>
      <c r="IR213" s="0"/>
      <c r="IS213" s="0"/>
      <c r="IT213" s="0"/>
      <c r="IU213" s="0"/>
      <c r="IV213" s="0"/>
      <c r="IW213" s="0"/>
      <c r="IX213" s="0"/>
      <c r="IY213" s="0"/>
      <c r="IZ213" s="0"/>
      <c r="JA213" s="0"/>
      <c r="JB213" s="0"/>
      <c r="JC213" s="0"/>
      <c r="JD213" s="0"/>
      <c r="JE213" s="0"/>
      <c r="JF213" s="0"/>
      <c r="JG213" s="0"/>
      <c r="JH213" s="0"/>
      <c r="JI213" s="0"/>
      <c r="JJ213" s="0"/>
      <c r="JK213" s="0"/>
      <c r="JL213" s="0"/>
      <c r="JM213" s="0"/>
      <c r="JN213" s="0"/>
      <c r="JO213" s="0"/>
      <c r="JP213" s="0"/>
      <c r="JQ213" s="0"/>
      <c r="JR213" s="0"/>
      <c r="JS213" s="0"/>
      <c r="JT213" s="0"/>
      <c r="JU213" s="0"/>
      <c r="JV213" s="0"/>
      <c r="JW213" s="0"/>
      <c r="JX213" s="0"/>
      <c r="JY213" s="0"/>
      <c r="JZ213" s="0"/>
      <c r="KA213" s="0"/>
      <c r="KB213" s="0"/>
      <c r="KC213" s="0"/>
      <c r="KD213" s="0"/>
      <c r="KE213" s="0"/>
      <c r="KF213" s="0"/>
      <c r="KG213" s="0"/>
      <c r="KH213" s="0"/>
      <c r="KI213" s="0"/>
      <c r="KJ213" s="0"/>
      <c r="KK213" s="0"/>
      <c r="KL213" s="0"/>
      <c r="KM213" s="0"/>
      <c r="KN213" s="0"/>
      <c r="KO213" s="0"/>
      <c r="KP213" s="0"/>
      <c r="KQ213" s="0"/>
      <c r="KR213" s="0"/>
      <c r="KS213" s="0"/>
      <c r="KT213" s="0"/>
      <c r="KU213" s="0"/>
      <c r="KV213" s="0"/>
      <c r="KW213" s="0"/>
      <c r="KX213" s="0"/>
      <c r="KY213" s="0"/>
      <c r="KZ213" s="0"/>
      <c r="LA213" s="0"/>
      <c r="LB213" s="0"/>
      <c r="LC213" s="0"/>
      <c r="LD213" s="0"/>
      <c r="LE213" s="0"/>
      <c r="LF213" s="0"/>
      <c r="LG213" s="0"/>
      <c r="LH213" s="0"/>
      <c r="LI213" s="0"/>
      <c r="LJ213" s="0"/>
      <c r="LK213" s="0"/>
      <c r="LL213" s="0"/>
      <c r="LM213" s="0"/>
      <c r="LN213" s="0"/>
      <c r="LO213" s="0"/>
      <c r="LP213" s="0"/>
      <c r="LQ213" s="0"/>
      <c r="LR213" s="0"/>
      <c r="LS213" s="0"/>
      <c r="LT213" s="0"/>
      <c r="LU213" s="0"/>
      <c r="LV213" s="0"/>
      <c r="LW213" s="0"/>
      <c r="LX213" s="0"/>
      <c r="LY213" s="0"/>
      <c r="LZ213" s="0"/>
      <c r="MA213" s="0"/>
      <c r="MB213" s="0"/>
      <c r="MC213" s="0"/>
      <c r="MD213" s="0"/>
      <c r="ME213" s="0"/>
      <c r="MF213" s="0"/>
      <c r="MG213" s="0"/>
      <c r="MH213" s="0"/>
      <c r="MI213" s="0"/>
      <c r="MJ213" s="0"/>
      <c r="MK213" s="0"/>
      <c r="ML213" s="0"/>
      <c r="MM213" s="0"/>
      <c r="MN213" s="0"/>
      <c r="MO213" s="0"/>
      <c r="MP213" s="0"/>
      <c r="MQ213" s="0"/>
      <c r="MR213" s="0"/>
      <c r="MS213" s="0"/>
      <c r="MT213" s="0"/>
      <c r="MU213" s="0"/>
      <c r="MV213" s="0"/>
      <c r="MW213" s="0"/>
      <c r="MX213" s="0"/>
      <c r="MY213" s="0"/>
      <c r="MZ213" s="0"/>
      <c r="NA213" s="0"/>
      <c r="NB213" s="0"/>
      <c r="NC213" s="0"/>
      <c r="ND213" s="0"/>
      <c r="NE213" s="0"/>
      <c r="NF213" s="0"/>
      <c r="NG213" s="0"/>
      <c r="NH213" s="0"/>
      <c r="NI213" s="0"/>
      <c r="NJ213" s="0"/>
      <c r="NK213" s="0"/>
      <c r="NL213" s="0"/>
      <c r="NM213" s="0"/>
      <c r="NN213" s="0"/>
      <c r="NO213" s="0"/>
      <c r="NP213" s="0"/>
      <c r="NQ213" s="0"/>
      <c r="NR213" s="0"/>
      <c r="NS213" s="0"/>
      <c r="NT213" s="0"/>
      <c r="NU213" s="0"/>
      <c r="NV213" s="0"/>
      <c r="NW213" s="0"/>
      <c r="NX213" s="0"/>
      <c r="NY213" s="0"/>
      <c r="NZ213" s="0"/>
      <c r="OA213" s="0"/>
      <c r="OB213" s="0"/>
      <c r="OC213" s="0"/>
      <c r="OD213" s="0"/>
      <c r="OE213" s="0"/>
      <c r="OF213" s="0"/>
      <c r="OG213" s="0"/>
      <c r="OH213" s="0"/>
      <c r="OI213" s="0"/>
      <c r="OJ213" s="0"/>
      <c r="OK213" s="0"/>
      <c r="OL213" s="0"/>
      <c r="OM213" s="0"/>
      <c r="ON213" s="0"/>
      <c r="OO213" s="0"/>
      <c r="OP213" s="0"/>
      <c r="OQ213" s="0"/>
      <c r="OR213" s="0"/>
      <c r="OS213" s="0"/>
      <c r="OT213" s="0"/>
      <c r="OU213" s="0"/>
      <c r="OV213" s="0"/>
      <c r="OW213" s="0"/>
      <c r="OX213" s="0"/>
      <c r="OY213" s="0"/>
      <c r="OZ213" s="0"/>
      <c r="PA213" s="0"/>
      <c r="PB213" s="0"/>
      <c r="PC213" s="0"/>
      <c r="PD213" s="0"/>
      <c r="PE213" s="0"/>
      <c r="PF213" s="0"/>
      <c r="PG213" s="0"/>
      <c r="PH213" s="0"/>
      <c r="PI213" s="0"/>
      <c r="PJ213" s="0"/>
      <c r="PK213" s="0"/>
      <c r="PL213" s="0"/>
      <c r="PM213" s="0"/>
      <c r="PN213" s="0"/>
      <c r="PO213" s="0"/>
      <c r="PP213" s="0"/>
      <c r="PQ213" s="0"/>
      <c r="PR213" s="0"/>
      <c r="PS213" s="0"/>
      <c r="PT213" s="0"/>
      <c r="PU213" s="0"/>
      <c r="PV213" s="0"/>
      <c r="PW213" s="0"/>
      <c r="PX213" s="0"/>
      <c r="PY213" s="0"/>
      <c r="PZ213" s="0"/>
      <c r="QA213" s="0"/>
      <c r="QB213" s="0"/>
      <c r="QC213" s="0"/>
      <c r="QD213" s="0"/>
      <c r="QE213" s="0"/>
      <c r="QF213" s="0"/>
      <c r="QG213" s="0"/>
      <c r="QH213" s="0"/>
      <c r="QI213" s="0"/>
      <c r="QJ213" s="0"/>
      <c r="QK213" s="0"/>
      <c r="QL213" s="0"/>
      <c r="QM213" s="0"/>
      <c r="QN213" s="0"/>
      <c r="QO213" s="0"/>
      <c r="QP213" s="0"/>
      <c r="QQ213" s="0"/>
      <c r="QR213" s="0"/>
      <c r="QS213" s="0"/>
      <c r="QT213" s="0"/>
      <c r="QU213" s="0"/>
      <c r="QV213" s="0"/>
      <c r="QW213" s="0"/>
      <c r="QX213" s="0"/>
      <c r="QY213" s="0"/>
      <c r="QZ213" s="0"/>
      <c r="RA213" s="0"/>
      <c r="RB213" s="0"/>
      <c r="RC213" s="0"/>
      <c r="RD213" s="0"/>
      <c r="RE213" s="0"/>
      <c r="RF213" s="0"/>
      <c r="RG213" s="0"/>
      <c r="RH213" s="0"/>
      <c r="RI213" s="0"/>
      <c r="RJ213" s="0"/>
      <c r="RK213" s="0"/>
      <c r="RL213" s="0"/>
      <c r="RM213" s="0"/>
      <c r="RN213" s="0"/>
      <c r="RO213" s="0"/>
      <c r="RP213" s="0"/>
      <c r="RQ213" s="0"/>
      <c r="RR213" s="0"/>
      <c r="RS213" s="0"/>
      <c r="RT213" s="0"/>
      <c r="RU213" s="0"/>
      <c r="RV213" s="0"/>
      <c r="RW213" s="0"/>
      <c r="RX213" s="0"/>
      <c r="RY213" s="0"/>
      <c r="RZ213" s="0"/>
      <c r="SA213" s="0"/>
      <c r="SB213" s="0"/>
      <c r="SC213" s="0"/>
      <c r="SD213" s="0"/>
      <c r="SE213" s="0"/>
      <c r="SF213" s="0"/>
      <c r="SG213" s="0"/>
      <c r="SH213" s="0"/>
      <c r="SI213" s="0"/>
      <c r="SJ213" s="0"/>
      <c r="SK213" s="0"/>
      <c r="SL213" s="0"/>
      <c r="SM213" s="0"/>
      <c r="SN213" s="0"/>
      <c r="SO213" s="0"/>
      <c r="SP213" s="0"/>
      <c r="SQ213" s="0"/>
      <c r="SR213" s="0"/>
      <c r="SS213" s="0"/>
      <c r="ST213" s="0"/>
      <c r="SU213" s="0"/>
      <c r="SV213" s="0"/>
      <c r="SW213" s="0"/>
      <c r="SX213" s="0"/>
      <c r="SY213" s="0"/>
      <c r="SZ213" s="0"/>
      <c r="TA213" s="0"/>
      <c r="TB213" s="0"/>
      <c r="TC213" s="0"/>
      <c r="TD213" s="0"/>
      <c r="TE213" s="0"/>
      <c r="TF213" s="0"/>
      <c r="TG213" s="0"/>
      <c r="TH213" s="0"/>
      <c r="TI213" s="0"/>
      <c r="TJ213" s="0"/>
      <c r="TK213" s="0"/>
      <c r="TL213" s="0"/>
      <c r="TM213" s="0"/>
      <c r="TN213" s="0"/>
      <c r="TO213" s="0"/>
      <c r="TP213" s="0"/>
      <c r="TQ213" s="0"/>
      <c r="TR213" s="0"/>
      <c r="TS213" s="0"/>
      <c r="TT213" s="0"/>
      <c r="TU213" s="0"/>
      <c r="TV213" s="0"/>
      <c r="TW213" s="0"/>
      <c r="TX213" s="0"/>
      <c r="TY213" s="0"/>
      <c r="TZ213" s="0"/>
      <c r="UA213" s="0"/>
      <c r="UB213" s="0"/>
      <c r="UC213" s="0"/>
      <c r="UD213" s="0"/>
      <c r="UE213" s="0"/>
      <c r="UF213" s="0"/>
      <c r="UG213" s="0"/>
      <c r="UH213" s="0"/>
      <c r="UI213" s="0"/>
      <c r="UJ213" s="0"/>
      <c r="UK213" s="0"/>
      <c r="UL213" s="0"/>
      <c r="UM213" s="0"/>
      <c r="UN213" s="0"/>
      <c r="UO213" s="0"/>
      <c r="UP213" s="0"/>
      <c r="UQ213" s="0"/>
      <c r="UR213" s="0"/>
      <c r="US213" s="0"/>
      <c r="UT213" s="0"/>
      <c r="UU213" s="0"/>
      <c r="UV213" s="0"/>
      <c r="UW213" s="0"/>
      <c r="UX213" s="0"/>
      <c r="UY213" s="0"/>
      <c r="UZ213" s="0"/>
      <c r="VA213" s="0"/>
      <c r="VB213" s="0"/>
      <c r="VC213" s="0"/>
      <c r="VD213" s="0"/>
      <c r="VE213" s="0"/>
      <c r="VF213" s="0"/>
      <c r="VG213" s="0"/>
      <c r="VH213" s="0"/>
      <c r="VI213" s="0"/>
      <c r="VJ213" s="0"/>
      <c r="VK213" s="0"/>
      <c r="VL213" s="0"/>
      <c r="VM213" s="0"/>
      <c r="VN213" s="0"/>
      <c r="VO213" s="0"/>
      <c r="VP213" s="0"/>
      <c r="VQ213" s="0"/>
      <c r="VR213" s="0"/>
      <c r="VS213" s="0"/>
      <c r="VT213" s="0"/>
      <c r="VU213" s="0"/>
      <c r="VV213" s="0"/>
      <c r="VW213" s="0"/>
      <c r="VX213" s="0"/>
      <c r="VY213" s="0"/>
      <c r="VZ213" s="0"/>
      <c r="WA213" s="0"/>
      <c r="WB213" s="0"/>
      <c r="WC213" s="0"/>
      <c r="WD213" s="0"/>
      <c r="WE213" s="0"/>
      <c r="WF213" s="0"/>
      <c r="WG213" s="0"/>
      <c r="WH213" s="0"/>
      <c r="WI213" s="0"/>
      <c r="WJ213" s="0"/>
      <c r="WK213" s="0"/>
      <c r="WL213" s="0"/>
      <c r="WM213" s="0"/>
      <c r="WN213" s="0"/>
      <c r="WO213" s="0"/>
      <c r="WP213" s="0"/>
      <c r="WQ213" s="0"/>
      <c r="WR213" s="0"/>
      <c r="WS213" s="0"/>
      <c r="WT213" s="0"/>
      <c r="WU213" s="0"/>
      <c r="WV213" s="0"/>
      <c r="WW213" s="0"/>
      <c r="WX213" s="0"/>
      <c r="WY213" s="0"/>
      <c r="WZ213" s="0"/>
      <c r="XA213" s="0"/>
      <c r="XB213" s="0"/>
      <c r="XC213" s="0"/>
      <c r="XD213" s="0"/>
      <c r="XE213" s="0"/>
      <c r="XF213" s="0"/>
      <c r="XG213" s="0"/>
      <c r="XH213" s="0"/>
      <c r="XI213" s="0"/>
      <c r="XJ213" s="0"/>
      <c r="XK213" s="0"/>
      <c r="XL213" s="0"/>
      <c r="XM213" s="0"/>
      <c r="XN213" s="0"/>
      <c r="XO213" s="0"/>
      <c r="XP213" s="0"/>
      <c r="XQ213" s="0"/>
      <c r="XR213" s="0"/>
      <c r="XS213" s="0"/>
      <c r="XT213" s="0"/>
      <c r="XU213" s="0"/>
      <c r="XV213" s="0"/>
      <c r="XW213" s="0"/>
      <c r="XX213" s="0"/>
      <c r="XY213" s="0"/>
      <c r="XZ213" s="0"/>
      <c r="YA213" s="0"/>
      <c r="YB213" s="0"/>
      <c r="YC213" s="0"/>
      <c r="YD213" s="0"/>
      <c r="YE213" s="0"/>
      <c r="YF213" s="0"/>
      <c r="YG213" s="0"/>
      <c r="YH213" s="0"/>
      <c r="YI213" s="0"/>
      <c r="YJ213" s="0"/>
      <c r="YK213" s="0"/>
      <c r="YL213" s="0"/>
      <c r="YM213" s="0"/>
      <c r="YN213" s="0"/>
      <c r="YO213" s="0"/>
      <c r="YP213" s="0"/>
      <c r="YQ213" s="0"/>
      <c r="YR213" s="0"/>
      <c r="YS213" s="0"/>
      <c r="YT213" s="0"/>
      <c r="YU213" s="0"/>
      <c r="YV213" s="0"/>
      <c r="YW213" s="0"/>
      <c r="YX213" s="0"/>
      <c r="YY213" s="0"/>
      <c r="YZ213" s="0"/>
      <c r="ZA213" s="0"/>
      <c r="ZB213" s="0"/>
      <c r="ZC213" s="0"/>
      <c r="ZD213" s="0"/>
      <c r="ZE213" s="0"/>
      <c r="ZF213" s="0"/>
      <c r="ZG213" s="0"/>
      <c r="ZH213" s="0"/>
      <c r="ZI213" s="0"/>
      <c r="ZJ213" s="0"/>
      <c r="ZK213" s="0"/>
      <c r="ZL213" s="0"/>
      <c r="ZM213" s="0"/>
      <c r="ZN213" s="0"/>
      <c r="ZO213" s="0"/>
      <c r="ZP213" s="0"/>
      <c r="ZQ213" s="0"/>
      <c r="ZR213" s="0"/>
      <c r="ZS213" s="0"/>
      <c r="ZT213" s="0"/>
      <c r="ZU213" s="0"/>
      <c r="ZV213" s="0"/>
      <c r="ZW213" s="0"/>
      <c r="ZX213" s="0"/>
      <c r="ZY213" s="0"/>
      <c r="ZZ213" s="0"/>
      <c r="AAA213" s="0"/>
      <c r="AAB213" s="0"/>
      <c r="AAC213" s="0"/>
      <c r="AAD213" s="0"/>
      <c r="AAE213" s="0"/>
      <c r="AAF213" s="0"/>
      <c r="AAG213" s="0"/>
      <c r="AAH213" s="0"/>
      <c r="AAI213" s="0"/>
      <c r="AAJ213" s="0"/>
      <c r="AAK213" s="0"/>
      <c r="AAL213" s="0"/>
      <c r="AAM213" s="0"/>
      <c r="AAN213" s="0"/>
      <c r="AAO213" s="0"/>
      <c r="AAP213" s="0"/>
      <c r="AAQ213" s="0"/>
      <c r="AAR213" s="0"/>
      <c r="AAS213" s="0"/>
      <c r="AAT213" s="0"/>
      <c r="AAU213" s="0"/>
      <c r="AAV213" s="0"/>
      <c r="AAW213" s="0"/>
      <c r="AAX213" s="0"/>
      <c r="AAY213" s="0"/>
      <c r="AAZ213" s="0"/>
      <c r="ABA213" s="0"/>
      <c r="ABB213" s="0"/>
      <c r="ABC213" s="0"/>
      <c r="ABD213" s="0"/>
      <c r="ABE213" s="0"/>
      <c r="ABF213" s="0"/>
      <c r="ABG213" s="0"/>
      <c r="ABH213" s="0"/>
      <c r="ABI213" s="0"/>
      <c r="ABJ213" s="0"/>
      <c r="ABK213" s="0"/>
      <c r="ABL213" s="0"/>
      <c r="ABM213" s="0"/>
      <c r="ABN213" s="0"/>
      <c r="ABO213" s="0"/>
      <c r="ABP213" s="0"/>
      <c r="ABQ213" s="0"/>
      <c r="ABR213" s="0"/>
      <c r="ABS213" s="0"/>
      <c r="ABT213" s="0"/>
      <c r="ABU213" s="0"/>
      <c r="ABV213" s="0"/>
      <c r="ABW213" s="0"/>
      <c r="ABX213" s="0"/>
      <c r="ABY213" s="0"/>
      <c r="ABZ213" s="0"/>
      <c r="ACA213" s="0"/>
      <c r="ACB213" s="0"/>
      <c r="ACC213" s="0"/>
      <c r="ACD213" s="0"/>
      <c r="ACE213" s="0"/>
      <c r="ACF213" s="0"/>
      <c r="ACG213" s="0"/>
      <c r="ACH213" s="0"/>
      <c r="ACI213" s="0"/>
      <c r="ACJ213" s="0"/>
      <c r="ACK213" s="0"/>
      <c r="ACL213" s="0"/>
      <c r="ACM213" s="0"/>
      <c r="ACN213" s="0"/>
      <c r="ACO213" s="0"/>
      <c r="ACP213" s="0"/>
      <c r="ACQ213" s="0"/>
      <c r="ACR213" s="0"/>
      <c r="ACS213" s="0"/>
      <c r="ACT213" s="0"/>
      <c r="ACU213" s="0"/>
      <c r="ACV213" s="0"/>
      <c r="ACW213" s="0"/>
      <c r="ACX213" s="0"/>
      <c r="ACY213" s="0"/>
      <c r="ACZ213" s="0"/>
      <c r="ADA213" s="0"/>
      <c r="ADB213" s="0"/>
      <c r="ADC213" s="0"/>
      <c r="ADD213" s="0"/>
      <c r="ADE213" s="0"/>
      <c r="ADF213" s="0"/>
      <c r="ADG213" s="0"/>
      <c r="ADH213" s="0"/>
      <c r="ADI213" s="0"/>
      <c r="ADJ213" s="0"/>
      <c r="ADK213" s="0"/>
      <c r="ADL213" s="0"/>
      <c r="ADM213" s="0"/>
      <c r="ADN213" s="0"/>
      <c r="ADO213" s="0"/>
      <c r="ADP213" s="0"/>
      <c r="ADQ213" s="0"/>
      <c r="ADR213" s="0"/>
      <c r="ADS213" s="0"/>
      <c r="ADT213" s="0"/>
      <c r="ADU213" s="0"/>
      <c r="ADV213" s="0"/>
      <c r="ADW213" s="0"/>
      <c r="ADX213" s="0"/>
      <c r="ADY213" s="0"/>
      <c r="ADZ213" s="0"/>
      <c r="AEA213" s="0"/>
      <c r="AEB213" s="0"/>
      <c r="AEC213" s="0"/>
      <c r="AED213" s="0"/>
      <c r="AEE213" s="0"/>
      <c r="AEF213" s="0"/>
      <c r="AEG213" s="0"/>
      <c r="AEH213" s="0"/>
      <c r="AEI213" s="0"/>
      <c r="AEJ213" s="0"/>
      <c r="AEK213" s="0"/>
      <c r="AEL213" s="0"/>
      <c r="AEM213" s="0"/>
      <c r="AEN213" s="0"/>
      <c r="AEO213" s="0"/>
      <c r="AEP213" s="0"/>
      <c r="AEQ213" s="0"/>
      <c r="AER213" s="0"/>
      <c r="AES213" s="0"/>
      <c r="AET213" s="0"/>
      <c r="AEU213" s="0"/>
      <c r="AEV213" s="0"/>
      <c r="AEW213" s="0"/>
      <c r="AEX213" s="0"/>
      <c r="AEY213" s="0"/>
      <c r="AEZ213" s="0"/>
      <c r="AFA213" s="0"/>
      <c r="AFB213" s="0"/>
      <c r="AFC213" s="0"/>
      <c r="AFD213" s="0"/>
      <c r="AFE213" s="0"/>
      <c r="AFF213" s="0"/>
      <c r="AFG213" s="0"/>
      <c r="AFH213" s="0"/>
      <c r="AFI213" s="0"/>
      <c r="AFJ213" s="0"/>
      <c r="AFK213" s="0"/>
      <c r="AFL213" s="0"/>
      <c r="AFM213" s="0"/>
      <c r="AFN213" s="0"/>
      <c r="AFO213" s="0"/>
      <c r="AFP213" s="0"/>
      <c r="AFQ213" s="0"/>
      <c r="AFR213" s="0"/>
      <c r="AFS213" s="0"/>
      <c r="AFT213" s="0"/>
      <c r="AFU213" s="0"/>
      <c r="AFV213" s="0"/>
      <c r="AFW213" s="0"/>
      <c r="AFX213" s="0"/>
      <c r="AFY213" s="0"/>
      <c r="AFZ213" s="0"/>
      <c r="AGA213" s="0"/>
      <c r="AGB213" s="0"/>
      <c r="AGC213" s="0"/>
      <c r="AGD213" s="0"/>
      <c r="AGE213" s="0"/>
      <c r="AGF213" s="0"/>
      <c r="AGG213" s="0"/>
      <c r="AGH213" s="0"/>
      <c r="AGI213" s="0"/>
      <c r="AGJ213" s="0"/>
      <c r="AGK213" s="0"/>
      <c r="AGL213" s="0"/>
      <c r="AGM213" s="0"/>
      <c r="AGN213" s="0"/>
      <c r="AGO213" s="0"/>
      <c r="AGP213" s="0"/>
      <c r="AGQ213" s="0"/>
      <c r="AGR213" s="0"/>
      <c r="AGS213" s="0"/>
      <c r="AGT213" s="0"/>
      <c r="AGU213" s="0"/>
      <c r="AGV213" s="0"/>
      <c r="AGW213" s="0"/>
      <c r="AGX213" s="0"/>
      <c r="AGY213" s="0"/>
      <c r="AGZ213" s="0"/>
      <c r="AHA213" s="0"/>
      <c r="AHB213" s="0"/>
      <c r="AHC213" s="0"/>
      <c r="AHD213" s="0"/>
      <c r="AHE213" s="0"/>
      <c r="AHF213" s="0"/>
      <c r="AHG213" s="0"/>
      <c r="AHH213" s="0"/>
      <c r="AHI213" s="0"/>
      <c r="AHJ213" s="0"/>
      <c r="AHK213" s="0"/>
      <c r="AHL213" s="0"/>
      <c r="AHM213" s="0"/>
      <c r="AHN213" s="0"/>
      <c r="AHO213" s="0"/>
      <c r="AHP213" s="0"/>
      <c r="AHQ213" s="0"/>
      <c r="AHR213" s="0"/>
      <c r="AHS213" s="0"/>
      <c r="AHT213" s="0"/>
      <c r="AHU213" s="0"/>
      <c r="AHV213" s="0"/>
      <c r="AHW213" s="0"/>
      <c r="AHX213" s="0"/>
      <c r="AHY213" s="0"/>
      <c r="AHZ213" s="0"/>
      <c r="AIA213" s="0"/>
      <c r="AIB213" s="0"/>
      <c r="AIC213" s="0"/>
      <c r="AID213" s="0"/>
      <c r="AIE213" s="0"/>
      <c r="AIF213" s="0"/>
      <c r="AIG213" s="0"/>
      <c r="AIH213" s="0"/>
      <c r="AII213" s="0"/>
      <c r="AIJ213" s="0"/>
      <c r="AIK213" s="0"/>
      <c r="AIL213" s="0"/>
      <c r="AIM213" s="0"/>
      <c r="AIN213" s="0"/>
      <c r="AIO213" s="0"/>
      <c r="AIP213" s="0"/>
      <c r="AIQ213" s="0"/>
      <c r="AIR213" s="0"/>
      <c r="AIS213" s="0"/>
      <c r="AIT213" s="0"/>
      <c r="AIU213" s="0"/>
      <c r="AIV213" s="0"/>
      <c r="AIW213" s="0"/>
      <c r="AIX213" s="0"/>
      <c r="AIY213" s="0"/>
      <c r="AIZ213" s="0"/>
      <c r="AJA213" s="0"/>
      <c r="AJB213" s="0"/>
      <c r="AJC213" s="0"/>
      <c r="AJD213" s="0"/>
      <c r="AJE213" s="0"/>
      <c r="AJF213" s="0"/>
      <c r="AJG213" s="0"/>
      <c r="AJH213" s="0"/>
      <c r="AJI213" s="0"/>
      <c r="AJJ213" s="0"/>
      <c r="AJK213" s="0"/>
      <c r="AJL213" s="0"/>
      <c r="AJM213" s="0"/>
      <c r="AJN213" s="0"/>
      <c r="AJO213" s="0"/>
      <c r="AJP213" s="0"/>
      <c r="AJQ213" s="0"/>
      <c r="AJR213" s="0"/>
      <c r="AJS213" s="0"/>
      <c r="AJT213" s="0"/>
      <c r="AJU213" s="0"/>
      <c r="AJV213" s="0"/>
      <c r="AJW213" s="0"/>
      <c r="AJX213" s="0"/>
      <c r="AJY213" s="0"/>
      <c r="AJZ213" s="0"/>
      <c r="AKA213" s="0"/>
      <c r="AKB213" s="0"/>
      <c r="AKC213" s="0"/>
      <c r="AKD213" s="0"/>
      <c r="AKE213" s="0"/>
      <c r="AKF213" s="0"/>
      <c r="AKG213" s="0"/>
      <c r="AKH213" s="0"/>
      <c r="AKI213" s="0"/>
      <c r="AKJ213" s="0"/>
      <c r="AKK213" s="0"/>
      <c r="AKL213" s="0"/>
      <c r="AKM213" s="0"/>
      <c r="AKN213" s="0"/>
      <c r="AKO213" s="0"/>
      <c r="AKP213" s="0"/>
      <c r="AKQ213" s="0"/>
      <c r="AKR213" s="0"/>
      <c r="AKS213" s="0"/>
      <c r="AKT213" s="0"/>
      <c r="AKU213" s="0"/>
      <c r="AKV213" s="0"/>
      <c r="AKW213" s="0"/>
      <c r="AKX213" s="0"/>
      <c r="AKY213" s="0"/>
      <c r="AKZ213" s="0"/>
      <c r="ALA213" s="0"/>
      <c r="ALB213" s="0"/>
      <c r="ALC213" s="0"/>
      <c r="ALD213" s="0"/>
      <c r="ALE213" s="0"/>
      <c r="ALF213" s="0"/>
      <c r="ALG213" s="0"/>
      <c r="ALH213" s="0"/>
      <c r="ALI213" s="0"/>
      <c r="ALJ213" s="0"/>
      <c r="ALK213" s="0"/>
      <c r="ALL213" s="0"/>
      <c r="ALM213" s="0"/>
      <c r="ALN213" s="0"/>
      <c r="ALO213" s="0"/>
      <c r="ALP213" s="0"/>
      <c r="ALQ213" s="0"/>
      <c r="ALR213" s="0"/>
      <c r="ALS213" s="0"/>
      <c r="ALT213" s="0"/>
      <c r="ALU213" s="0"/>
      <c r="ALV213" s="0"/>
      <c r="ALW213" s="0"/>
      <c r="ALX213" s="0"/>
      <c r="ALY213" s="0"/>
      <c r="ALZ213" s="0"/>
      <c r="AMA213" s="0"/>
      <c r="AMB213" s="0"/>
      <c r="AMC213" s="0"/>
      <c r="AMD213" s="0"/>
      <c r="AME213" s="0"/>
      <c r="AMF213" s="0"/>
      <c r="AMG213" s="0"/>
      <c r="AMH213" s="0"/>
      <c r="AMI213" s="0"/>
      <c r="AMJ213" s="0"/>
    </row>
    <row r="215" s="41" customFormat="true" ht="13.5" hidden="false" customHeight="false" outlineLevel="0" collapsed="false">
      <c r="T215" s="1"/>
      <c r="U215" s="1"/>
      <c r="V215" s="1" t="n">
        <f aca="false">V212+T212</f>
        <v>99100</v>
      </c>
      <c r="W215" s="1" t="n">
        <f aca="false">W212+U212</f>
        <v>100100</v>
      </c>
    </row>
    <row r="216" s="41" customFormat="true" ht="13.5" hidden="false" customHeight="false" outlineLevel="0" collapsed="false">
      <c r="T216" s="1"/>
      <c r="U216" s="1"/>
      <c r="V216" s="1" t="n">
        <f aca="false">W215/V215*100</f>
        <v>101.009081735621</v>
      </c>
      <c r="W216" s="1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216"/>
  <sheetViews>
    <sheetView windowProtection="false" showFormulas="false" showGridLines="true" showRowColHeaders="true" showZeros="true" rightToLeft="false" tabSelected="false" showOutlineSymbols="true" defaultGridColor="true" view="normal" topLeftCell="A61" colorId="64" zoomScale="75" zoomScaleNormal="75" zoomScalePageLayoutView="100" workbookViewId="0">
      <selection pane="topLeft" activeCell="M39" activeCellId="0" sqref="M39"/>
    </sheetView>
  </sheetViews>
  <sheetFormatPr defaultRowHeight="13.5"/>
  <cols>
    <col collapsed="false" hidden="false" max="3" min="1" style="1" width="9.14204545454546"/>
    <col collapsed="false" hidden="false" max="4" min="4" style="1" width="15.4261363636364"/>
    <col collapsed="false" hidden="false" max="5" min="5" style="1" width="17"/>
    <col collapsed="false" hidden="false" max="6" min="6" style="1" width="23.4204545454545"/>
    <col collapsed="false" hidden="false" max="1025" min="7" style="1" width="9.14204545454546"/>
  </cols>
  <sheetData>
    <row r="1" customFormat="false" ht="14.25" hidden="false" customHeight="false" outlineLevel="0" collapsed="false">
      <c r="A1" s="0"/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5" hidden="false" customHeight="false" outlineLevel="0" collapsed="false">
      <c r="A2" s="0"/>
      <c r="B2" s="41" t="s">
        <v>32</v>
      </c>
      <c r="C2" s="42" t="s">
        <v>180</v>
      </c>
      <c r="D2" s="43" t="s">
        <v>181</v>
      </c>
      <c r="E2" s="44" t="s">
        <v>182</v>
      </c>
      <c r="F2" s="45"/>
      <c r="G2" s="45"/>
      <c r="H2" s="42"/>
      <c r="I2" s="43"/>
      <c r="J2" s="44"/>
      <c r="K2" s="45"/>
      <c r="L2" s="45"/>
      <c r="M2" s="42"/>
      <c r="N2" s="45"/>
      <c r="O2" s="44"/>
      <c r="P2" s="42"/>
      <c r="Q2" s="45"/>
      <c r="R2" s="46"/>
      <c r="S2" s="41" t="s">
        <v>154</v>
      </c>
      <c r="T2" s="0"/>
      <c r="U2" s="0"/>
      <c r="V2" s="0"/>
      <c r="W2" s="0"/>
      <c r="X2" s="41" t="s">
        <v>118</v>
      </c>
      <c r="Y2" s="41" t="s">
        <v>119</v>
      </c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4.25" hidden="false" customHeight="false" outlineLevel="0" collapsed="false">
      <c r="A3" s="0"/>
      <c r="B3" s="41" t="n">
        <v>6</v>
      </c>
      <c r="C3" s="42"/>
      <c r="D3" s="43"/>
      <c r="E3" s="44"/>
      <c r="F3" s="45"/>
      <c r="G3" s="45"/>
      <c r="H3" s="42"/>
      <c r="I3" s="43"/>
      <c r="J3" s="44"/>
      <c r="K3" s="45"/>
      <c r="L3" s="45"/>
      <c r="M3" s="42"/>
      <c r="N3" s="45"/>
      <c r="O3" s="44"/>
      <c r="P3" s="42"/>
      <c r="Q3" s="45"/>
      <c r="R3" s="44"/>
      <c r="S3" s="0"/>
      <c r="T3" s="1" t="n">
        <f aca="false">IF(X3=1,Y3*2*100,((Y3+X3-1)*X3+Y3*X3)*100)</f>
        <v>0</v>
      </c>
      <c r="U3" s="0"/>
      <c r="V3" s="1" t="n">
        <f aca="false">X3*100</f>
        <v>0</v>
      </c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3.5" hidden="false" customHeight="false" outlineLevel="0" collapsed="false">
      <c r="A4" s="0"/>
      <c r="B4" s="41" t="n">
        <v>7</v>
      </c>
      <c r="C4" s="47"/>
      <c r="D4" s="48"/>
      <c r="E4" s="49"/>
      <c r="F4" s="48"/>
      <c r="G4" s="48"/>
      <c r="H4" s="47"/>
      <c r="I4" s="48"/>
      <c r="J4" s="49"/>
      <c r="K4" s="48"/>
      <c r="L4" s="48"/>
      <c r="M4" s="47"/>
      <c r="N4" s="48"/>
      <c r="O4" s="49"/>
      <c r="P4" s="47"/>
      <c r="Q4" s="48"/>
      <c r="R4" s="49"/>
      <c r="S4" s="0"/>
      <c r="T4" s="1" t="n">
        <f aca="false">IF(X4=1,Y4*2*100,((Y4+X4-1)*X4+Y4*X4)*100)</f>
        <v>0</v>
      </c>
      <c r="U4" s="0"/>
      <c r="V4" s="1" t="n">
        <f aca="false">X4*100</f>
        <v>0</v>
      </c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3.5" hidden="false" customHeight="false" outlineLevel="0" collapsed="false">
      <c r="A5" s="0"/>
      <c r="B5" s="41" t="n">
        <v>8</v>
      </c>
      <c r="C5" s="47" t="s">
        <v>140</v>
      </c>
      <c r="D5" s="50" t="s">
        <v>183</v>
      </c>
      <c r="E5" s="49" t="s">
        <v>184</v>
      </c>
      <c r="F5" s="48"/>
      <c r="G5" s="48"/>
      <c r="H5" s="48" t="s">
        <v>71</v>
      </c>
      <c r="I5" s="48" t="s">
        <v>72</v>
      </c>
      <c r="J5" s="48" t="s">
        <v>54</v>
      </c>
      <c r="K5" s="48"/>
      <c r="L5" s="48"/>
      <c r="M5" s="47" t="s">
        <v>75</v>
      </c>
      <c r="N5" s="48" t="s">
        <v>3</v>
      </c>
      <c r="O5" s="49" t="s">
        <v>72</v>
      </c>
      <c r="P5" s="47" t="s">
        <v>15</v>
      </c>
      <c r="Q5" s="48" t="s">
        <v>92</v>
      </c>
      <c r="R5" s="49" t="s">
        <v>3</v>
      </c>
      <c r="S5" s="41" t="s">
        <v>155</v>
      </c>
      <c r="T5" s="1" t="n">
        <f aca="false">IF(X5=1,Y5*2*100,((Y5+X5-1)*X5+Y5*X5)*100)</f>
        <v>4200</v>
      </c>
      <c r="U5" s="1" t="n">
        <v>13390</v>
      </c>
      <c r="V5" s="1" t="n">
        <f aca="false">X5*100</f>
        <v>300</v>
      </c>
      <c r="W5" s="0"/>
      <c r="X5" s="41" t="s">
        <v>73</v>
      </c>
      <c r="Y5" s="41" t="s">
        <v>75</v>
      </c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5" hidden="false" customHeight="false" outlineLevel="0" collapsed="false">
      <c r="A6" s="0"/>
      <c r="B6" s="41" t="n">
        <v>9</v>
      </c>
      <c r="C6" s="47" t="s">
        <v>79</v>
      </c>
      <c r="D6" s="41" t="s">
        <v>20</v>
      </c>
      <c r="E6" s="49" t="s">
        <v>185</v>
      </c>
      <c r="F6" s="48"/>
      <c r="G6" s="48"/>
      <c r="H6" s="47" t="n">
        <v>9</v>
      </c>
      <c r="I6" s="48" t="n">
        <v>7</v>
      </c>
      <c r="J6" s="49" t="n">
        <v>10</v>
      </c>
      <c r="K6" s="48"/>
      <c r="L6" s="48"/>
      <c r="M6" s="47" t="s">
        <v>79</v>
      </c>
      <c r="N6" s="48" t="s">
        <v>88</v>
      </c>
      <c r="O6" s="49" t="s">
        <v>74</v>
      </c>
      <c r="P6" s="47" t="s">
        <v>3</v>
      </c>
      <c r="Q6" s="48" t="s">
        <v>72</v>
      </c>
      <c r="R6" s="49" t="s">
        <v>78</v>
      </c>
      <c r="S6" s="41" t="s">
        <v>156</v>
      </c>
      <c r="T6" s="1" t="n">
        <f aca="false">IF(X6=1,Y6*2*100,((Y6+X6-1)*X6+Y6*X6)*100)</f>
        <v>1000</v>
      </c>
      <c r="U6" s="1" t="n">
        <v>4580</v>
      </c>
      <c r="V6" s="1" t="n">
        <f aca="false">X6*100</f>
        <v>200</v>
      </c>
      <c r="W6" s="1" t="n">
        <v>430</v>
      </c>
      <c r="X6" s="41" t="s">
        <v>15</v>
      </c>
      <c r="Y6" s="41" t="s">
        <v>15</v>
      </c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3.5" hidden="false" customHeight="false" outlineLevel="0" collapsed="false">
      <c r="A7" s="0"/>
      <c r="B7" s="41" t="n">
        <v>10</v>
      </c>
      <c r="C7" s="47"/>
      <c r="D7" s="48"/>
      <c r="E7" s="49"/>
      <c r="F7" s="48"/>
      <c r="G7" s="48"/>
      <c r="H7" s="47"/>
      <c r="I7" s="48"/>
      <c r="J7" s="48"/>
      <c r="K7" s="48"/>
      <c r="L7" s="48"/>
      <c r="M7" s="47"/>
      <c r="N7" s="48"/>
      <c r="O7" s="49"/>
      <c r="P7" s="47"/>
      <c r="Q7" s="48"/>
      <c r="R7" s="49"/>
      <c r="S7" s="0"/>
      <c r="T7" s="1" t="n">
        <f aca="false">IF(X7=1,Y7*2*100,((Y7+X7-1)*X7+Y7*X7)*100)</f>
        <v>0</v>
      </c>
      <c r="U7" s="0"/>
      <c r="V7" s="1" t="n">
        <f aca="false">X7*100</f>
        <v>0</v>
      </c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3.5" hidden="false" customHeight="false" outlineLevel="0" collapsed="false">
      <c r="A8" s="41"/>
      <c r="B8" s="41" t="n">
        <v>11</v>
      </c>
      <c r="C8" s="55" t="s">
        <v>186</v>
      </c>
      <c r="D8" s="56" t="s">
        <v>78</v>
      </c>
      <c r="E8" s="49" t="s">
        <v>91</v>
      </c>
      <c r="F8" s="48"/>
      <c r="G8" s="48"/>
      <c r="H8" s="57" t="s">
        <v>34</v>
      </c>
      <c r="I8" s="48"/>
      <c r="J8" s="58" t="s">
        <v>73</v>
      </c>
      <c r="K8" s="69"/>
      <c r="L8" s="69"/>
      <c r="M8" s="47" t="s">
        <v>75</v>
      </c>
      <c r="N8" s="48" t="s">
        <v>73</v>
      </c>
      <c r="O8" s="49" t="s">
        <v>3</v>
      </c>
      <c r="P8" s="47" t="s">
        <v>15</v>
      </c>
      <c r="Q8" s="48" t="s">
        <v>78</v>
      </c>
      <c r="R8" s="49" t="s">
        <v>3</v>
      </c>
      <c r="S8" s="41" t="s">
        <v>157</v>
      </c>
      <c r="T8" s="1" t="n">
        <f aca="false">IF(X8=1,Y8*2*100,((Y8+X8-1)*X8+Y8*X8)*100)</f>
        <v>2400</v>
      </c>
      <c r="U8" s="0"/>
      <c r="V8" s="1" t="n">
        <f aca="false">X8*100</f>
        <v>300</v>
      </c>
      <c r="W8" s="0"/>
      <c r="X8" s="41" t="s">
        <v>73</v>
      </c>
      <c r="Y8" s="41" t="s">
        <v>73</v>
      </c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4.25" hidden="false" customHeight="false" outlineLevel="0" collapsed="false">
      <c r="A9" s="0"/>
      <c r="B9" s="41" t="n">
        <v>12</v>
      </c>
      <c r="C9" s="51" t="s">
        <v>75</v>
      </c>
      <c r="D9" s="52" t="s">
        <v>187</v>
      </c>
      <c r="E9" s="53" t="s">
        <v>188</v>
      </c>
      <c r="F9" s="52"/>
      <c r="G9" s="52"/>
      <c r="H9" s="51" t="s">
        <v>3</v>
      </c>
      <c r="I9" s="52" t="s">
        <v>76</v>
      </c>
      <c r="J9" s="53" t="s">
        <v>82</v>
      </c>
      <c r="K9" s="52"/>
      <c r="L9" s="52"/>
      <c r="M9" s="51" t="s">
        <v>72</v>
      </c>
      <c r="N9" s="54" t="s">
        <v>15</v>
      </c>
      <c r="O9" s="53" t="s">
        <v>88</v>
      </c>
      <c r="P9" s="51" t="s">
        <v>73</v>
      </c>
      <c r="Q9" s="52" t="s">
        <v>74</v>
      </c>
      <c r="R9" s="53" t="s">
        <v>78</v>
      </c>
      <c r="S9" s="41" t="s">
        <v>155</v>
      </c>
      <c r="T9" s="1" t="n">
        <f aca="false">IF(X9=1,Y9*2*100,((Y9+X9-1)*X9+Y9*X9)*100)</f>
        <v>6800</v>
      </c>
      <c r="U9" s="1" t="n">
        <v>4400</v>
      </c>
      <c r="V9" s="1" t="n">
        <f aca="false">X9*100</f>
        <v>400</v>
      </c>
      <c r="W9" s="0"/>
      <c r="X9" s="41" t="s">
        <v>78</v>
      </c>
      <c r="Y9" s="41" t="s">
        <v>72</v>
      </c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4.25" hidden="false" customHeight="false" outlineLevel="0" collapsed="false">
      <c r="A10" s="0"/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1" t="n">
        <f aca="false">IF(X10=1,Y10*2*100,((Y10+X10-1)*X10+Y10*X10)*100)</f>
        <v>0</v>
      </c>
      <c r="U10" s="0"/>
      <c r="V10" s="1" t="n">
        <f aca="false">X10*100</f>
        <v>0</v>
      </c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4.25" hidden="false" customHeight="false" outlineLevel="0" collapsed="false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1" t="n">
        <f aca="false">IF(X11=1,Y11*2*100,((Y11+X11-1)*X11+Y11*X11)*100)</f>
        <v>0</v>
      </c>
      <c r="U11" s="0"/>
      <c r="V11" s="1" t="n">
        <f aca="false">X11*100</f>
        <v>0</v>
      </c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5" hidden="false" customHeight="false" outlineLevel="0" collapsed="false">
      <c r="A12" s="0"/>
      <c r="B12" s="41" t="s">
        <v>32</v>
      </c>
      <c r="C12" s="42" t="n">
        <v>3</v>
      </c>
      <c r="D12" s="43" t="s">
        <v>15</v>
      </c>
      <c r="E12" s="44"/>
      <c r="F12" s="45"/>
      <c r="G12" s="45"/>
      <c r="H12" s="42"/>
      <c r="I12" s="43"/>
      <c r="J12" s="44"/>
      <c r="K12" s="45"/>
      <c r="L12" s="45"/>
      <c r="M12" s="42"/>
      <c r="N12" s="45"/>
      <c r="O12" s="44"/>
      <c r="P12" s="42"/>
      <c r="Q12" s="45"/>
      <c r="R12" s="46"/>
      <c r="S12" s="0"/>
      <c r="T12" s="1" t="n">
        <f aca="false">IF(X12=1,Y12*2*100,((Y12+X12-1)*X12+Y12*X12)*100)</f>
        <v>0</v>
      </c>
      <c r="U12" s="0"/>
      <c r="V12" s="1" t="n">
        <f aca="false">X12*100</f>
        <v>0</v>
      </c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4.25" hidden="false" customHeight="false" outlineLevel="0" collapsed="false">
      <c r="A13" s="0"/>
      <c r="B13" s="41" t="n">
        <v>6</v>
      </c>
      <c r="C13" s="42"/>
      <c r="D13" s="43"/>
      <c r="E13" s="44"/>
      <c r="F13" s="45"/>
      <c r="G13" s="45"/>
      <c r="H13" s="42"/>
      <c r="I13" s="43"/>
      <c r="J13" s="44"/>
      <c r="K13" s="45"/>
      <c r="L13" s="45"/>
      <c r="M13" s="42"/>
      <c r="N13" s="45"/>
      <c r="O13" s="44"/>
      <c r="P13" s="42"/>
      <c r="Q13" s="45"/>
      <c r="R13" s="44"/>
      <c r="S13" s="0"/>
      <c r="T13" s="1" t="n">
        <f aca="false">IF(X13=1,Y13*2*100,((Y13+X13-1)*X13+Y13*X13)*100)</f>
        <v>0</v>
      </c>
      <c r="U13" s="0"/>
      <c r="V13" s="1" t="n">
        <f aca="false">X13*100</f>
        <v>0</v>
      </c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3.5" hidden="false" customHeight="false" outlineLevel="0" collapsed="false">
      <c r="A14" s="0"/>
      <c r="B14" s="41" t="n">
        <v>7</v>
      </c>
      <c r="C14" s="47" t="s">
        <v>3</v>
      </c>
      <c r="D14" s="48" t="s">
        <v>70</v>
      </c>
      <c r="E14" s="49" t="s">
        <v>189</v>
      </c>
      <c r="F14" s="48"/>
      <c r="G14" s="48"/>
      <c r="H14" s="47" t="s">
        <v>77</v>
      </c>
      <c r="I14" s="48"/>
      <c r="J14" s="49"/>
      <c r="K14" s="48"/>
      <c r="L14" s="48"/>
      <c r="M14" s="47" t="s">
        <v>70</v>
      </c>
      <c r="N14" s="48" t="s">
        <v>15</v>
      </c>
      <c r="O14" s="49" t="s">
        <v>73</v>
      </c>
      <c r="P14" s="47" t="s">
        <v>15</v>
      </c>
      <c r="Q14" s="48" t="s">
        <v>74</v>
      </c>
      <c r="R14" s="49" t="s">
        <v>78</v>
      </c>
      <c r="S14" s="41" t="s">
        <v>158</v>
      </c>
      <c r="T14" s="1" t="n">
        <f aca="false">IF(X14=1,Y14*2*100,((Y14+X14-1)*X14+Y14*X14)*100)</f>
        <v>1800</v>
      </c>
      <c r="U14" s="1" t="n">
        <v>2630</v>
      </c>
      <c r="V14" s="1" t="n">
        <f aca="false">X14*100</f>
        <v>200</v>
      </c>
      <c r="W14" s="1" t="n">
        <v>420</v>
      </c>
      <c r="X14" s="41" t="s">
        <v>15</v>
      </c>
      <c r="Y14" s="41" t="s">
        <v>78</v>
      </c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5" hidden="false" customHeight="false" outlineLevel="0" collapsed="false">
      <c r="A15" s="0"/>
      <c r="B15" s="41" t="n">
        <v>8</v>
      </c>
      <c r="C15" s="47" t="s">
        <v>78</v>
      </c>
      <c r="D15" s="48" t="s">
        <v>79</v>
      </c>
      <c r="E15" s="49" t="s">
        <v>190</v>
      </c>
      <c r="F15" s="48"/>
      <c r="G15" s="48"/>
      <c r="H15" s="48" t="s">
        <v>78</v>
      </c>
      <c r="I15" s="48" t="s">
        <v>72</v>
      </c>
      <c r="J15" s="48" t="s">
        <v>54</v>
      </c>
      <c r="K15" s="48"/>
      <c r="L15" s="48"/>
      <c r="M15" s="47" t="s">
        <v>78</v>
      </c>
      <c r="N15" s="48" t="s">
        <v>71</v>
      </c>
      <c r="O15" s="49" t="s">
        <v>70</v>
      </c>
      <c r="P15" s="47" t="s">
        <v>3</v>
      </c>
      <c r="Q15" s="48" t="s">
        <v>78</v>
      </c>
      <c r="R15" s="49" t="s">
        <v>74</v>
      </c>
      <c r="S15" s="41" t="s">
        <v>159</v>
      </c>
      <c r="T15" s="1" t="n">
        <f aca="false">IF(X15=1,Y15*2*100,((Y15+X15-1)*X15+Y15*X15)*100)</f>
        <v>1800</v>
      </c>
      <c r="U15" s="1" t="n">
        <v>1200</v>
      </c>
      <c r="V15" s="1" t="n">
        <f aca="false">X15*100</f>
        <v>300</v>
      </c>
      <c r="W15" s="1" t="n">
        <v>140</v>
      </c>
      <c r="X15" s="41" t="s">
        <v>73</v>
      </c>
      <c r="Y15" s="41" t="s">
        <v>15</v>
      </c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3.5" hidden="false" customHeight="false" outlineLevel="0" collapsed="false">
      <c r="A16" s="0"/>
      <c r="B16" s="41" t="n">
        <v>9</v>
      </c>
      <c r="C16" s="47"/>
      <c r="D16" s="48"/>
      <c r="E16" s="49"/>
      <c r="F16" s="48"/>
      <c r="G16" s="48"/>
      <c r="H16" s="47"/>
      <c r="I16" s="48"/>
      <c r="J16" s="49"/>
      <c r="K16" s="48"/>
      <c r="L16" s="48"/>
      <c r="M16" s="47"/>
      <c r="N16" s="48"/>
      <c r="O16" s="49"/>
      <c r="P16" s="47"/>
      <c r="Q16" s="48"/>
      <c r="R16" s="49"/>
      <c r="S16" s="0"/>
      <c r="T16" s="1" t="n">
        <f aca="false">IF(X16=1,Y16*2*100,((Y16+X16-1)*X16+Y16*X16)*100)</f>
        <v>0</v>
      </c>
      <c r="U16" s="0"/>
      <c r="V16" s="1" t="n">
        <f aca="false">X16*100</f>
        <v>0</v>
      </c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3.5" hidden="false" customHeight="false" outlineLevel="0" collapsed="false">
      <c r="A17" s="0"/>
      <c r="B17" s="41" t="n">
        <v>10</v>
      </c>
      <c r="C17" s="47" t="s">
        <v>75</v>
      </c>
      <c r="D17" s="48" t="s">
        <v>191</v>
      </c>
      <c r="E17" s="49" t="s">
        <v>192</v>
      </c>
      <c r="F17" s="48"/>
      <c r="G17" s="48"/>
      <c r="H17" s="47" t="s">
        <v>81</v>
      </c>
      <c r="I17" s="48" t="s">
        <v>82</v>
      </c>
      <c r="J17" s="48"/>
      <c r="K17" s="48"/>
      <c r="L17" s="48"/>
      <c r="M17" s="47" t="s">
        <v>76</v>
      </c>
      <c r="N17" s="48" t="s">
        <v>3</v>
      </c>
      <c r="O17" s="49" t="s">
        <v>15</v>
      </c>
      <c r="P17" s="47" t="s">
        <v>73</v>
      </c>
      <c r="Q17" s="48" t="s">
        <v>3</v>
      </c>
      <c r="R17" s="49" t="s">
        <v>79</v>
      </c>
      <c r="S17" s="41" t="s">
        <v>160</v>
      </c>
      <c r="T17" s="1" t="n">
        <f aca="false">IF(X17=1,Y17*2*100,((Y17+X17-1)*X17+Y17*X17)*100)</f>
        <v>3600</v>
      </c>
      <c r="U17" s="0"/>
      <c r="V17" s="1" t="n">
        <f aca="false">X17*100</f>
        <v>300</v>
      </c>
      <c r="W17" s="0"/>
      <c r="X17" s="41" t="s">
        <v>73</v>
      </c>
      <c r="Y17" s="41" t="s">
        <v>74</v>
      </c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5" hidden="false" customHeight="false" outlineLevel="0" collapsed="false">
      <c r="A18" s="0"/>
      <c r="B18" s="41" t="n">
        <v>11</v>
      </c>
      <c r="C18" s="47" t="s">
        <v>75</v>
      </c>
      <c r="D18" s="48" t="s">
        <v>193</v>
      </c>
      <c r="E18" s="49" t="s">
        <v>194</v>
      </c>
      <c r="F18" s="48"/>
      <c r="G18" s="48"/>
      <c r="H18" s="47" t="s">
        <v>84</v>
      </c>
      <c r="I18" s="48"/>
      <c r="J18" s="49"/>
      <c r="K18" s="48"/>
      <c r="L18" s="48"/>
      <c r="M18" s="47" t="s">
        <v>87</v>
      </c>
      <c r="N18" s="48" t="s">
        <v>78</v>
      </c>
      <c r="O18" s="49" t="s">
        <v>72</v>
      </c>
      <c r="P18" s="47" t="s">
        <v>88</v>
      </c>
      <c r="Q18" s="48" t="s">
        <v>74</v>
      </c>
      <c r="R18" s="49" t="s">
        <v>3</v>
      </c>
      <c r="S18" s="41" t="s">
        <v>161</v>
      </c>
      <c r="T18" s="1" t="n">
        <f aca="false">IF(X18=1,Y18*2*100,((Y18+X18-1)*X18+Y18*X18)*100)</f>
        <v>1600</v>
      </c>
      <c r="U18" s="0"/>
      <c r="V18" s="1" t="n">
        <f aca="false">X18*100</f>
        <v>100</v>
      </c>
      <c r="W18" s="0"/>
      <c r="X18" s="41" t="s">
        <v>3</v>
      </c>
      <c r="Y18" s="41" t="s">
        <v>88</v>
      </c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4.25" hidden="false" customHeight="false" outlineLevel="0" collapsed="false">
      <c r="A19" s="0"/>
      <c r="B19" s="41" t="n">
        <v>12</v>
      </c>
      <c r="C19" s="51" t="s">
        <v>76</v>
      </c>
      <c r="D19" s="52" t="s">
        <v>195</v>
      </c>
      <c r="E19" s="53" t="s">
        <v>196</v>
      </c>
      <c r="F19" s="52"/>
      <c r="G19" s="52"/>
      <c r="H19" s="51" t="s">
        <v>85</v>
      </c>
      <c r="I19" s="52"/>
      <c r="J19" s="53"/>
      <c r="K19" s="52"/>
      <c r="L19" s="52"/>
      <c r="M19" s="51" t="s">
        <v>3</v>
      </c>
      <c r="N19" s="54" t="s">
        <v>72</v>
      </c>
      <c r="O19" s="53" t="s">
        <v>75</v>
      </c>
      <c r="P19" s="51" t="s">
        <v>15</v>
      </c>
      <c r="Q19" s="52" t="s">
        <v>73</v>
      </c>
      <c r="R19" s="53" t="s">
        <v>3</v>
      </c>
      <c r="S19" s="41" t="s">
        <v>162</v>
      </c>
      <c r="T19" s="1" t="n">
        <f aca="false">IF(X19=1,Y19*2*100,((Y19+X19-1)*X19+Y19*X19)*100)</f>
        <v>3000</v>
      </c>
      <c r="U19" s="1" t="n">
        <v>2500</v>
      </c>
      <c r="V19" s="1" t="n">
        <f aca="false">X19*100</f>
        <v>300</v>
      </c>
      <c r="W19" s="1" t="n">
        <v>480</v>
      </c>
      <c r="X19" s="41" t="s">
        <v>73</v>
      </c>
      <c r="Y19" s="41" t="s">
        <v>78</v>
      </c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5" hidden="false" customHeight="false" outlineLevel="0" collapsed="false">
      <c r="A20" s="0"/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1" t="n">
        <f aca="false">IF(X20=1,Y20*2*100,((Y20+X20-1)*X20+Y20*X20)*100)</f>
        <v>0</v>
      </c>
      <c r="U20" s="0"/>
      <c r="V20" s="1" t="n">
        <f aca="false">X20*100</f>
        <v>0</v>
      </c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5" hidden="false" customHeight="false" outlineLevel="0" collapsed="false">
      <c r="A21" s="0"/>
      <c r="B21" s="41" t="s">
        <v>32</v>
      </c>
      <c r="C21" s="42" t="n">
        <v>3</v>
      </c>
      <c r="D21" s="43" t="s">
        <v>73</v>
      </c>
      <c r="E21" s="44"/>
      <c r="F21" s="45"/>
      <c r="G21" s="45"/>
      <c r="H21" s="42"/>
      <c r="I21" s="43"/>
      <c r="J21" s="44"/>
      <c r="K21" s="45"/>
      <c r="L21" s="45"/>
      <c r="M21" s="42"/>
      <c r="N21" s="45"/>
      <c r="O21" s="44"/>
      <c r="P21" s="42"/>
      <c r="Q21" s="45"/>
      <c r="R21" s="46"/>
      <c r="S21" s="0"/>
      <c r="T21" s="1" t="n">
        <f aca="false">IF(X21=1,Y21*2*100,((Y21+X21-1)*X21+Y21*X21)*100)</f>
        <v>0</v>
      </c>
      <c r="U21" s="0"/>
      <c r="V21" s="1" t="n">
        <f aca="false">X21*100</f>
        <v>0</v>
      </c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4.25" hidden="false" customHeight="false" outlineLevel="0" collapsed="false">
      <c r="A22" s="0"/>
      <c r="B22" s="41" t="n">
        <v>6</v>
      </c>
      <c r="C22" s="42"/>
      <c r="D22" s="43"/>
      <c r="E22" s="44"/>
      <c r="F22" s="45"/>
      <c r="G22" s="45"/>
      <c r="H22" s="42"/>
      <c r="I22" s="43"/>
      <c r="J22" s="44"/>
      <c r="K22" s="45"/>
      <c r="L22" s="45"/>
      <c r="M22" s="42"/>
      <c r="N22" s="45"/>
      <c r="O22" s="44"/>
      <c r="P22" s="42"/>
      <c r="Q22" s="45"/>
      <c r="R22" s="44"/>
      <c r="S22" s="0"/>
      <c r="T22" s="1" t="n">
        <f aca="false">IF(X22=1,Y22*2*100,((Y22+X22-1)*X22+Y22*X22)*100)</f>
        <v>0</v>
      </c>
      <c r="U22" s="0"/>
      <c r="V22" s="1" t="n">
        <f aca="false">X22*100</f>
        <v>0</v>
      </c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3.5" hidden="false" customHeight="false" outlineLevel="0" collapsed="false">
      <c r="A23" s="0"/>
      <c r="B23" s="41" t="n">
        <v>7</v>
      </c>
      <c r="C23" s="47" t="s">
        <v>3</v>
      </c>
      <c r="D23" s="48" t="s">
        <v>197</v>
      </c>
      <c r="E23" s="49" t="s">
        <v>198</v>
      </c>
      <c r="F23" s="48"/>
      <c r="G23" s="48"/>
      <c r="H23" s="47" t="s">
        <v>79</v>
      </c>
      <c r="I23" s="48" t="s">
        <v>15</v>
      </c>
      <c r="J23" s="49" t="s">
        <v>86</v>
      </c>
      <c r="K23" s="48"/>
      <c r="L23" s="48"/>
      <c r="M23" s="47" t="s">
        <v>3</v>
      </c>
      <c r="N23" s="48" t="s">
        <v>117</v>
      </c>
      <c r="O23" s="49" t="s">
        <v>74</v>
      </c>
      <c r="P23" s="47" t="s">
        <v>74</v>
      </c>
      <c r="Q23" s="48" t="s">
        <v>76</v>
      </c>
      <c r="R23" s="49" t="s">
        <v>3</v>
      </c>
      <c r="S23" s="41" t="s">
        <v>163</v>
      </c>
      <c r="T23" s="1" t="n">
        <f aca="false">IF(X23=1,Y23*2*100,((Y23+X23-1)*X23+Y23*X23)*100)</f>
        <v>3400</v>
      </c>
      <c r="U23" s="0"/>
      <c r="V23" s="1" t="n">
        <f aca="false">X23*100</f>
        <v>200</v>
      </c>
      <c r="W23" s="0"/>
      <c r="X23" s="41" t="s">
        <v>15</v>
      </c>
      <c r="Y23" s="41" t="s">
        <v>88</v>
      </c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5" hidden="false" customHeight="false" outlineLevel="0" collapsed="false">
      <c r="A24" s="0"/>
      <c r="B24" s="41" t="n">
        <v>8</v>
      </c>
      <c r="C24" s="47" t="s">
        <v>87</v>
      </c>
      <c r="D24" s="48" t="s">
        <v>199</v>
      </c>
      <c r="E24" s="49" t="s">
        <v>76</v>
      </c>
      <c r="F24" s="48"/>
      <c r="G24" s="48"/>
      <c r="H24" s="48" t="s">
        <v>71</v>
      </c>
      <c r="I24" s="48" t="s">
        <v>89</v>
      </c>
      <c r="J24" s="48"/>
      <c r="K24" s="48"/>
      <c r="L24" s="48"/>
      <c r="M24" s="47" t="s">
        <v>76</v>
      </c>
      <c r="N24" s="48" t="s">
        <v>87</v>
      </c>
      <c r="O24" s="49" t="s">
        <v>88</v>
      </c>
      <c r="P24" s="47" t="s">
        <v>74</v>
      </c>
      <c r="Q24" s="48" t="s">
        <v>3</v>
      </c>
      <c r="R24" s="49" t="s">
        <v>73</v>
      </c>
      <c r="S24" s="41" t="s">
        <v>164</v>
      </c>
      <c r="T24" s="1" t="n">
        <f aca="false">IF(X24=1,Y24*2*100,((Y24+X24-1)*X24+Y24*X24)*100)</f>
        <v>3600</v>
      </c>
      <c r="U24" s="0"/>
      <c r="V24" s="1" t="n">
        <f aca="false">X24*100</f>
        <v>300</v>
      </c>
      <c r="W24" s="0"/>
      <c r="X24" s="41" t="s">
        <v>73</v>
      </c>
      <c r="Y24" s="41" t="s">
        <v>74</v>
      </c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3.5" hidden="false" customHeight="false" outlineLevel="0" collapsed="false">
      <c r="A25" s="0"/>
      <c r="B25" s="41" t="n">
        <v>9</v>
      </c>
      <c r="C25" s="47"/>
      <c r="D25" s="48"/>
      <c r="E25" s="49"/>
      <c r="F25" s="48"/>
      <c r="G25" s="48"/>
      <c r="H25" s="47"/>
      <c r="I25" s="48"/>
      <c r="J25" s="49"/>
      <c r="K25" s="48"/>
      <c r="L25" s="48"/>
      <c r="M25" s="47"/>
      <c r="N25" s="48"/>
      <c r="O25" s="49"/>
      <c r="P25" s="47"/>
      <c r="Q25" s="48"/>
      <c r="R25" s="49"/>
      <c r="S25" s="0"/>
      <c r="T25" s="0"/>
      <c r="U25" s="0"/>
      <c r="V25" s="1" t="n">
        <f aca="false">X25*100</f>
        <v>0</v>
      </c>
      <c r="W25" s="0"/>
      <c r="X25" s="41"/>
      <c r="Y25" s="41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3.5" hidden="false" customHeight="false" outlineLevel="0" collapsed="false">
      <c r="A26" s="0"/>
      <c r="B26" s="41" t="n">
        <v>10</v>
      </c>
      <c r="C26" s="47" t="s">
        <v>200</v>
      </c>
      <c r="D26" s="48" t="s">
        <v>201</v>
      </c>
      <c r="E26" s="49"/>
      <c r="F26" s="48"/>
      <c r="G26" s="48"/>
      <c r="H26" s="47" t="s">
        <v>73</v>
      </c>
      <c r="I26" s="48" t="s">
        <v>75</v>
      </c>
      <c r="J26" s="48" t="s">
        <v>91</v>
      </c>
      <c r="K26" s="48"/>
      <c r="L26" s="48"/>
      <c r="M26" s="47" t="s">
        <v>72</v>
      </c>
      <c r="N26" s="48" t="s">
        <v>15</v>
      </c>
      <c r="O26" s="49" t="s">
        <v>78</v>
      </c>
      <c r="P26" s="47" t="s">
        <v>15</v>
      </c>
      <c r="Q26" s="48" t="s">
        <v>3</v>
      </c>
      <c r="R26" s="49" t="s">
        <v>74</v>
      </c>
      <c r="S26" s="41" t="s">
        <v>165</v>
      </c>
      <c r="T26" s="1" t="n">
        <f aca="false">IF(X26=1,Y26*2*100,((Y26+X26-1)*X26+Y26*X26)*100)</f>
        <v>2200</v>
      </c>
      <c r="U26" s="0"/>
      <c r="V26" s="1" t="n">
        <f aca="false">X26*100</f>
        <v>200</v>
      </c>
      <c r="W26" s="0"/>
      <c r="X26" s="41" t="s">
        <v>15</v>
      </c>
      <c r="Y26" s="41" t="s">
        <v>74</v>
      </c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.5" hidden="false" customHeight="false" outlineLevel="0" collapsed="false">
      <c r="A27" s="0"/>
      <c r="B27" s="41" t="n">
        <v>11</v>
      </c>
      <c r="C27" s="47"/>
      <c r="D27" s="48"/>
      <c r="E27" s="49"/>
      <c r="F27" s="48"/>
      <c r="G27" s="48"/>
      <c r="H27" s="47" t="s">
        <v>92</v>
      </c>
      <c r="I27" s="48" t="s">
        <v>93</v>
      </c>
      <c r="J27" s="49"/>
      <c r="K27" s="48"/>
      <c r="L27" s="48"/>
      <c r="M27" s="47" t="s">
        <v>92</v>
      </c>
      <c r="N27" s="48" t="s">
        <v>73</v>
      </c>
      <c r="O27" s="49" t="s">
        <v>15</v>
      </c>
      <c r="P27" s="47" t="s">
        <v>73</v>
      </c>
      <c r="Q27" s="48" t="s">
        <v>78</v>
      </c>
      <c r="R27" s="49" t="s">
        <v>88</v>
      </c>
      <c r="S27" s="41" t="s">
        <v>166</v>
      </c>
      <c r="T27" s="1" t="n">
        <f aca="false">IF(X27=1,Y27*2*100,((Y27+X27-1)*X27+Y27*X27)*100)</f>
        <v>0</v>
      </c>
      <c r="U27" s="0"/>
      <c r="V27" s="1" t="n">
        <f aca="false">X27*100</f>
        <v>0</v>
      </c>
      <c r="W27" s="0"/>
      <c r="X27" s="41" t="s">
        <v>120</v>
      </c>
      <c r="Y27" s="41" t="s">
        <v>120</v>
      </c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4.25" hidden="false" customHeight="false" outlineLevel="0" collapsed="false">
      <c r="A28" s="0"/>
      <c r="B28" s="41" t="n">
        <v>12</v>
      </c>
      <c r="C28" s="51" t="s">
        <v>202</v>
      </c>
      <c r="D28" s="52" t="s">
        <v>88</v>
      </c>
      <c r="E28" s="53" t="s">
        <v>203</v>
      </c>
      <c r="F28" s="52"/>
      <c r="G28" s="52"/>
      <c r="H28" s="51" t="s">
        <v>70</v>
      </c>
      <c r="I28" s="52" t="s">
        <v>71</v>
      </c>
      <c r="J28" s="53" t="s">
        <v>94</v>
      </c>
      <c r="K28" s="52"/>
      <c r="L28" s="52"/>
      <c r="M28" s="51" t="s">
        <v>92</v>
      </c>
      <c r="N28" s="54" t="s">
        <v>74</v>
      </c>
      <c r="O28" s="53" t="s">
        <v>88</v>
      </c>
      <c r="P28" s="51" t="s">
        <v>3</v>
      </c>
      <c r="Q28" s="52" t="s">
        <v>75</v>
      </c>
      <c r="R28" s="53" t="s">
        <v>78</v>
      </c>
      <c r="S28" s="41" t="s">
        <v>167</v>
      </c>
      <c r="T28" s="1" t="n">
        <f aca="false">IF(X28=1,Y28*2*100,((Y28+X28-1)*X28+Y28*X28)*100)</f>
        <v>3600</v>
      </c>
      <c r="U28" s="0"/>
      <c r="V28" s="1" t="n">
        <f aca="false">X28*100</f>
        <v>400</v>
      </c>
      <c r="W28" s="0"/>
      <c r="X28" s="41" t="s">
        <v>78</v>
      </c>
      <c r="Y28" s="41" t="s">
        <v>73</v>
      </c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5" hidden="false" customHeight="false" outlineLevel="0" collapsed="false">
      <c r="A29" s="0"/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1" t="n">
        <f aca="false">IF(X29=1,Y29*2*100,((Y29+X29-1)*X29+Y29*X29)*100)</f>
        <v>0</v>
      </c>
      <c r="U29" s="0"/>
      <c r="V29" s="1" t="n">
        <f aca="false">X29*100</f>
        <v>0</v>
      </c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5" hidden="false" customHeight="false" outlineLevel="0" collapsed="false">
      <c r="A30" s="0"/>
      <c r="B30" s="41" t="s">
        <v>32</v>
      </c>
      <c r="C30" s="42" t="n">
        <v>3</v>
      </c>
      <c r="D30" s="43" t="s">
        <v>78</v>
      </c>
      <c r="E30" s="44"/>
      <c r="F30" s="45"/>
      <c r="G30" s="45"/>
      <c r="H30" s="42"/>
      <c r="I30" s="43"/>
      <c r="J30" s="44"/>
      <c r="K30" s="45"/>
      <c r="L30" s="45"/>
      <c r="M30" s="42"/>
      <c r="N30" s="45"/>
      <c r="O30" s="44"/>
      <c r="P30" s="42"/>
      <c r="Q30" s="45"/>
      <c r="R30" s="46"/>
      <c r="S30" s="0"/>
      <c r="T30" s="1" t="n">
        <f aca="false">IF(X30=1,Y30*2*100,((Y30+X30-1)*X30+Y30*X30)*100)</f>
        <v>0</v>
      </c>
      <c r="U30" s="0"/>
      <c r="V30" s="1" t="n">
        <f aca="false">X30*100</f>
        <v>0</v>
      </c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4.25" hidden="false" customHeight="false" outlineLevel="0" collapsed="false">
      <c r="A31" s="0"/>
      <c r="B31" s="41" t="n">
        <v>6</v>
      </c>
      <c r="C31" s="42"/>
      <c r="D31" s="43"/>
      <c r="E31" s="44"/>
      <c r="F31" s="45"/>
      <c r="G31" s="45"/>
      <c r="H31" s="42"/>
      <c r="I31" s="43"/>
      <c r="J31" s="44"/>
      <c r="K31" s="45"/>
      <c r="L31" s="45"/>
      <c r="M31" s="42"/>
      <c r="N31" s="45"/>
      <c r="O31" s="44"/>
      <c r="P31" s="42"/>
      <c r="Q31" s="45"/>
      <c r="R31" s="44"/>
      <c r="S31" s="0"/>
      <c r="T31" s="1" t="n">
        <f aca="false">IF(X31=1,Y31*2*100,((Y31+X31-1)*X31+Y31*X31)*100)</f>
        <v>0</v>
      </c>
      <c r="U31" s="0"/>
      <c r="V31" s="1" t="n">
        <f aca="false">X31*100</f>
        <v>0</v>
      </c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3.5" hidden="false" customHeight="false" outlineLevel="0" collapsed="false">
      <c r="A32" s="0"/>
      <c r="B32" s="41" t="n">
        <v>7</v>
      </c>
      <c r="C32" s="47" t="s">
        <v>204</v>
      </c>
      <c r="D32" s="48" t="s">
        <v>205</v>
      </c>
      <c r="E32" s="49" t="s">
        <v>70</v>
      </c>
      <c r="F32" s="48"/>
      <c r="G32" s="48"/>
      <c r="H32" s="47" t="s">
        <v>73</v>
      </c>
      <c r="I32" s="48" t="s">
        <v>92</v>
      </c>
      <c r="J32" s="49" t="s">
        <v>95</v>
      </c>
      <c r="K32" s="48"/>
      <c r="L32" s="48"/>
      <c r="M32" s="47" t="s">
        <v>72</v>
      </c>
      <c r="N32" s="48" t="s">
        <v>70</v>
      </c>
      <c r="O32" s="49" t="s">
        <v>74</v>
      </c>
      <c r="P32" s="47" t="s">
        <v>72</v>
      </c>
      <c r="Q32" s="48" t="s">
        <v>75</v>
      </c>
      <c r="R32" s="49" t="s">
        <v>15</v>
      </c>
      <c r="S32" s="41" t="s">
        <v>168</v>
      </c>
      <c r="T32" s="1" t="n">
        <f aca="false">IF(X32=1,Y32*2*100,((Y32+X32-1)*X32+Y32*X32)*100)</f>
        <v>3600</v>
      </c>
      <c r="U32" s="1" t="n">
        <v>20230</v>
      </c>
      <c r="V32" s="1" t="n">
        <f aca="false">X32*100</f>
        <v>400</v>
      </c>
      <c r="W32" s="0"/>
      <c r="X32" s="41" t="s">
        <v>78</v>
      </c>
      <c r="Y32" s="41" t="s">
        <v>73</v>
      </c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5" hidden="false" customHeight="false" outlineLevel="0" collapsed="false">
      <c r="A33" s="0"/>
      <c r="B33" s="41" t="n">
        <v>8</v>
      </c>
      <c r="C33" s="47" t="s">
        <v>92</v>
      </c>
      <c r="D33" s="48" t="s">
        <v>74</v>
      </c>
      <c r="E33" s="49" t="s">
        <v>206</v>
      </c>
      <c r="F33" s="48"/>
      <c r="G33" s="48"/>
      <c r="H33" s="48" t="s">
        <v>96</v>
      </c>
      <c r="I33" s="48"/>
      <c r="J33" s="48"/>
      <c r="K33" s="48"/>
      <c r="L33" s="48"/>
      <c r="M33" s="47" t="s">
        <v>3</v>
      </c>
      <c r="N33" s="48" t="s">
        <v>97</v>
      </c>
      <c r="O33" s="49" t="s">
        <v>73</v>
      </c>
      <c r="P33" s="47" t="s">
        <v>78</v>
      </c>
      <c r="Q33" s="48" t="s">
        <v>3</v>
      </c>
      <c r="R33" s="49" t="s">
        <v>70</v>
      </c>
      <c r="S33" s="41" t="s">
        <v>169</v>
      </c>
      <c r="T33" s="1" t="n">
        <f aca="false">IF(X33=1,Y33*2*100,((Y33+X33-1)*X33+Y33*X33)*100)</f>
        <v>1800</v>
      </c>
      <c r="U33" s="0"/>
      <c r="V33" s="1" t="n">
        <f aca="false">X33*100</f>
        <v>200</v>
      </c>
      <c r="W33" s="0"/>
      <c r="X33" s="41" t="s">
        <v>15</v>
      </c>
      <c r="Y33" s="41" t="s">
        <v>78</v>
      </c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3.5" hidden="false" customHeight="false" outlineLevel="0" collapsed="false">
      <c r="A34" s="0"/>
      <c r="B34" s="41" t="n">
        <v>9</v>
      </c>
      <c r="C34" s="47" t="s">
        <v>78</v>
      </c>
      <c r="D34" s="48" t="s">
        <v>97</v>
      </c>
      <c r="E34" s="49" t="s">
        <v>207</v>
      </c>
      <c r="F34" s="48"/>
      <c r="G34" s="48"/>
      <c r="H34" s="47" t="s">
        <v>78</v>
      </c>
      <c r="I34" s="48" t="s">
        <v>98</v>
      </c>
      <c r="J34" s="49"/>
      <c r="K34" s="48"/>
      <c r="L34" s="48"/>
      <c r="M34" s="47" t="s">
        <v>97</v>
      </c>
      <c r="N34" s="48" t="s">
        <v>88</v>
      </c>
      <c r="O34" s="49" t="s">
        <v>15</v>
      </c>
      <c r="P34" s="47" t="s">
        <v>15</v>
      </c>
      <c r="Q34" s="48" t="s">
        <v>74</v>
      </c>
      <c r="R34" s="49" t="s">
        <v>78</v>
      </c>
      <c r="S34" s="41" t="s">
        <v>170</v>
      </c>
      <c r="T34" s="1" t="n">
        <f aca="false">IF(X34=1,Y34*2*100,((Y34+X34-1)*X34+Y34*X34)*100)</f>
        <v>1400</v>
      </c>
      <c r="U34" s="0"/>
      <c r="V34" s="1" t="n">
        <f aca="false">X34*100</f>
        <v>100</v>
      </c>
      <c r="W34" s="0"/>
      <c r="X34" s="0" t="n">
        <v>1</v>
      </c>
      <c r="Y34" s="0" t="n">
        <v>7</v>
      </c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3.5" hidden="false" customHeight="false" outlineLevel="0" collapsed="false">
      <c r="A35" s="0"/>
      <c r="B35" s="41" t="n">
        <v>10</v>
      </c>
      <c r="C35" s="47"/>
      <c r="D35" s="48"/>
      <c r="E35" s="49"/>
      <c r="F35" s="48"/>
      <c r="G35" s="48"/>
      <c r="H35" s="47"/>
      <c r="I35" s="48"/>
      <c r="J35" s="48"/>
      <c r="K35" s="48"/>
      <c r="L35" s="48"/>
      <c r="M35" s="47"/>
      <c r="N35" s="48"/>
      <c r="O35" s="49"/>
      <c r="P35" s="47"/>
      <c r="Q35" s="48"/>
      <c r="R35" s="49"/>
      <c r="S35" s="0"/>
      <c r="T35" s="1" t="n">
        <f aca="false">IF(X35=1,Y35*2*100,((Y35+X35-1)*X35+Y35*X35)*100)</f>
        <v>0</v>
      </c>
      <c r="U35" s="0"/>
      <c r="V35" s="1" t="n">
        <f aca="false">X35*100</f>
        <v>0</v>
      </c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3.5" hidden="false" customHeight="false" outlineLevel="0" collapsed="false">
      <c r="A36" s="0"/>
      <c r="B36" s="41" t="n">
        <v>11</v>
      </c>
      <c r="C36" s="47" t="s">
        <v>76</v>
      </c>
      <c r="D36" s="48" t="s">
        <v>208</v>
      </c>
      <c r="E36" s="49" t="s">
        <v>117</v>
      </c>
      <c r="F36" s="48"/>
      <c r="G36" s="48"/>
      <c r="H36" s="47" t="s">
        <v>3</v>
      </c>
      <c r="I36" s="48" t="s">
        <v>15</v>
      </c>
      <c r="J36" s="49" t="s">
        <v>99</v>
      </c>
      <c r="K36" s="48"/>
      <c r="L36" s="48"/>
      <c r="M36" s="47" t="s">
        <v>3</v>
      </c>
      <c r="N36" s="48" t="s">
        <v>76</v>
      </c>
      <c r="O36" s="49" t="s">
        <v>15</v>
      </c>
      <c r="P36" s="47" t="s">
        <v>15</v>
      </c>
      <c r="Q36" s="48" t="s">
        <v>72</v>
      </c>
      <c r="R36" s="49" t="s">
        <v>70</v>
      </c>
      <c r="S36" s="41" t="s">
        <v>167</v>
      </c>
      <c r="T36" s="1" t="n">
        <f aca="false">IF(X36=1,Y36*2*100,((Y36+X36-1)*X36+Y36*X36)*100)</f>
        <v>2200</v>
      </c>
      <c r="U36" s="0"/>
      <c r="V36" s="1" t="n">
        <f aca="false">X36*100</f>
        <v>200</v>
      </c>
      <c r="W36" s="1" t="n">
        <v>460</v>
      </c>
      <c r="X36" s="41" t="s">
        <v>15</v>
      </c>
      <c r="Y36" s="41" t="s">
        <v>74</v>
      </c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4.25" hidden="false" customHeight="false" outlineLevel="0" collapsed="false">
      <c r="A37" s="0"/>
      <c r="B37" s="41" t="n">
        <v>12</v>
      </c>
      <c r="C37" s="51" t="s">
        <v>70</v>
      </c>
      <c r="D37" s="52" t="s">
        <v>209</v>
      </c>
      <c r="E37" s="53" t="s">
        <v>210</v>
      </c>
      <c r="F37" s="52"/>
      <c r="G37" s="52"/>
      <c r="H37" s="51" t="s">
        <v>81</v>
      </c>
      <c r="I37" s="52" t="s">
        <v>100</v>
      </c>
      <c r="J37" s="53"/>
      <c r="K37" s="52"/>
      <c r="L37" s="52"/>
      <c r="M37" s="51" t="s">
        <v>97</v>
      </c>
      <c r="N37" s="54" t="s">
        <v>70</v>
      </c>
      <c r="O37" s="53" t="s">
        <v>76</v>
      </c>
      <c r="P37" s="51" t="s">
        <v>74</v>
      </c>
      <c r="Q37" s="52" t="s">
        <v>3</v>
      </c>
      <c r="R37" s="53" t="s">
        <v>97</v>
      </c>
      <c r="S37" s="41" t="s">
        <v>162</v>
      </c>
      <c r="T37" s="1" t="n">
        <f aca="false">IF(X37=1,Y37*2*100,((Y37+X37-1)*X37+Y37*X37)*100)</f>
        <v>2200</v>
      </c>
      <c r="U37" s="1" t="n">
        <v>4370</v>
      </c>
      <c r="V37" s="1" t="n">
        <f aca="false">X37*100</f>
        <v>200</v>
      </c>
      <c r="W37" s="0"/>
      <c r="X37" s="41" t="s">
        <v>15</v>
      </c>
      <c r="Y37" s="41" t="s">
        <v>74</v>
      </c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5" hidden="false" customHeight="false" outlineLevel="0" collapsed="false">
      <c r="A38" s="0"/>
      <c r="B38" s="0"/>
      <c r="C38" s="0"/>
      <c r="D38" s="0"/>
      <c r="E38" s="0"/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1" t="n">
        <f aca="false">SUM(T3:T37)</f>
        <v>50200</v>
      </c>
      <c r="U38" s="1" t="n">
        <f aca="false">SUM(U3:U37)</f>
        <v>53300</v>
      </c>
      <c r="V38" s="1" t="n">
        <f aca="false">X38*100</f>
        <v>0</v>
      </c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5" hidden="false" customHeight="false" outlineLevel="0" collapsed="false">
      <c r="A39" s="0"/>
      <c r="B39" s="41" t="s">
        <v>32</v>
      </c>
      <c r="C39" s="42" t="n">
        <v>3</v>
      </c>
      <c r="D39" s="43" t="s">
        <v>74</v>
      </c>
      <c r="E39" s="44"/>
      <c r="F39" s="45"/>
      <c r="G39" s="45"/>
      <c r="H39" s="42"/>
      <c r="I39" s="43"/>
      <c r="J39" s="44"/>
      <c r="K39" s="45"/>
      <c r="L39" s="45"/>
      <c r="M39" s="42"/>
      <c r="N39" s="45"/>
      <c r="O39" s="44"/>
      <c r="P39" s="42"/>
      <c r="Q39" s="45"/>
      <c r="R39" s="46"/>
      <c r="S39" s="0"/>
      <c r="T39" s="1" t="n">
        <f aca="false">IF(X39=1,Y39*2*100,((Y39+X39-1)*X39+Y39*X39)*100)</f>
        <v>0</v>
      </c>
      <c r="U39" s="0"/>
      <c r="V39" s="1" t="n">
        <f aca="false">X39*100</f>
        <v>0</v>
      </c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4.25" hidden="false" customHeight="false" outlineLevel="0" collapsed="false">
      <c r="A40" s="0"/>
      <c r="B40" s="41" t="n">
        <v>6</v>
      </c>
      <c r="C40" s="42"/>
      <c r="D40" s="43"/>
      <c r="E40" s="44"/>
      <c r="F40" s="45"/>
      <c r="G40" s="45"/>
      <c r="H40" s="42"/>
      <c r="I40" s="43"/>
      <c r="J40" s="44"/>
      <c r="K40" s="45"/>
      <c r="L40" s="45"/>
      <c r="M40" s="42"/>
      <c r="N40" s="45"/>
      <c r="O40" s="44"/>
      <c r="P40" s="42"/>
      <c r="Q40" s="45"/>
      <c r="R40" s="44"/>
      <c r="S40" s="0"/>
      <c r="T40" s="1" t="n">
        <f aca="false">IF(X40=1,Y40*2*100,((Y40+X40-1)*X40+Y40*X40)*100)</f>
        <v>0</v>
      </c>
      <c r="U40" s="0"/>
      <c r="V40" s="1" t="n">
        <f aca="false">X40*100</f>
        <v>0</v>
      </c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3.5" hidden="false" customHeight="false" outlineLevel="0" collapsed="false">
      <c r="A41" s="0"/>
      <c r="B41" s="41" t="n">
        <v>7</v>
      </c>
      <c r="C41" s="47" t="s">
        <v>70</v>
      </c>
      <c r="D41" s="48" t="s">
        <v>72</v>
      </c>
      <c r="E41" s="49" t="s">
        <v>211</v>
      </c>
      <c r="F41" s="48"/>
      <c r="G41" s="48"/>
      <c r="H41" s="47" t="s">
        <v>70</v>
      </c>
      <c r="I41" s="48" t="s">
        <v>3</v>
      </c>
      <c r="J41" s="49" t="s">
        <v>73</v>
      </c>
      <c r="K41" s="48"/>
      <c r="L41" s="48"/>
      <c r="M41" s="47" t="s">
        <v>3</v>
      </c>
      <c r="N41" s="48" t="s">
        <v>70</v>
      </c>
      <c r="O41" s="49" t="s">
        <v>73</v>
      </c>
      <c r="P41" s="47" t="s">
        <v>78</v>
      </c>
      <c r="Q41" s="48" t="s">
        <v>74</v>
      </c>
      <c r="R41" s="49" t="s">
        <v>3</v>
      </c>
      <c r="S41" s="41" t="s">
        <v>170</v>
      </c>
      <c r="T41" s="1" t="n">
        <f aca="false">IF(X41=1,Y41*2*100,((Y41+X41-1)*X41+Y41*X41)*100)</f>
        <v>1400</v>
      </c>
      <c r="U41" s="1" t="n">
        <v>13960</v>
      </c>
      <c r="V41" s="1" t="n">
        <f aca="false">X41*100</f>
        <v>200</v>
      </c>
      <c r="W41" s="0"/>
      <c r="X41" s="41" t="s">
        <v>15</v>
      </c>
      <c r="Y41" s="41" t="s">
        <v>73</v>
      </c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3.5" hidden="false" customHeight="false" outlineLevel="0" collapsed="false">
      <c r="A42" s="0"/>
      <c r="B42" s="41" t="n">
        <v>8</v>
      </c>
      <c r="C42" s="47" t="s">
        <v>212</v>
      </c>
      <c r="D42" s="48" t="s">
        <v>71</v>
      </c>
      <c r="E42" s="49" t="s">
        <v>213</v>
      </c>
      <c r="F42" s="48"/>
      <c r="G42" s="48"/>
      <c r="H42" s="47" t="s">
        <v>75</v>
      </c>
      <c r="I42" s="48" t="s">
        <v>101</v>
      </c>
      <c r="J42" s="48"/>
      <c r="K42" s="48"/>
      <c r="L42" s="48"/>
      <c r="M42" s="47" t="s">
        <v>72</v>
      </c>
      <c r="N42" s="48" t="s">
        <v>71</v>
      </c>
      <c r="O42" s="49" t="s">
        <v>3</v>
      </c>
      <c r="P42" s="47" t="s">
        <v>88</v>
      </c>
      <c r="Q42" s="48" t="s">
        <v>3</v>
      </c>
      <c r="R42" s="49" t="s">
        <v>73</v>
      </c>
      <c r="S42" s="41" t="s">
        <v>168</v>
      </c>
      <c r="T42" s="1" t="n">
        <f aca="false">IF(X42=1,Y42*2*100,((Y42+X42-1)*X42+Y42*X42)*100)</f>
        <v>3000</v>
      </c>
      <c r="U42" s="0"/>
      <c r="V42" s="1" t="n">
        <f aca="false">X42*100</f>
        <v>200</v>
      </c>
      <c r="W42" s="0"/>
      <c r="X42" s="41" t="s">
        <v>15</v>
      </c>
      <c r="Y42" s="41" t="s">
        <v>72</v>
      </c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3.5" hidden="false" customHeight="false" outlineLevel="0" collapsed="false">
      <c r="A43" s="0"/>
      <c r="B43" s="41" t="n">
        <v>9</v>
      </c>
      <c r="C43" s="47" t="s">
        <v>214</v>
      </c>
      <c r="D43" s="48" t="s">
        <v>215</v>
      </c>
      <c r="E43" s="49" t="s">
        <v>216</v>
      </c>
      <c r="F43" s="48"/>
      <c r="G43" s="48"/>
      <c r="H43" s="47" t="s">
        <v>71</v>
      </c>
      <c r="I43" s="48" t="s">
        <v>76</v>
      </c>
      <c r="J43" s="49" t="s">
        <v>102</v>
      </c>
      <c r="K43" s="48"/>
      <c r="L43" s="48"/>
      <c r="M43" s="47" t="s">
        <v>71</v>
      </c>
      <c r="N43" s="48" t="s">
        <v>75</v>
      </c>
      <c r="O43" s="49" t="s">
        <v>97</v>
      </c>
      <c r="P43" s="47" t="s">
        <v>79</v>
      </c>
      <c r="Q43" s="48" t="s">
        <v>3</v>
      </c>
      <c r="R43" s="49" t="s">
        <v>15</v>
      </c>
      <c r="S43" s="41" t="s">
        <v>168</v>
      </c>
      <c r="T43" s="1" t="n">
        <f aca="false">IF(X43=1,Y43*2*100,((Y43+X43-1)*X43+Y43*X43)*100)</f>
        <v>4000</v>
      </c>
      <c r="U43" s="1" t="n">
        <v>10370</v>
      </c>
      <c r="V43" s="1" t="n">
        <f aca="false">X43*100</f>
        <v>500</v>
      </c>
      <c r="W43" s="0"/>
      <c r="X43" s="41" t="s">
        <v>74</v>
      </c>
      <c r="Y43" s="41" t="s">
        <v>15</v>
      </c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3.5" hidden="false" customHeight="false" outlineLevel="0" collapsed="false">
      <c r="A44" s="0"/>
      <c r="B44" s="41" t="n">
        <v>10</v>
      </c>
      <c r="C44" s="47"/>
      <c r="D44" s="48"/>
      <c r="E44" s="49"/>
      <c r="F44" s="48"/>
      <c r="G44" s="48"/>
      <c r="H44" s="47" t="s">
        <v>75</v>
      </c>
      <c r="I44" s="48" t="s">
        <v>103</v>
      </c>
      <c r="J44" s="48"/>
      <c r="K44" s="48"/>
      <c r="L44" s="48"/>
      <c r="M44" s="47" t="s">
        <v>70</v>
      </c>
      <c r="N44" s="48" t="s">
        <v>73</v>
      </c>
      <c r="O44" s="49" t="s">
        <v>15</v>
      </c>
      <c r="P44" s="47" t="s">
        <v>74</v>
      </c>
      <c r="Q44" s="48" t="s">
        <v>78</v>
      </c>
      <c r="R44" s="49" t="s">
        <v>15</v>
      </c>
      <c r="S44" s="41" t="s">
        <v>171</v>
      </c>
      <c r="T44" s="1" t="n">
        <f aca="false">IF(X44=1,Y44*2*100,((Y44+X44-1)*X44+Y44*X44)*100)</f>
        <v>1000</v>
      </c>
      <c r="U44" s="0"/>
      <c r="V44" s="1" t="n">
        <f aca="false">X44*100</f>
        <v>200</v>
      </c>
      <c r="W44" s="0"/>
      <c r="X44" s="41" t="s">
        <v>15</v>
      </c>
      <c r="Y44" s="41" t="s">
        <v>15</v>
      </c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3.5" hidden="false" customHeight="false" outlineLevel="0" collapsed="false">
      <c r="A45" s="0"/>
      <c r="B45" s="41" t="n">
        <v>11</v>
      </c>
      <c r="C45" s="47"/>
      <c r="D45" s="48"/>
      <c r="E45" s="49"/>
      <c r="F45" s="48"/>
      <c r="G45" s="48"/>
      <c r="H45" s="47"/>
      <c r="I45" s="48"/>
      <c r="J45" s="49"/>
      <c r="K45" s="48"/>
      <c r="L45" s="48"/>
      <c r="M45" s="47"/>
      <c r="N45" s="48"/>
      <c r="O45" s="49"/>
      <c r="P45" s="47"/>
      <c r="Q45" s="48"/>
      <c r="R45" s="49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4.25" hidden="false" customHeight="false" outlineLevel="0" collapsed="false">
      <c r="A46" s="0"/>
      <c r="B46" s="59" t="n">
        <v>12</v>
      </c>
      <c r="C46" s="60"/>
      <c r="D46" s="61"/>
      <c r="E46" s="62"/>
      <c r="F46" s="61"/>
      <c r="G46" s="61"/>
      <c r="H46" s="60" t="s">
        <v>92</v>
      </c>
      <c r="I46" s="61" t="s">
        <v>105</v>
      </c>
      <c r="J46" s="62"/>
      <c r="K46" s="61"/>
      <c r="L46" s="61"/>
      <c r="M46" s="60" t="s">
        <v>92</v>
      </c>
      <c r="N46" s="63" t="s">
        <v>3</v>
      </c>
      <c r="O46" s="62" t="s">
        <v>88</v>
      </c>
      <c r="P46" s="60" t="s">
        <v>92</v>
      </c>
      <c r="Q46" s="61" t="s">
        <v>15</v>
      </c>
      <c r="R46" s="62" t="s">
        <v>3</v>
      </c>
      <c r="S46" s="41" t="s">
        <v>172</v>
      </c>
      <c r="T46" s="1" t="n">
        <f aca="false">IF(X46=1,Y46*2*100,((Y46+X46-1)*X46+Y46*X46)*100)</f>
        <v>1000</v>
      </c>
      <c r="U46" s="0"/>
      <c r="V46" s="1" t="n">
        <f aca="false">X46*100</f>
        <v>200</v>
      </c>
      <c r="W46" s="1" t="n">
        <v>10510</v>
      </c>
      <c r="X46" s="41" t="s">
        <v>15</v>
      </c>
      <c r="Y46" s="41" t="s">
        <v>15</v>
      </c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5" hidden="false" customHeight="false" outlineLevel="0" collapsed="false">
      <c r="A47" s="0"/>
      <c r="B47" s="0"/>
      <c r="C47" s="0"/>
      <c r="D47" s="0"/>
      <c r="E47" s="0"/>
      <c r="F47" s="0"/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  <c r="R47" s="0"/>
      <c r="S47" s="0"/>
      <c r="T47" s="1" t="n">
        <f aca="false">IF(X47=1,Y47*2*100,((Y47+X47-1)*X47+Y47*X47)*100)</f>
        <v>0</v>
      </c>
      <c r="U47" s="0"/>
      <c r="V47" s="1" t="n">
        <f aca="false">X47*100</f>
        <v>0</v>
      </c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5" hidden="false" customHeight="false" outlineLevel="0" collapsed="false">
      <c r="A48" s="0"/>
      <c r="B48" s="41" t="s">
        <v>32</v>
      </c>
      <c r="C48" s="42" t="n">
        <v>3</v>
      </c>
      <c r="D48" s="43" t="s">
        <v>75</v>
      </c>
      <c r="E48" s="44"/>
      <c r="F48" s="45"/>
      <c r="G48" s="45"/>
      <c r="H48" s="42"/>
      <c r="I48" s="43"/>
      <c r="J48" s="44"/>
      <c r="K48" s="45"/>
      <c r="L48" s="45"/>
      <c r="M48" s="42"/>
      <c r="N48" s="45"/>
      <c r="O48" s="44"/>
      <c r="P48" s="42"/>
      <c r="Q48" s="45"/>
      <c r="R48" s="46"/>
      <c r="S48" s="0"/>
      <c r="T48" s="1" t="n">
        <f aca="false">IF(X48=1,Y48*2*100,((Y48+X48-1)*X48+Y48*X48)*100)</f>
        <v>0</v>
      </c>
      <c r="U48" s="0"/>
      <c r="V48" s="1" t="n">
        <f aca="false">X48*100</f>
        <v>0</v>
      </c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4.25" hidden="false" customHeight="false" outlineLevel="0" collapsed="false">
      <c r="A49" s="0"/>
      <c r="B49" s="41" t="n">
        <v>6</v>
      </c>
      <c r="C49" s="42"/>
      <c r="D49" s="43"/>
      <c r="E49" s="44"/>
      <c r="F49" s="45"/>
      <c r="G49" s="45"/>
      <c r="H49" s="42"/>
      <c r="I49" s="43"/>
      <c r="J49" s="44"/>
      <c r="K49" s="45"/>
      <c r="L49" s="45"/>
      <c r="M49" s="42"/>
      <c r="N49" s="45"/>
      <c r="O49" s="44"/>
      <c r="P49" s="42"/>
      <c r="Q49" s="45"/>
      <c r="R49" s="44"/>
      <c r="S49" s="0"/>
      <c r="T49" s="1" t="n">
        <f aca="false">IF(X49=1,Y49*2*100,((Y49+X49-1)*X49+Y49*X49)*100)</f>
        <v>0</v>
      </c>
      <c r="U49" s="0"/>
      <c r="V49" s="1" t="n">
        <f aca="false">X49*100</f>
        <v>0</v>
      </c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3.5" hidden="false" customHeight="false" outlineLevel="0" collapsed="false">
      <c r="A50" s="0"/>
      <c r="B50" s="41" t="n">
        <v>7</v>
      </c>
      <c r="C50" s="47" t="s">
        <v>72</v>
      </c>
      <c r="D50" s="48" t="s">
        <v>74</v>
      </c>
      <c r="E50" s="49" t="s">
        <v>70</v>
      </c>
      <c r="F50" s="48"/>
      <c r="G50" s="48"/>
      <c r="H50" s="47" t="s">
        <v>27</v>
      </c>
      <c r="I50" s="48"/>
      <c r="J50" s="49" t="s">
        <v>74</v>
      </c>
      <c r="K50" s="48"/>
      <c r="L50" s="48"/>
      <c r="M50" s="47" t="s">
        <v>72</v>
      </c>
      <c r="N50" s="48" t="s">
        <v>74</v>
      </c>
      <c r="O50" s="49" t="s">
        <v>75</v>
      </c>
      <c r="P50" s="47" t="s">
        <v>73</v>
      </c>
      <c r="Q50" s="48" t="s">
        <v>78</v>
      </c>
      <c r="R50" s="49" t="s">
        <v>72</v>
      </c>
      <c r="S50" s="41" t="s">
        <v>158</v>
      </c>
      <c r="T50" s="1" t="n">
        <f aca="false">IF(X50=1,Y50*2*100,((Y50+X50-1)*X50+Y50*X50)*100)</f>
        <v>600</v>
      </c>
      <c r="U50" s="1" t="n">
        <v>2380</v>
      </c>
      <c r="V50" s="1" t="n">
        <f aca="false">X50*100</f>
        <v>300</v>
      </c>
      <c r="W50" s="1" t="n">
        <v>490</v>
      </c>
      <c r="X50" s="41" t="s">
        <v>73</v>
      </c>
      <c r="Y50" s="41" t="s">
        <v>120</v>
      </c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3.5" hidden="false" customHeight="false" outlineLevel="0" collapsed="false">
      <c r="A51" s="0"/>
      <c r="B51" s="41" t="n">
        <v>8</v>
      </c>
      <c r="C51" s="47"/>
      <c r="D51" s="48"/>
      <c r="E51" s="49"/>
      <c r="F51" s="48"/>
      <c r="G51" s="48"/>
      <c r="H51" s="48"/>
      <c r="I51" s="48"/>
      <c r="J51" s="48"/>
      <c r="K51" s="48"/>
      <c r="L51" s="48"/>
      <c r="M51" s="47"/>
      <c r="N51" s="48"/>
      <c r="O51" s="49"/>
      <c r="P51" s="47"/>
      <c r="Q51" s="48"/>
      <c r="R51" s="49"/>
      <c r="S51" s="0"/>
      <c r="T51" s="0"/>
      <c r="U51" s="0"/>
      <c r="V51" s="1" t="n">
        <f aca="false">X51*100</f>
        <v>200</v>
      </c>
      <c r="W51" s="0"/>
      <c r="X51" s="41" t="s">
        <v>15</v>
      </c>
      <c r="Y51" s="41" t="s">
        <v>15</v>
      </c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3.5" hidden="false" customHeight="false" outlineLevel="0" collapsed="false">
      <c r="A52" s="0"/>
      <c r="B52" s="41" t="n">
        <v>9</v>
      </c>
      <c r="C52" s="47" t="s">
        <v>72</v>
      </c>
      <c r="D52" s="48" t="s">
        <v>73</v>
      </c>
      <c r="E52" s="49" t="s">
        <v>87</v>
      </c>
      <c r="F52" s="48"/>
      <c r="G52" s="48"/>
      <c r="H52" s="47" t="s">
        <v>71</v>
      </c>
      <c r="I52" s="48" t="s">
        <v>87</v>
      </c>
      <c r="J52" s="49" t="s">
        <v>27</v>
      </c>
      <c r="K52" s="48"/>
      <c r="L52" s="48"/>
      <c r="M52" s="47" t="s">
        <v>74</v>
      </c>
      <c r="N52" s="48" t="s">
        <v>72</v>
      </c>
      <c r="O52" s="49" t="s">
        <v>73</v>
      </c>
      <c r="P52" s="47" t="s">
        <v>78</v>
      </c>
      <c r="Q52" s="48" t="s">
        <v>15</v>
      </c>
      <c r="R52" s="49" t="s">
        <v>88</v>
      </c>
      <c r="S52" s="41" t="s">
        <v>171</v>
      </c>
      <c r="T52" s="1" t="n">
        <f aca="false">IF(X52=1,Y52*2*100,((Y52+X52-1)*X52+Y52*X52)*100)</f>
        <v>0</v>
      </c>
      <c r="U52" s="0"/>
      <c r="V52" s="1" t="n">
        <f aca="false">X52*100</f>
        <v>0</v>
      </c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3.5" hidden="false" customHeight="false" outlineLevel="0" collapsed="false">
      <c r="A53" s="0"/>
      <c r="B53" s="41" t="n">
        <v>10</v>
      </c>
      <c r="C53" s="47" t="s">
        <v>88</v>
      </c>
      <c r="D53" s="48" t="s">
        <v>73</v>
      </c>
      <c r="E53" s="49" t="s">
        <v>72</v>
      </c>
      <c r="F53" s="48"/>
      <c r="G53" s="48"/>
      <c r="H53" s="47" t="s">
        <v>73</v>
      </c>
      <c r="I53" s="48" t="s">
        <v>70</v>
      </c>
      <c r="J53" s="48" t="s">
        <v>78</v>
      </c>
      <c r="K53" s="48"/>
      <c r="L53" s="48"/>
      <c r="M53" s="47" t="s">
        <v>75</v>
      </c>
      <c r="N53" s="48" t="s">
        <v>15</v>
      </c>
      <c r="O53" s="49" t="s">
        <v>70</v>
      </c>
      <c r="P53" s="47" t="s">
        <v>72</v>
      </c>
      <c r="Q53" s="48" t="s">
        <v>74</v>
      </c>
      <c r="R53" s="49" t="s">
        <v>3</v>
      </c>
      <c r="S53" s="41" t="s">
        <v>173</v>
      </c>
      <c r="T53" s="1" t="n">
        <f aca="false">IF(X53=1,Y53*2*100,((Y53+X53-1)*X53+Y53*X53)*100)</f>
        <v>1000</v>
      </c>
      <c r="U53" s="0"/>
      <c r="V53" s="1" t="n">
        <f aca="false">X53*100</f>
        <v>200</v>
      </c>
      <c r="W53" s="0"/>
      <c r="X53" s="41" t="s">
        <v>15</v>
      </c>
      <c r="Y53" s="41" t="s">
        <v>15</v>
      </c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3.5" hidden="false" customHeight="false" outlineLevel="0" collapsed="false">
      <c r="A54" s="0"/>
      <c r="B54" s="41" t="n">
        <v>11</v>
      </c>
      <c r="C54" s="47" t="s">
        <v>76</v>
      </c>
      <c r="D54" s="48" t="s">
        <v>78</v>
      </c>
      <c r="E54" s="49" t="s">
        <v>72</v>
      </c>
      <c r="F54" s="48"/>
      <c r="G54" s="48"/>
      <c r="H54" s="47" t="s">
        <v>15</v>
      </c>
      <c r="I54" s="48" t="s">
        <v>78</v>
      </c>
      <c r="J54" s="49" t="s">
        <v>106</v>
      </c>
      <c r="K54" s="48"/>
      <c r="L54" s="48"/>
      <c r="M54" s="47" t="s">
        <v>88</v>
      </c>
      <c r="N54" s="48" t="s">
        <v>3</v>
      </c>
      <c r="O54" s="49" t="s">
        <v>79</v>
      </c>
      <c r="P54" s="47" t="s">
        <v>70</v>
      </c>
      <c r="Q54" s="48" t="s">
        <v>74</v>
      </c>
      <c r="R54" s="49" t="s">
        <v>75</v>
      </c>
      <c r="S54" s="41" t="s">
        <v>170</v>
      </c>
      <c r="T54" s="1" t="n">
        <f aca="false">IF(X54=1,Y54*2*100,((Y54+X54-1)*X54+Y54*X54)*100)</f>
        <v>1800</v>
      </c>
      <c r="U54" s="0"/>
      <c r="V54" s="1" t="n">
        <f aca="false">X54*100</f>
        <v>200</v>
      </c>
      <c r="W54" s="0"/>
      <c r="X54" s="41" t="s">
        <v>15</v>
      </c>
      <c r="Y54" s="41" t="s">
        <v>78</v>
      </c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4.25" hidden="false" customHeight="false" outlineLevel="0" collapsed="false">
      <c r="A55" s="0"/>
      <c r="B55" s="41" t="n">
        <v>12</v>
      </c>
      <c r="C55" s="51" t="s">
        <v>97</v>
      </c>
      <c r="D55" s="52" t="s">
        <v>87</v>
      </c>
      <c r="E55" s="53" t="s">
        <v>15</v>
      </c>
      <c r="F55" s="52"/>
      <c r="G55" s="52"/>
      <c r="H55" s="51" t="s">
        <v>72</v>
      </c>
      <c r="I55" s="52" t="s">
        <v>87</v>
      </c>
      <c r="J55" s="53" t="s">
        <v>15</v>
      </c>
      <c r="K55" s="52"/>
      <c r="L55" s="52"/>
      <c r="M55" s="51" t="s">
        <v>88</v>
      </c>
      <c r="N55" s="54" t="s">
        <v>92</v>
      </c>
      <c r="O55" s="53" t="s">
        <v>75</v>
      </c>
      <c r="P55" s="51" t="s">
        <v>75</v>
      </c>
      <c r="Q55" s="52" t="s">
        <v>76</v>
      </c>
      <c r="R55" s="53" t="s">
        <v>97</v>
      </c>
      <c r="S55" s="41" t="s">
        <v>169</v>
      </c>
      <c r="T55" s="1" t="n">
        <f aca="false">IF(X55=1,Y55*2*100,((Y55+X55-1)*X55+Y55*X55)*100)</f>
        <v>1000</v>
      </c>
      <c r="U55" s="0"/>
      <c r="V55" s="1" t="n">
        <f aca="false">X55*100</f>
        <v>200</v>
      </c>
      <c r="W55" s="0"/>
      <c r="X55" s="41" t="s">
        <v>15</v>
      </c>
      <c r="Y55" s="41" t="s">
        <v>15</v>
      </c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5" hidden="false" customHeight="false" outlineLevel="0" collapsed="false">
      <c r="A56" s="0"/>
      <c r="B56" s="0"/>
      <c r="C56" s="0"/>
      <c r="D56" s="0"/>
      <c r="E56" s="0"/>
      <c r="F56" s="0"/>
      <c r="G56" s="0"/>
      <c r="H56" s="0"/>
      <c r="I56" s="0"/>
      <c r="J56" s="0"/>
      <c r="K56" s="0"/>
      <c r="L56" s="0"/>
      <c r="M56" s="0"/>
      <c r="N56" s="0"/>
      <c r="O56" s="0"/>
      <c r="P56" s="0"/>
      <c r="Q56" s="0"/>
      <c r="R56" s="0"/>
      <c r="S56" s="0"/>
      <c r="T56" s="1" t="n">
        <f aca="false">IF(X56=1,Y56*2*100,((Y56+X56-1)*X56+Y56*X56)*100)</f>
        <v>0</v>
      </c>
      <c r="U56" s="0"/>
      <c r="V56" s="1" t="n">
        <f aca="false">X56*100</f>
        <v>0</v>
      </c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5" hidden="false" customHeight="false" outlineLevel="0" collapsed="false">
      <c r="A57" s="0"/>
      <c r="B57" s="41" t="s">
        <v>32</v>
      </c>
      <c r="C57" s="42" t="n">
        <v>3</v>
      </c>
      <c r="D57" s="43" t="s">
        <v>72</v>
      </c>
      <c r="E57" s="44"/>
      <c r="F57" s="45"/>
      <c r="G57" s="45"/>
      <c r="H57" s="42"/>
      <c r="I57" s="43"/>
      <c r="J57" s="44"/>
      <c r="K57" s="45"/>
      <c r="L57" s="45"/>
      <c r="M57" s="42"/>
      <c r="N57" s="45"/>
      <c r="O57" s="44"/>
      <c r="P57" s="42"/>
      <c r="Q57" s="45"/>
      <c r="R57" s="46"/>
      <c r="S57" s="0"/>
      <c r="T57" s="1" t="n">
        <f aca="false">IF(X57=1,Y57*2*100,((Y57+X57-1)*X57+Y57*X57)*100)</f>
        <v>0</v>
      </c>
      <c r="U57" s="0"/>
      <c r="V57" s="1" t="n">
        <f aca="false">X57*100</f>
        <v>0</v>
      </c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4.25" hidden="false" customHeight="false" outlineLevel="0" collapsed="false">
      <c r="A58" s="0"/>
      <c r="B58" s="41" t="n">
        <v>6</v>
      </c>
      <c r="C58" s="42"/>
      <c r="D58" s="43"/>
      <c r="E58" s="44"/>
      <c r="F58" s="45"/>
      <c r="G58" s="45"/>
      <c r="H58" s="42"/>
      <c r="I58" s="43"/>
      <c r="J58" s="44"/>
      <c r="K58" s="45"/>
      <c r="L58" s="45"/>
      <c r="M58" s="42"/>
      <c r="N58" s="45"/>
      <c r="O58" s="44"/>
      <c r="P58" s="42"/>
      <c r="Q58" s="45"/>
      <c r="R58" s="44"/>
      <c r="S58" s="0"/>
      <c r="T58" s="1" t="n">
        <f aca="false">IF(X58=1,Y58*2*100,((Y58+X58-1)*X58+Y58*X58)*100)</f>
        <v>0</v>
      </c>
      <c r="U58" s="0"/>
      <c r="V58" s="1" t="n">
        <f aca="false">X58*100</f>
        <v>0</v>
      </c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3.5" hidden="false" customHeight="false" outlineLevel="0" collapsed="false">
      <c r="A59" s="0"/>
      <c r="B59" s="41" t="n">
        <v>7</v>
      </c>
      <c r="C59" s="47"/>
      <c r="D59" s="48"/>
      <c r="E59" s="49"/>
      <c r="F59" s="48"/>
      <c r="G59" s="48"/>
      <c r="H59" s="47"/>
      <c r="I59" s="48"/>
      <c r="J59" s="49"/>
      <c r="K59" s="48"/>
      <c r="L59" s="48"/>
      <c r="M59" s="47"/>
      <c r="N59" s="48"/>
      <c r="O59" s="49"/>
      <c r="P59" s="47"/>
      <c r="Q59" s="48"/>
      <c r="R59" s="49"/>
      <c r="S59" s="0"/>
      <c r="T59" s="1" t="n">
        <f aca="false">IF(X59=1,Y59*2*100,((Y59+X59-1)*X59+Y59*X59)*100)</f>
        <v>0</v>
      </c>
      <c r="U59" s="0"/>
      <c r="V59" s="1" t="n">
        <f aca="false">X59*100</f>
        <v>0</v>
      </c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3.5" hidden="false" customHeight="false" outlineLevel="0" collapsed="false">
      <c r="A60" s="0"/>
      <c r="B60" s="41" t="n">
        <v>8</v>
      </c>
      <c r="C60" s="47" t="s">
        <v>92</v>
      </c>
      <c r="D60" s="48" t="s">
        <v>79</v>
      </c>
      <c r="E60" s="49" t="s">
        <v>97</v>
      </c>
      <c r="F60" s="48"/>
      <c r="G60" s="48"/>
      <c r="H60" s="48" t="s">
        <v>75</v>
      </c>
      <c r="I60" s="48" t="s">
        <v>74</v>
      </c>
      <c r="J60" s="48" t="s">
        <v>107</v>
      </c>
      <c r="K60" s="48"/>
      <c r="L60" s="48"/>
      <c r="M60" s="47" t="s">
        <v>92</v>
      </c>
      <c r="N60" s="48" t="s">
        <v>78</v>
      </c>
      <c r="O60" s="49" t="s">
        <v>15</v>
      </c>
      <c r="P60" s="47" t="s">
        <v>15</v>
      </c>
      <c r="Q60" s="48" t="s">
        <v>74</v>
      </c>
      <c r="R60" s="49" t="s">
        <v>79</v>
      </c>
      <c r="S60" s="41" t="s">
        <v>174</v>
      </c>
      <c r="T60" s="1" t="n">
        <f aca="false">IF(X60=1,Y60*2*100,((Y60+X60-1)*X60+Y60*X60)*100)</f>
        <v>1000</v>
      </c>
      <c r="U60" s="0"/>
      <c r="V60" s="1" t="n">
        <f aca="false">X60*100</f>
        <v>100</v>
      </c>
      <c r="W60" s="1" t="n">
        <v>230</v>
      </c>
      <c r="X60" s="41" t="s">
        <v>3</v>
      </c>
      <c r="Y60" s="41" t="s">
        <v>74</v>
      </c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3.5" hidden="false" customHeight="false" outlineLevel="0" collapsed="false">
      <c r="A61" s="0"/>
      <c r="B61" s="41" t="n">
        <v>9</v>
      </c>
      <c r="C61" s="47" t="s">
        <v>70</v>
      </c>
      <c r="D61" s="48" t="s">
        <v>73</v>
      </c>
      <c r="E61" s="49" t="s">
        <v>79</v>
      </c>
      <c r="F61" s="48"/>
      <c r="G61" s="48"/>
      <c r="H61" s="47" t="s">
        <v>15</v>
      </c>
      <c r="I61" s="48" t="s">
        <v>70</v>
      </c>
      <c r="J61" s="49" t="s">
        <v>108</v>
      </c>
      <c r="K61" s="48"/>
      <c r="L61" s="48"/>
      <c r="M61" s="47" t="s">
        <v>70</v>
      </c>
      <c r="N61" s="48" t="s">
        <v>15</v>
      </c>
      <c r="O61" s="49" t="s">
        <v>74</v>
      </c>
      <c r="P61" s="47" t="s">
        <v>74</v>
      </c>
      <c r="Q61" s="48" t="s">
        <v>88</v>
      </c>
      <c r="R61" s="49" t="s">
        <v>15</v>
      </c>
      <c r="S61" s="41" t="s">
        <v>175</v>
      </c>
      <c r="T61" s="1" t="n">
        <f aca="false">IF(X61=1,Y61*2*100,((Y61+X61-1)*X61+Y61*X61)*100)</f>
        <v>1400</v>
      </c>
      <c r="U61" s="1" t="n">
        <v>11630</v>
      </c>
      <c r="V61" s="1" t="n">
        <f aca="false">X61*100</f>
        <v>200</v>
      </c>
      <c r="W61" s="1" t="n">
        <v>860</v>
      </c>
      <c r="X61" s="41" t="s">
        <v>15</v>
      </c>
      <c r="Y61" s="41" t="s">
        <v>73</v>
      </c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3.5" hidden="false" customHeight="false" outlineLevel="0" collapsed="false">
      <c r="A62" s="0"/>
      <c r="B62" s="41" t="n">
        <v>10</v>
      </c>
      <c r="C62" s="47" t="s">
        <v>72</v>
      </c>
      <c r="D62" s="48" t="s">
        <v>74</v>
      </c>
      <c r="E62" s="49" t="s">
        <v>88</v>
      </c>
      <c r="F62" s="48"/>
      <c r="G62" s="48"/>
      <c r="H62" s="47" t="s">
        <v>20</v>
      </c>
      <c r="I62" s="48"/>
      <c r="J62" s="48" t="s">
        <v>109</v>
      </c>
      <c r="K62" s="48"/>
      <c r="L62" s="48"/>
      <c r="M62" s="47" t="s">
        <v>70</v>
      </c>
      <c r="N62" s="48" t="s">
        <v>72</v>
      </c>
      <c r="O62" s="49" t="s">
        <v>3</v>
      </c>
      <c r="P62" s="47" t="s">
        <v>3</v>
      </c>
      <c r="Q62" s="48" t="s">
        <v>75</v>
      </c>
      <c r="R62" s="49" t="s">
        <v>78</v>
      </c>
      <c r="S62" s="41" t="s">
        <v>164</v>
      </c>
      <c r="T62" s="1" t="n">
        <f aca="false">IF(X62=1,Y62*2*100,((Y62+X62-1)*X62+Y62*X62)*100)</f>
        <v>1800</v>
      </c>
      <c r="U62" s="1" t="n">
        <v>1950</v>
      </c>
      <c r="V62" s="1" t="n">
        <f aca="false">X62*100</f>
        <v>200</v>
      </c>
      <c r="W62" s="0"/>
      <c r="X62" s="41" t="s">
        <v>15</v>
      </c>
      <c r="Y62" s="41" t="s">
        <v>78</v>
      </c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3.5" hidden="false" customHeight="false" outlineLevel="0" collapsed="false">
      <c r="A63" s="0"/>
      <c r="B63" s="41" t="n">
        <v>11</v>
      </c>
      <c r="C63" s="47" t="s">
        <v>92</v>
      </c>
      <c r="D63" s="48" t="s">
        <v>74</v>
      </c>
      <c r="E63" s="49" t="s">
        <v>15</v>
      </c>
      <c r="F63" s="48"/>
      <c r="G63" s="48"/>
      <c r="H63" s="47" t="s">
        <v>92</v>
      </c>
      <c r="I63" s="48" t="s">
        <v>3</v>
      </c>
      <c r="J63" s="49" t="s">
        <v>45</v>
      </c>
      <c r="K63" s="48"/>
      <c r="L63" s="48"/>
      <c r="M63" s="47" t="s">
        <v>15</v>
      </c>
      <c r="N63" s="48" t="s">
        <v>92</v>
      </c>
      <c r="O63" s="49" t="s">
        <v>70</v>
      </c>
      <c r="P63" s="47" t="s">
        <v>3</v>
      </c>
      <c r="Q63" s="48" t="s">
        <v>15</v>
      </c>
      <c r="R63" s="49" t="s">
        <v>74</v>
      </c>
      <c r="S63" s="41" t="s">
        <v>172</v>
      </c>
      <c r="T63" s="1" t="n">
        <f aca="false">IF(X63=1,Y63*2*100,((Y63+X63-1)*X63+Y63*X63)*100)</f>
        <v>1800</v>
      </c>
      <c r="U63" s="1" t="n">
        <v>550</v>
      </c>
      <c r="V63" s="1" t="n">
        <f aca="false">X63*100</f>
        <v>200</v>
      </c>
      <c r="W63" s="1" t="n">
        <v>210</v>
      </c>
      <c r="X63" s="41" t="s">
        <v>15</v>
      </c>
      <c r="Y63" s="41" t="s">
        <v>78</v>
      </c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4.25" hidden="false" customHeight="false" outlineLevel="0" collapsed="false">
      <c r="A64" s="0"/>
      <c r="B64" s="41" t="n">
        <v>12</v>
      </c>
      <c r="C64" s="51" t="s">
        <v>88</v>
      </c>
      <c r="D64" s="52" t="s">
        <v>79</v>
      </c>
      <c r="E64" s="53" t="s">
        <v>72</v>
      </c>
      <c r="F64" s="52"/>
      <c r="G64" s="52"/>
      <c r="H64" s="51" t="s">
        <v>46</v>
      </c>
      <c r="I64" s="52"/>
      <c r="J64" s="53" t="s">
        <v>110</v>
      </c>
      <c r="K64" s="52"/>
      <c r="L64" s="52"/>
      <c r="M64" s="51" t="s">
        <v>70</v>
      </c>
      <c r="N64" s="54" t="s">
        <v>72</v>
      </c>
      <c r="O64" s="53" t="s">
        <v>73</v>
      </c>
      <c r="P64" s="51" t="s">
        <v>78</v>
      </c>
      <c r="Q64" s="52" t="s">
        <v>3</v>
      </c>
      <c r="R64" s="53" t="s">
        <v>88</v>
      </c>
      <c r="S64" s="41" t="s">
        <v>176</v>
      </c>
      <c r="T64" s="1" t="n">
        <f aca="false">IF(X64=1,Y64*2*100,((Y64+X64-1)*X64+Y64*X64)*100)</f>
        <v>3000</v>
      </c>
      <c r="U64" s="1" t="n">
        <v>2390</v>
      </c>
      <c r="V64" s="1" t="n">
        <f aca="false">X64*100</f>
        <v>300</v>
      </c>
      <c r="W64" s="0"/>
      <c r="X64" s="41" t="s">
        <v>73</v>
      </c>
      <c r="Y64" s="41" t="s">
        <v>78</v>
      </c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4.25" hidden="false" customHeight="false" outlineLevel="0" collapsed="false">
      <c r="A65" s="0"/>
      <c r="B65" s="0"/>
      <c r="C65" s="0"/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/>
      <c r="S65" s="0"/>
      <c r="T65" s="1" t="n">
        <f aca="false">IF(X65=1,Y65*2*100,((Y65+X65-1)*X65+Y65*X65)*100)</f>
        <v>0</v>
      </c>
      <c r="U65" s="0"/>
      <c r="V65" s="1" t="n">
        <f aca="false">X65*100</f>
        <v>0</v>
      </c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4.25" hidden="false" customHeight="false" outlineLevel="0" collapsed="false">
      <c r="A66" s="0"/>
      <c r="B66" s="0"/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  <c r="S66" s="0"/>
      <c r="T66" s="1" t="n">
        <f aca="false">IF(X66=1,Y66*2*100,((Y66+X66-1)*X66+Y66*X66)*100)</f>
        <v>0</v>
      </c>
      <c r="U66" s="0"/>
      <c r="V66" s="1" t="n">
        <f aca="false">X66*100</f>
        <v>0</v>
      </c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5" hidden="false" customHeight="false" outlineLevel="0" collapsed="false">
      <c r="A67" s="0"/>
      <c r="B67" s="41" t="s">
        <v>32</v>
      </c>
      <c r="C67" s="42" t="n">
        <v>3</v>
      </c>
      <c r="D67" s="43" t="s">
        <v>88</v>
      </c>
      <c r="E67" s="44"/>
      <c r="F67" s="45"/>
      <c r="G67" s="45"/>
      <c r="H67" s="42"/>
      <c r="I67" s="43"/>
      <c r="J67" s="44"/>
      <c r="K67" s="45"/>
      <c r="L67" s="45"/>
      <c r="M67" s="42"/>
      <c r="N67" s="45"/>
      <c r="O67" s="44"/>
      <c r="P67" s="42"/>
      <c r="Q67" s="45"/>
      <c r="R67" s="46"/>
      <c r="S67" s="0"/>
      <c r="T67" s="1" t="n">
        <f aca="false">IF(X67=1,Y67*2*100,((Y67+X67-1)*X67+Y67*X67)*100)</f>
        <v>0</v>
      </c>
      <c r="U67" s="0"/>
      <c r="V67" s="1" t="n">
        <f aca="false">X67*100</f>
        <v>0</v>
      </c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4.25" hidden="false" customHeight="false" outlineLevel="0" collapsed="false">
      <c r="A68" s="0"/>
      <c r="B68" s="41" t="n">
        <v>6</v>
      </c>
      <c r="C68" s="42"/>
      <c r="D68" s="43"/>
      <c r="E68" s="44"/>
      <c r="F68" s="45"/>
      <c r="G68" s="45"/>
      <c r="H68" s="42"/>
      <c r="I68" s="43"/>
      <c r="J68" s="44"/>
      <c r="K68" s="45"/>
      <c r="L68" s="45"/>
      <c r="M68" s="42"/>
      <c r="N68" s="45"/>
      <c r="O68" s="44"/>
      <c r="P68" s="42"/>
      <c r="Q68" s="45"/>
      <c r="R68" s="44"/>
      <c r="S68" s="0"/>
      <c r="T68" s="1" t="n">
        <f aca="false">IF(X68=1,Y68*2*100,((Y68+X68-1)*X68+Y68*X68)*100)</f>
        <v>0</v>
      </c>
      <c r="U68" s="0"/>
      <c r="V68" s="1" t="n">
        <f aca="false">X68*100</f>
        <v>0</v>
      </c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3.5" hidden="false" customHeight="false" outlineLevel="0" collapsed="false">
      <c r="A69" s="0"/>
      <c r="B69" s="41" t="n">
        <v>7</v>
      </c>
      <c r="C69" s="47" t="s">
        <v>97</v>
      </c>
      <c r="D69" s="48" t="s">
        <v>15</v>
      </c>
      <c r="E69" s="49" t="s">
        <v>78</v>
      </c>
      <c r="F69" s="48"/>
      <c r="G69" s="48"/>
      <c r="H69" s="47" t="s">
        <v>81</v>
      </c>
      <c r="I69" s="48" t="s">
        <v>111</v>
      </c>
      <c r="J69" s="49"/>
      <c r="K69" s="48"/>
      <c r="L69" s="48"/>
      <c r="M69" s="47" t="s">
        <v>3</v>
      </c>
      <c r="N69" s="48" t="s">
        <v>74</v>
      </c>
      <c r="O69" s="49" t="s">
        <v>79</v>
      </c>
      <c r="P69" s="47" t="s">
        <v>72</v>
      </c>
      <c r="Q69" s="48" t="s">
        <v>3</v>
      </c>
      <c r="R69" s="49" t="s">
        <v>78</v>
      </c>
      <c r="S69" s="41" t="s">
        <v>177</v>
      </c>
      <c r="T69" s="1" t="n">
        <f aca="false">IF(X69=1,Y69*2*100,((Y69+X69-1)*X69+Y69*X69)*100)</f>
        <v>800</v>
      </c>
      <c r="U69" s="0"/>
      <c r="V69" s="1" t="n">
        <f aca="false">X69*100</f>
        <v>100</v>
      </c>
      <c r="W69" s="0"/>
      <c r="X69" s="41" t="s">
        <v>3</v>
      </c>
      <c r="Y69" s="41" t="s">
        <v>78</v>
      </c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3.5" hidden="false" customHeight="false" outlineLevel="0" collapsed="false">
      <c r="A70" s="0"/>
      <c r="B70" s="41" t="n">
        <v>8</v>
      </c>
      <c r="C70" s="47" t="s">
        <v>75</v>
      </c>
      <c r="D70" s="48" t="s">
        <v>88</v>
      </c>
      <c r="E70" s="49" t="s">
        <v>97</v>
      </c>
      <c r="F70" s="48"/>
      <c r="G70" s="48"/>
      <c r="H70" s="48" t="s">
        <v>75</v>
      </c>
      <c r="I70" s="48"/>
      <c r="J70" s="48" t="s">
        <v>112</v>
      </c>
      <c r="K70" s="48"/>
      <c r="L70" s="48"/>
      <c r="M70" s="47" t="s">
        <v>73</v>
      </c>
      <c r="N70" s="48" t="s">
        <v>70</v>
      </c>
      <c r="O70" s="49" t="s">
        <v>75</v>
      </c>
      <c r="P70" s="47" t="s">
        <v>71</v>
      </c>
      <c r="Q70" s="48" t="s">
        <v>97</v>
      </c>
      <c r="R70" s="49" t="s">
        <v>75</v>
      </c>
      <c r="S70" s="41" t="s">
        <v>168</v>
      </c>
      <c r="T70" s="1" t="n">
        <f aca="false">IF(X70=1,Y70*2*100,((Y70+X70-1)*X70+Y70*X70)*100)</f>
        <v>1000</v>
      </c>
      <c r="U70" s="0"/>
      <c r="V70" s="1" t="n">
        <f aca="false">X70*100</f>
        <v>200</v>
      </c>
      <c r="W70" s="0"/>
      <c r="X70" s="41" t="s">
        <v>15</v>
      </c>
      <c r="Y70" s="41" t="s">
        <v>15</v>
      </c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3.5" hidden="false" customHeight="false" outlineLevel="0" collapsed="false">
      <c r="A71" s="0"/>
      <c r="B71" s="41" t="n">
        <v>9</v>
      </c>
      <c r="C71" s="47" t="s">
        <v>88</v>
      </c>
      <c r="D71" s="48" t="s">
        <v>15</v>
      </c>
      <c r="E71" s="49" t="s">
        <v>75</v>
      </c>
      <c r="F71" s="48"/>
      <c r="G71" s="48"/>
      <c r="H71" s="48" t="s">
        <v>88</v>
      </c>
      <c r="I71" s="48" t="s">
        <v>75</v>
      </c>
      <c r="J71" s="48" t="s">
        <v>72</v>
      </c>
      <c r="K71" s="48"/>
      <c r="L71" s="48"/>
      <c r="M71" s="47" t="s">
        <v>75</v>
      </c>
      <c r="N71" s="48" t="s">
        <v>70</v>
      </c>
      <c r="O71" s="49" t="s">
        <v>15</v>
      </c>
      <c r="P71" s="47" t="s">
        <v>3</v>
      </c>
      <c r="Q71" s="48" t="s">
        <v>72</v>
      </c>
      <c r="R71" s="49" t="s">
        <v>73</v>
      </c>
      <c r="S71" s="41" t="s">
        <v>170</v>
      </c>
      <c r="T71" s="1" t="n">
        <f aca="false">IF(X71=1,Y71*2*100,((Y71+X71-1)*X71+Y71*X71)*100)</f>
        <v>1000</v>
      </c>
      <c r="U71" s="0"/>
      <c r="V71" s="1" t="n">
        <f aca="false">X71*100</f>
        <v>200</v>
      </c>
      <c r="W71" s="1" t="n">
        <v>370</v>
      </c>
      <c r="X71" s="41" t="s">
        <v>15</v>
      </c>
      <c r="Y71" s="41" t="s">
        <v>15</v>
      </c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3.5" hidden="false" customHeight="false" outlineLevel="0" collapsed="false">
      <c r="A72" s="0"/>
      <c r="B72" s="41" t="n">
        <v>10</v>
      </c>
      <c r="C72" s="47"/>
      <c r="D72" s="48"/>
      <c r="E72" s="49"/>
      <c r="F72" s="48"/>
      <c r="G72" s="48"/>
      <c r="H72" s="47"/>
      <c r="I72" s="48"/>
      <c r="J72" s="48"/>
      <c r="K72" s="48"/>
      <c r="L72" s="48"/>
      <c r="M72" s="47"/>
      <c r="N72" s="48"/>
      <c r="O72" s="49"/>
      <c r="P72" s="47"/>
      <c r="Q72" s="48"/>
      <c r="R72" s="49"/>
      <c r="S72" s="0"/>
      <c r="T72" s="1" t="n">
        <f aca="false">IF(X72=1,Y72*2*100,((Y72+X72-1)*X72+Y72*X72)*100)</f>
        <v>0</v>
      </c>
      <c r="U72" s="0"/>
      <c r="V72" s="1" t="n">
        <f aca="false">X72*100</f>
        <v>0</v>
      </c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3.5" hidden="false" customHeight="false" outlineLevel="0" collapsed="false">
      <c r="A73" s="0"/>
      <c r="B73" s="41" t="n">
        <v>11</v>
      </c>
      <c r="C73" s="47" t="s">
        <v>76</v>
      </c>
      <c r="D73" s="48" t="s">
        <v>70</v>
      </c>
      <c r="E73" s="49" t="s">
        <v>74</v>
      </c>
      <c r="F73" s="48"/>
      <c r="G73" s="48"/>
      <c r="H73" s="47" t="s">
        <v>76</v>
      </c>
      <c r="I73" s="48" t="s">
        <v>79</v>
      </c>
      <c r="J73" s="49" t="s">
        <v>88</v>
      </c>
      <c r="K73" s="48"/>
      <c r="L73" s="48"/>
      <c r="M73" s="47" t="s">
        <v>78</v>
      </c>
      <c r="N73" s="48" t="s">
        <v>79</v>
      </c>
      <c r="O73" s="49" t="s">
        <v>72</v>
      </c>
      <c r="P73" s="47" t="s">
        <v>73</v>
      </c>
      <c r="Q73" s="48" t="s">
        <v>75</v>
      </c>
      <c r="R73" s="49" t="s">
        <v>74</v>
      </c>
      <c r="S73" s="41" t="s">
        <v>178</v>
      </c>
      <c r="T73" s="1" t="n">
        <f aca="false">IF(X73=1,Y73*2*100,((Y73+X73-1)*X73+Y73*X73)*100)</f>
        <v>800</v>
      </c>
      <c r="U73" s="0"/>
      <c r="V73" s="1" t="n">
        <f aca="false">X73*100</f>
        <v>100</v>
      </c>
      <c r="W73" s="0"/>
      <c r="X73" s="41" t="s">
        <v>3</v>
      </c>
      <c r="Y73" s="41" t="s">
        <v>78</v>
      </c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4.25" hidden="false" customHeight="false" outlineLevel="0" collapsed="false">
      <c r="A74" s="0"/>
      <c r="B74" s="41" t="n">
        <v>12</v>
      </c>
      <c r="C74" s="51" t="s">
        <v>74</v>
      </c>
      <c r="D74" s="52" t="s">
        <v>92</v>
      </c>
      <c r="E74" s="53" t="s">
        <v>75</v>
      </c>
      <c r="F74" s="52"/>
      <c r="G74" s="52"/>
      <c r="H74" s="51" t="s">
        <v>79</v>
      </c>
      <c r="I74" s="52" t="s">
        <v>92</v>
      </c>
      <c r="J74" s="53" t="s">
        <v>74</v>
      </c>
      <c r="K74" s="52"/>
      <c r="L74" s="52"/>
      <c r="M74" s="51" t="s">
        <v>74</v>
      </c>
      <c r="N74" s="54" t="s">
        <v>72</v>
      </c>
      <c r="O74" s="53" t="s">
        <v>78</v>
      </c>
      <c r="P74" s="51" t="s">
        <v>3</v>
      </c>
      <c r="Q74" s="52" t="s">
        <v>73</v>
      </c>
      <c r="R74" s="53" t="s">
        <v>76</v>
      </c>
      <c r="S74" s="41" t="s">
        <v>179</v>
      </c>
      <c r="T74" s="1" t="n">
        <f aca="false">IF(X74=1,Y74*2*100,((Y74+X74-1)*X74+Y74*X74)*100)</f>
        <v>1000</v>
      </c>
      <c r="U74" s="0"/>
      <c r="V74" s="1" t="n">
        <f aca="false">X74*100</f>
        <v>200</v>
      </c>
      <c r="W74" s="1" t="n">
        <v>200</v>
      </c>
      <c r="X74" s="41" t="s">
        <v>15</v>
      </c>
      <c r="Y74" s="41" t="s">
        <v>15</v>
      </c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5" hidden="false" customHeight="false" outlineLevel="0" collapsed="false">
      <c r="A75" s="0"/>
      <c r="B75" s="0"/>
      <c r="C75" s="0"/>
      <c r="D75" s="0"/>
      <c r="E75" s="0"/>
      <c r="F75" s="0"/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  <c r="R75" s="0"/>
      <c r="S75" s="0"/>
      <c r="T75" s="1" t="n">
        <f aca="false">IF(X75=1,Y75*2*100,((Y75+X75-1)*X75+Y75*X75)*100)</f>
        <v>0</v>
      </c>
      <c r="U75" s="0"/>
      <c r="V75" s="1" t="n">
        <f aca="false">X75*100</f>
        <v>0</v>
      </c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5" hidden="false" customHeight="false" outlineLevel="0" collapsed="false">
      <c r="A76" s="0"/>
      <c r="B76" s="41" t="s">
        <v>32</v>
      </c>
      <c r="C76" s="42" t="n">
        <v>3</v>
      </c>
      <c r="D76" s="43" t="s">
        <v>79</v>
      </c>
      <c r="E76" s="44"/>
      <c r="F76" s="45"/>
      <c r="G76" s="45"/>
      <c r="H76" s="42"/>
      <c r="I76" s="43"/>
      <c r="J76" s="44"/>
      <c r="K76" s="45"/>
      <c r="L76" s="45"/>
      <c r="M76" s="42"/>
      <c r="N76" s="45"/>
      <c r="O76" s="44"/>
      <c r="P76" s="42"/>
      <c r="Q76" s="45"/>
      <c r="R76" s="46"/>
      <c r="S76" s="0"/>
      <c r="T76" s="1" t="n">
        <f aca="false">IF(X76=1,Y76*2*100,((Y76+X76-1)*X76+Y76*X76)*100)</f>
        <v>0</v>
      </c>
      <c r="U76" s="0"/>
      <c r="V76" s="1" t="n">
        <f aca="false">X76*100</f>
        <v>0</v>
      </c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4.25" hidden="false" customHeight="false" outlineLevel="0" collapsed="false">
      <c r="A77" s="0"/>
      <c r="B77" s="41" t="n">
        <v>6</v>
      </c>
      <c r="C77" s="42"/>
      <c r="D77" s="43"/>
      <c r="E77" s="44"/>
      <c r="F77" s="45"/>
      <c r="G77" s="45"/>
      <c r="H77" s="42"/>
      <c r="I77" s="43"/>
      <c r="J77" s="44"/>
      <c r="K77" s="45"/>
      <c r="L77" s="45"/>
      <c r="M77" s="42"/>
      <c r="N77" s="45"/>
      <c r="O77" s="44"/>
      <c r="P77" s="42"/>
      <c r="Q77" s="45"/>
      <c r="R77" s="44"/>
      <c r="S77" s="0"/>
      <c r="T77" s="1" t="n">
        <f aca="false">IF(X77=1,Y77*2*100,((Y77+X77-1)*X77+Y77*X77)*100)</f>
        <v>0</v>
      </c>
      <c r="U77" s="0"/>
      <c r="V77" s="1" t="n">
        <f aca="false">X77*100</f>
        <v>0</v>
      </c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3.5" hidden="false" customHeight="false" outlineLevel="0" collapsed="false">
      <c r="A78" s="0"/>
      <c r="B78" s="41" t="n">
        <v>7</v>
      </c>
      <c r="C78" s="47" t="s">
        <v>71</v>
      </c>
      <c r="D78" s="48" t="s">
        <v>3</v>
      </c>
      <c r="E78" s="49" t="s">
        <v>73</v>
      </c>
      <c r="F78" s="48"/>
      <c r="G78" s="48"/>
      <c r="H78" s="47" t="s">
        <v>113</v>
      </c>
      <c r="I78" s="48"/>
      <c r="J78" s="49" t="s">
        <v>69</v>
      </c>
      <c r="K78" s="48"/>
      <c r="L78" s="48"/>
      <c r="M78" s="47" t="s">
        <v>15</v>
      </c>
      <c r="N78" s="48" t="s">
        <v>3</v>
      </c>
      <c r="O78" s="49" t="s">
        <v>97</v>
      </c>
      <c r="P78" s="47" t="s">
        <v>74</v>
      </c>
      <c r="Q78" s="48" t="s">
        <v>88</v>
      </c>
      <c r="R78" s="49" t="s">
        <v>78</v>
      </c>
      <c r="S78" s="41" t="s">
        <v>172</v>
      </c>
      <c r="T78" s="1" t="n">
        <f aca="false">IF(X78=1,Y78*2*100,((Y78+X78-1)*X78+Y78*X78)*100)</f>
        <v>1000</v>
      </c>
      <c r="U78" s="0"/>
      <c r="V78" s="1" t="n">
        <f aca="false">X78*100</f>
        <v>100</v>
      </c>
      <c r="W78" s="0"/>
      <c r="X78" s="41" t="s">
        <v>3</v>
      </c>
      <c r="Y78" s="41" t="s">
        <v>74</v>
      </c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3.5" hidden="false" customHeight="false" outlineLevel="0" collapsed="false">
      <c r="A79" s="0"/>
      <c r="B79" s="41" t="n">
        <v>8</v>
      </c>
      <c r="C79" s="47" t="s">
        <v>3</v>
      </c>
      <c r="D79" s="48" t="s">
        <v>72</v>
      </c>
      <c r="E79" s="49" t="s">
        <v>92</v>
      </c>
      <c r="F79" s="48"/>
      <c r="G79" s="48"/>
      <c r="H79" s="48" t="s">
        <v>73</v>
      </c>
      <c r="I79" s="48" t="s">
        <v>72</v>
      </c>
      <c r="J79" s="48" t="s">
        <v>79</v>
      </c>
      <c r="K79" s="48"/>
      <c r="L79" s="48"/>
      <c r="M79" s="47" t="s">
        <v>72</v>
      </c>
      <c r="N79" s="48" t="s">
        <v>97</v>
      </c>
      <c r="O79" s="49" t="s">
        <v>79</v>
      </c>
      <c r="P79" s="47" t="s">
        <v>78</v>
      </c>
      <c r="Q79" s="48" t="s">
        <v>3</v>
      </c>
      <c r="R79" s="49" t="s">
        <v>74</v>
      </c>
      <c r="S79" s="41" t="s">
        <v>172</v>
      </c>
      <c r="T79" s="1" t="n">
        <f aca="false">IF(X79=1,Y79*2*100,((Y79+X79-1)*X79+Y79*X79)*100)</f>
        <v>800</v>
      </c>
      <c r="U79" s="0"/>
      <c r="V79" s="1" t="n">
        <f aca="false">X79*100</f>
        <v>100</v>
      </c>
      <c r="W79" s="1" t="n">
        <v>960</v>
      </c>
      <c r="X79" s="41" t="s">
        <v>3</v>
      </c>
      <c r="Y79" s="41" t="s">
        <v>78</v>
      </c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3.5" hidden="false" customHeight="false" outlineLevel="0" collapsed="false">
      <c r="A80" s="0"/>
      <c r="B80" s="41" t="n">
        <v>9</v>
      </c>
      <c r="C80" s="47"/>
      <c r="D80" s="48"/>
      <c r="E80" s="49"/>
      <c r="F80" s="48"/>
      <c r="G80" s="48"/>
      <c r="H80" s="47"/>
      <c r="I80" s="48"/>
      <c r="J80" s="49"/>
      <c r="K80" s="48"/>
      <c r="L80" s="48"/>
      <c r="M80" s="47"/>
      <c r="N80" s="48"/>
      <c r="O80" s="49"/>
      <c r="P80" s="47"/>
      <c r="Q80" s="48"/>
      <c r="R80" s="49"/>
      <c r="S80" s="0"/>
      <c r="T80" s="1" t="n">
        <f aca="false">IF(X80=1,Y80*2*100,((Y80+X80-1)*X80+Y80*X80)*100)</f>
        <v>0</v>
      </c>
      <c r="U80" s="0"/>
      <c r="V80" s="1" t="n">
        <f aca="false">X80*100</f>
        <v>0</v>
      </c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3.5" hidden="false" customHeight="false" outlineLevel="0" collapsed="false">
      <c r="A81" s="0"/>
      <c r="B81" s="41" t="n">
        <v>10</v>
      </c>
      <c r="C81" s="47" t="s">
        <v>70</v>
      </c>
      <c r="D81" s="48" t="s">
        <v>71</v>
      </c>
      <c r="E81" s="49" t="s">
        <v>76</v>
      </c>
      <c r="F81" s="48"/>
      <c r="G81" s="48"/>
      <c r="H81" s="47" t="s">
        <v>114</v>
      </c>
      <c r="I81" s="48"/>
      <c r="J81" s="48"/>
      <c r="K81" s="48"/>
      <c r="L81" s="48"/>
      <c r="M81" s="47" t="s">
        <v>79</v>
      </c>
      <c r="N81" s="48" t="s">
        <v>97</v>
      </c>
      <c r="O81" s="49" t="s">
        <v>72</v>
      </c>
      <c r="P81" s="47" t="s">
        <v>73</v>
      </c>
      <c r="Q81" s="48" t="s">
        <v>71</v>
      </c>
      <c r="R81" s="49" t="s">
        <v>74</v>
      </c>
      <c r="S81" s="41" t="s">
        <v>171</v>
      </c>
      <c r="T81" s="1" t="n">
        <f aca="false">IF(X81=1,Y81*2*100,((Y81+X81-1)*X81+Y81*X81)*100)</f>
        <v>0</v>
      </c>
      <c r="U81" s="0"/>
      <c r="V81" s="1" t="n">
        <f aca="false">X81*100</f>
        <v>0</v>
      </c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13.5" hidden="false" customHeight="false" outlineLevel="0" collapsed="false">
      <c r="A82" s="0"/>
      <c r="B82" s="41" t="n">
        <v>11</v>
      </c>
      <c r="C82" s="47" t="s">
        <v>92</v>
      </c>
      <c r="D82" s="48" t="s">
        <v>73</v>
      </c>
      <c r="E82" s="49" t="s">
        <v>3</v>
      </c>
      <c r="F82" s="48"/>
      <c r="G82" s="48"/>
      <c r="H82" s="47" t="s">
        <v>72</v>
      </c>
      <c r="I82" s="48" t="s">
        <v>79</v>
      </c>
      <c r="J82" s="49" t="s">
        <v>115</v>
      </c>
      <c r="K82" s="48"/>
      <c r="L82" s="48"/>
      <c r="M82" s="47" t="s">
        <v>3</v>
      </c>
      <c r="N82" s="48" t="s">
        <v>92</v>
      </c>
      <c r="O82" s="49" t="s">
        <v>97</v>
      </c>
      <c r="P82" s="47" t="s">
        <v>78</v>
      </c>
      <c r="Q82" s="48" t="s">
        <v>73</v>
      </c>
      <c r="R82" s="49" t="s">
        <v>74</v>
      </c>
      <c r="S82" s="41" t="s">
        <v>167</v>
      </c>
      <c r="T82" s="1" t="n">
        <f aca="false">IF(X82=1,Y82*2*100,((Y82+X82-1)*X82+Y82*X82)*100)</f>
        <v>1200</v>
      </c>
      <c r="U82" s="0"/>
      <c r="V82" s="1" t="n">
        <f aca="false">X82*100</f>
        <v>100</v>
      </c>
      <c r="W82" s="0"/>
      <c r="X82" s="41" t="s">
        <v>3</v>
      </c>
      <c r="Y82" s="41" t="s">
        <v>75</v>
      </c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14.25" hidden="false" customHeight="false" outlineLevel="0" collapsed="false">
      <c r="A83" s="0"/>
      <c r="B83" s="41" t="n">
        <v>12</v>
      </c>
      <c r="C83" s="51" t="s">
        <v>72</v>
      </c>
      <c r="D83" s="52" t="s">
        <v>75</v>
      </c>
      <c r="E83" s="53" t="s">
        <v>74</v>
      </c>
      <c r="F83" s="52"/>
      <c r="G83" s="52"/>
      <c r="H83" s="51" t="s">
        <v>116</v>
      </c>
      <c r="I83" s="52"/>
      <c r="J83" s="53"/>
      <c r="K83" s="52"/>
      <c r="L83" s="52"/>
      <c r="M83" s="51" t="s">
        <v>72</v>
      </c>
      <c r="N83" s="54" t="s">
        <v>15</v>
      </c>
      <c r="O83" s="53" t="s">
        <v>79</v>
      </c>
      <c r="P83" s="51" t="s">
        <v>3</v>
      </c>
      <c r="Q83" s="52" t="s">
        <v>78</v>
      </c>
      <c r="R83" s="53" t="s">
        <v>15</v>
      </c>
      <c r="S83" s="41" t="s">
        <v>174</v>
      </c>
      <c r="T83" s="1" t="n">
        <f aca="false">IF(X83=1,Y83*2*100,((Y83+X83-1)*X83+Y83*X83)*100)</f>
        <v>1000</v>
      </c>
      <c r="U83" s="0"/>
      <c r="V83" s="1" t="n">
        <f aca="false">X83*100</f>
        <v>200</v>
      </c>
      <c r="W83" s="0"/>
      <c r="X83" s="41" t="s">
        <v>15</v>
      </c>
      <c r="Y83" s="41" t="s">
        <v>15</v>
      </c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14.25" hidden="false" customHeight="false" outlineLevel="0" collapsed="false">
      <c r="A84" s="0"/>
      <c r="B84" s="0"/>
      <c r="C84" s="0"/>
      <c r="D84" s="0"/>
      <c r="E84" s="0"/>
      <c r="F84" s="0"/>
      <c r="G84" s="0"/>
      <c r="H84" s="0"/>
      <c r="I84" s="0"/>
      <c r="J84" s="0"/>
      <c r="K84" s="0"/>
      <c r="L84" s="0"/>
      <c r="M84" s="0"/>
      <c r="N84" s="0"/>
      <c r="O84" s="0"/>
      <c r="P84" s="0"/>
      <c r="Q84" s="0"/>
      <c r="R84" s="0"/>
      <c r="S84" s="0"/>
      <c r="T84" s="0"/>
      <c r="U84" s="0"/>
      <c r="V84" s="1" t="n">
        <f aca="false">X84*100</f>
        <v>100</v>
      </c>
      <c r="W84" s="0"/>
      <c r="X84" s="1" t="n">
        <f aca="false">SUM(X1:X83)</f>
        <v>1</v>
      </c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s="41" customFormat="true" ht="13.5" hidden="false" customHeight="false" outlineLevel="0" collapsed="false">
      <c r="T85" s="1" t="n">
        <f aca="false">IF(X85=1,Y85*2*100,((Y85+X85-1)*X85+Y85*X85)*100)</f>
        <v>0</v>
      </c>
      <c r="U85" s="1"/>
      <c r="V85" s="1" t="n">
        <f aca="false">X85*100</f>
        <v>0</v>
      </c>
      <c r="W85" s="1"/>
    </row>
    <row r="86" s="41" customFormat="true" ht="14.25" hidden="false" customHeight="false" outlineLevel="0" collapsed="false">
      <c r="T86" s="1" t="n">
        <f aca="false">IF(X86=1,Y86*2*100,((Y86+X86-1)*X86+Y86*X86)*100)</f>
        <v>0</v>
      </c>
      <c r="U86" s="1"/>
      <c r="V86" s="1" t="n">
        <f aca="false">X86*100</f>
        <v>0</v>
      </c>
      <c r="W86" s="1"/>
    </row>
    <row r="87" s="41" customFormat="true" ht="15" hidden="false" customHeight="false" outlineLevel="0" collapsed="false">
      <c r="B87" s="41" t="s">
        <v>32</v>
      </c>
      <c r="C87" s="42" t="s">
        <v>73</v>
      </c>
      <c r="D87" s="43" t="s">
        <v>70</v>
      </c>
      <c r="E87" s="44"/>
      <c r="F87" s="45"/>
      <c r="G87" s="45"/>
      <c r="H87" s="42"/>
      <c r="I87" s="43"/>
      <c r="J87" s="44"/>
      <c r="K87" s="45"/>
      <c r="L87" s="45"/>
      <c r="M87" s="42"/>
      <c r="N87" s="45"/>
      <c r="O87" s="44"/>
      <c r="P87" s="42"/>
      <c r="Q87" s="45"/>
      <c r="R87" s="46"/>
      <c r="T87" s="1" t="n">
        <f aca="false">IF(X87=1,Y87*2*100,((Y87+X87-1)*X87+Y87*X87)*100)</f>
        <v>0</v>
      </c>
      <c r="U87" s="0"/>
      <c r="V87" s="1" t="n">
        <f aca="false">X87*100</f>
        <v>0</v>
      </c>
      <c r="W87" s="1"/>
    </row>
    <row r="88" s="41" customFormat="true" ht="14.25" hidden="false" customHeight="false" outlineLevel="0" collapsed="false">
      <c r="B88" s="41" t="n">
        <v>6</v>
      </c>
      <c r="C88" s="42"/>
      <c r="D88" s="43"/>
      <c r="E88" s="44"/>
      <c r="F88" s="45"/>
      <c r="G88" s="45"/>
      <c r="H88" s="42"/>
      <c r="I88" s="43"/>
      <c r="J88" s="44"/>
      <c r="K88" s="45"/>
      <c r="L88" s="45"/>
      <c r="M88" s="42"/>
      <c r="N88" s="45"/>
      <c r="O88" s="44"/>
      <c r="P88" s="42"/>
      <c r="Q88" s="45"/>
      <c r="R88" s="44"/>
      <c r="T88" s="1" t="n">
        <f aca="false">IF(X88=1,Y88*2*100,((Y88+X88-1)*X88+Y88*X88)*100)</f>
        <v>0</v>
      </c>
      <c r="U88" s="0"/>
      <c r="V88" s="1" t="n">
        <f aca="false">X88*100</f>
        <v>0</v>
      </c>
      <c r="W88" s="1"/>
    </row>
    <row r="89" customFormat="false" ht="13.5" hidden="false" customHeight="false" outlineLevel="0" collapsed="false">
      <c r="A89" s="41"/>
      <c r="B89" s="41" t="n">
        <v>7</v>
      </c>
      <c r="C89" s="47" t="s">
        <v>75</v>
      </c>
      <c r="D89" s="48" t="s">
        <v>81</v>
      </c>
      <c r="E89" s="49" t="s">
        <v>92</v>
      </c>
      <c r="F89" s="48"/>
      <c r="G89" s="48"/>
      <c r="H89" s="47" t="s">
        <v>136</v>
      </c>
      <c r="I89" s="48"/>
      <c r="J89" s="49" t="s">
        <v>137</v>
      </c>
      <c r="K89" s="48"/>
      <c r="L89" s="48"/>
      <c r="M89" s="47" t="s">
        <v>15</v>
      </c>
      <c r="N89" s="48" t="s">
        <v>3</v>
      </c>
      <c r="O89" s="49" t="s">
        <v>81</v>
      </c>
      <c r="P89" s="47" t="s">
        <v>72</v>
      </c>
      <c r="Q89" s="48" t="s">
        <v>73</v>
      </c>
      <c r="R89" s="49" t="s">
        <v>3</v>
      </c>
      <c r="S89" s="41"/>
      <c r="T89" s="1" t="n">
        <f aca="false">IF(X89=1,Y89*2*100,((Y89+X89-1)*X89+Y89*X89)*100)</f>
        <v>1400</v>
      </c>
      <c r="V89" s="1" t="n">
        <f aca="false">X89*100</f>
        <v>200</v>
      </c>
      <c r="X89" s="41" t="s">
        <v>15</v>
      </c>
      <c r="Y89" s="41" t="s">
        <v>73</v>
      </c>
      <c r="Z89" s="41" t="s">
        <v>75</v>
      </c>
      <c r="AA89" s="41" t="s">
        <v>81</v>
      </c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3.5" hidden="false" customHeight="false" outlineLevel="0" collapsed="false">
      <c r="A90" s="41"/>
      <c r="B90" s="41" t="n">
        <v>8</v>
      </c>
      <c r="C90" s="47" t="s">
        <v>79</v>
      </c>
      <c r="D90" s="48" t="s">
        <v>3</v>
      </c>
      <c r="E90" s="49" t="s">
        <v>73</v>
      </c>
      <c r="F90" s="48"/>
      <c r="G90" s="48"/>
      <c r="H90" s="48" t="s">
        <v>79</v>
      </c>
      <c r="I90" s="48" t="s">
        <v>138</v>
      </c>
      <c r="J90" s="48"/>
      <c r="K90" s="48"/>
      <c r="L90" s="48"/>
      <c r="M90" s="47" t="s">
        <v>97</v>
      </c>
      <c r="N90" s="48" t="s">
        <v>3</v>
      </c>
      <c r="O90" s="49" t="s">
        <v>79</v>
      </c>
      <c r="P90" s="47" t="s">
        <v>75</v>
      </c>
      <c r="Q90" s="48" t="s">
        <v>73</v>
      </c>
      <c r="R90" s="49" t="s">
        <v>3</v>
      </c>
      <c r="S90" s="41"/>
      <c r="T90" s="1" t="n">
        <f aca="false">IF(X90=1,Y90*2*100,((Y90+X90-1)*X90+Y90*X90)*100)</f>
        <v>1200</v>
      </c>
      <c r="V90" s="1" t="n">
        <f aca="false">X90*100</f>
        <v>300</v>
      </c>
      <c r="X90" s="41" t="s">
        <v>73</v>
      </c>
      <c r="Y90" s="41" t="s">
        <v>3</v>
      </c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3.5" hidden="false" customHeight="false" outlineLevel="0" collapsed="false">
      <c r="A91" s="41"/>
      <c r="B91" s="41" t="n">
        <v>9</v>
      </c>
      <c r="C91" s="47" t="s">
        <v>78</v>
      </c>
      <c r="D91" s="48" t="s">
        <v>75</v>
      </c>
      <c r="E91" s="49" t="s">
        <v>3</v>
      </c>
      <c r="F91" s="48"/>
      <c r="G91" s="48"/>
      <c r="H91" s="47" t="s">
        <v>79</v>
      </c>
      <c r="I91" s="48" t="s">
        <v>73</v>
      </c>
      <c r="J91" s="49" t="s">
        <v>78</v>
      </c>
      <c r="K91" s="48"/>
      <c r="L91" s="48"/>
      <c r="M91" s="47" t="s">
        <v>78</v>
      </c>
      <c r="N91" s="48" t="s">
        <v>3</v>
      </c>
      <c r="O91" s="49" t="s">
        <v>88</v>
      </c>
      <c r="P91" s="47" t="s">
        <v>15</v>
      </c>
      <c r="Q91" s="48" t="s">
        <v>3</v>
      </c>
      <c r="R91" s="49" t="s">
        <v>73</v>
      </c>
      <c r="S91" s="41"/>
      <c r="T91" s="1" t="n">
        <f aca="false">IF(X91=1,Y91*2*100,((Y91+X91-1)*X91+Y91*X91)*100)</f>
        <v>800</v>
      </c>
      <c r="U91" s="1" t="n">
        <v>880</v>
      </c>
      <c r="V91" s="1" t="n">
        <f aca="false">X91*100</f>
        <v>100</v>
      </c>
      <c r="X91" s="41" t="s">
        <v>3</v>
      </c>
      <c r="Y91" s="41" t="s">
        <v>78</v>
      </c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13.5" hidden="false" customHeight="false" outlineLevel="0" collapsed="false">
      <c r="A92" s="41"/>
      <c r="B92" s="41" t="n">
        <v>10</v>
      </c>
      <c r="C92" s="47"/>
      <c r="D92" s="48"/>
      <c r="E92" s="49"/>
      <c r="F92" s="48"/>
      <c r="G92" s="48"/>
      <c r="H92" s="47"/>
      <c r="I92" s="48"/>
      <c r="J92" s="48"/>
      <c r="K92" s="48"/>
      <c r="L92" s="48"/>
      <c r="M92" s="47"/>
      <c r="N92" s="48"/>
      <c r="O92" s="49"/>
      <c r="P92" s="47"/>
      <c r="Q92" s="48"/>
      <c r="R92" s="49"/>
      <c r="S92" s="41"/>
      <c r="T92" s="1" t="n">
        <f aca="false">IF(X92=1,Y92*2*100,((Y92+X92-1)*X92+Y92*X92)*100)</f>
        <v>0</v>
      </c>
      <c r="V92" s="1" t="n">
        <f aca="false">X92*100</f>
        <v>0</v>
      </c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13.5" hidden="false" customHeight="false" outlineLevel="0" collapsed="false">
      <c r="A93" s="41"/>
      <c r="B93" s="41" t="n">
        <v>11</v>
      </c>
      <c r="C93" s="47" t="s">
        <v>74</v>
      </c>
      <c r="D93" s="48" t="s">
        <v>78</v>
      </c>
      <c r="E93" s="49" t="s">
        <v>97</v>
      </c>
      <c r="F93" s="48"/>
      <c r="G93" s="48"/>
      <c r="H93" s="47" t="s">
        <v>74</v>
      </c>
      <c r="I93" s="48" t="s">
        <v>15</v>
      </c>
      <c r="J93" s="49" t="s">
        <v>48</v>
      </c>
      <c r="K93" s="48"/>
      <c r="L93" s="48"/>
      <c r="M93" s="47" t="s">
        <v>3</v>
      </c>
      <c r="N93" s="48" t="s">
        <v>88</v>
      </c>
      <c r="O93" s="49" t="s">
        <v>97</v>
      </c>
      <c r="P93" s="47" t="s">
        <v>78</v>
      </c>
      <c r="Q93" s="48" t="s">
        <v>72</v>
      </c>
      <c r="R93" s="49" t="s">
        <v>15</v>
      </c>
      <c r="S93" s="41"/>
      <c r="T93" s="1" t="n">
        <f aca="false">IF(X93=1,Y93*2*100,((Y93+X93-1)*X93+Y93*X93)*100)</f>
        <v>1000</v>
      </c>
      <c r="V93" s="1" t="n">
        <f aca="false">X93*100</f>
        <v>100</v>
      </c>
      <c r="X93" s="41" t="s">
        <v>3</v>
      </c>
      <c r="Y93" s="41" t="s">
        <v>74</v>
      </c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customFormat="false" ht="14.25" hidden="false" customHeight="false" outlineLevel="0" collapsed="false">
      <c r="A94" s="41"/>
      <c r="B94" s="41" t="n">
        <v>12</v>
      </c>
      <c r="C94" s="51" t="s">
        <v>78</v>
      </c>
      <c r="D94" s="52" t="s">
        <v>88</v>
      </c>
      <c r="E94" s="53" t="s">
        <v>72</v>
      </c>
      <c r="F94" s="52"/>
      <c r="G94" s="52"/>
      <c r="H94" s="51" t="s">
        <v>139</v>
      </c>
      <c r="I94" s="52"/>
      <c r="J94" s="53" t="s">
        <v>15</v>
      </c>
      <c r="K94" s="52"/>
      <c r="L94" s="52"/>
      <c r="M94" s="51" t="s">
        <v>3</v>
      </c>
      <c r="N94" s="54" t="s">
        <v>72</v>
      </c>
      <c r="O94" s="53" t="s">
        <v>74</v>
      </c>
      <c r="P94" s="51" t="s">
        <v>3</v>
      </c>
      <c r="Q94" s="52" t="s">
        <v>73</v>
      </c>
      <c r="R94" s="53" t="s">
        <v>72</v>
      </c>
      <c r="S94" s="41"/>
      <c r="T94" s="1" t="n">
        <f aca="false">IF(X94=1,Y94*2*100,((Y94+X94-1)*X94+Y94*X94)*100)</f>
        <v>800</v>
      </c>
      <c r="V94" s="1" t="n">
        <f aca="false">X94*100</f>
        <v>100</v>
      </c>
      <c r="X94" s="41" t="s">
        <v>3</v>
      </c>
      <c r="Y94" s="41" t="s">
        <v>78</v>
      </c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14.25" hidden="false" customHeight="false" outlineLevel="0" collapsed="false">
      <c r="A95" s="41"/>
      <c r="B95" s="0"/>
      <c r="C95" s="0"/>
      <c r="D95" s="0"/>
      <c r="E95" s="0"/>
      <c r="F95" s="0"/>
      <c r="G95" s="0"/>
      <c r="H95" s="0"/>
      <c r="I95" s="0"/>
      <c r="J95" s="0"/>
      <c r="K95" s="0"/>
      <c r="L95" s="0"/>
      <c r="M95" s="0"/>
      <c r="N95" s="0"/>
      <c r="O95" s="0"/>
      <c r="P95" s="0"/>
      <c r="Q95" s="0"/>
      <c r="R95" s="0"/>
      <c r="S95" s="41"/>
      <c r="T95" s="1" t="n">
        <f aca="false">IF(X95=1,Y95*2*100,((Y95+X95-1)*X95+Y95*X95)*100)</f>
        <v>0</v>
      </c>
      <c r="V95" s="1" t="n">
        <f aca="false">X95*100</f>
        <v>0</v>
      </c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customFormat="false" ht="13.5" hidden="false" customHeight="false" outlineLevel="0" collapsed="false">
      <c r="A96" s="41"/>
      <c r="B96" s="0"/>
      <c r="C96" s="0"/>
      <c r="D96" s="0"/>
      <c r="E96" s="0"/>
      <c r="F96" s="0"/>
      <c r="G96" s="0"/>
      <c r="H96" s="0"/>
      <c r="I96" s="0"/>
      <c r="J96" s="0"/>
      <c r="K96" s="0"/>
      <c r="L96" s="0"/>
      <c r="M96" s="0"/>
      <c r="N96" s="0"/>
      <c r="O96" s="0"/>
      <c r="P96" s="0"/>
      <c r="Q96" s="0"/>
      <c r="R96" s="0"/>
      <c r="S96" s="41"/>
      <c r="T96" s="1" t="n">
        <f aca="false">IF(X96=1,Y96*2*100,((Y96+X96-1)*X96+Y96*X96)*100)</f>
        <v>0</v>
      </c>
      <c r="V96" s="1" t="n">
        <f aca="false">X96*100</f>
        <v>0</v>
      </c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13.5" hidden="false" customHeight="false" outlineLevel="0" collapsed="false">
      <c r="A97" s="41"/>
      <c r="B97" s="0"/>
      <c r="C97" s="0"/>
      <c r="D97" s="0"/>
      <c r="E97" s="0"/>
      <c r="F97" s="0"/>
      <c r="G97" s="0"/>
      <c r="H97" s="0"/>
      <c r="I97" s="0"/>
      <c r="J97" s="0"/>
      <c r="K97" s="0"/>
      <c r="L97" s="0"/>
      <c r="M97" s="0"/>
      <c r="N97" s="0"/>
      <c r="O97" s="0"/>
      <c r="P97" s="0"/>
      <c r="Q97" s="0"/>
      <c r="R97" s="0"/>
      <c r="S97" s="41"/>
      <c r="T97" s="1" t="n">
        <f aca="false">IF(X97=1,Y97*2*100,((Y97+X97-1)*X97+Y97*X97)*100)</f>
        <v>0</v>
      </c>
      <c r="U97" s="50"/>
      <c r="V97" s="1" t="n">
        <f aca="false">X97*100</f>
        <v>0</v>
      </c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14.25" hidden="false" customHeight="false" outlineLevel="0" collapsed="false">
      <c r="A98" s="41"/>
      <c r="B98" s="0"/>
      <c r="C98" s="0"/>
      <c r="D98" s="0"/>
      <c r="E98" s="0"/>
      <c r="F98" s="0"/>
      <c r="G98" s="0"/>
      <c r="H98" s="0"/>
      <c r="I98" s="0"/>
      <c r="J98" s="0"/>
      <c r="K98" s="0"/>
      <c r="L98" s="0"/>
      <c r="M98" s="0"/>
      <c r="N98" s="0"/>
      <c r="O98" s="0"/>
      <c r="P98" s="0"/>
      <c r="Q98" s="0"/>
      <c r="R98" s="0"/>
      <c r="S98" s="41"/>
      <c r="T98" s="0"/>
      <c r="U98" s="67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customFormat="false" ht="15" hidden="false" customHeight="false" outlineLevel="0" collapsed="false">
      <c r="A99" s="41"/>
      <c r="B99" s="41" t="s">
        <v>37</v>
      </c>
      <c r="C99" s="42" t="s">
        <v>3</v>
      </c>
      <c r="D99" s="43" t="s">
        <v>75</v>
      </c>
      <c r="E99" s="44"/>
      <c r="F99" s="45"/>
      <c r="G99" s="45"/>
      <c r="H99" s="42"/>
      <c r="I99" s="43"/>
      <c r="J99" s="44"/>
      <c r="K99" s="45"/>
      <c r="L99" s="45"/>
      <c r="M99" s="42"/>
      <c r="N99" s="45"/>
      <c r="O99" s="44"/>
      <c r="P99" s="42"/>
      <c r="Q99" s="45"/>
      <c r="R99" s="46"/>
      <c r="S99" s="0"/>
      <c r="T99" s="0"/>
      <c r="U99" s="67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14.25" hidden="false" customHeight="false" outlineLevel="0" collapsed="false">
      <c r="A100" s="41"/>
      <c r="B100" s="41" t="n">
        <v>6</v>
      </c>
      <c r="C100" s="42"/>
      <c r="D100" s="43"/>
      <c r="E100" s="44"/>
      <c r="F100" s="45"/>
      <c r="G100" s="45"/>
      <c r="H100" s="42"/>
      <c r="I100" s="43"/>
      <c r="J100" s="44"/>
      <c r="K100" s="45"/>
      <c r="L100" s="45"/>
      <c r="M100" s="42"/>
      <c r="N100" s="45"/>
      <c r="O100" s="44"/>
      <c r="P100" s="42"/>
      <c r="Q100" s="45"/>
      <c r="R100" s="44"/>
      <c r="S100" s="0"/>
      <c r="T100" s="0"/>
      <c r="U100" s="67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13.5" hidden="false" customHeight="false" outlineLevel="0" collapsed="false">
      <c r="A101" s="41"/>
      <c r="B101" s="41" t="n">
        <v>7</v>
      </c>
      <c r="C101" s="47"/>
      <c r="D101" s="48"/>
      <c r="E101" s="49"/>
      <c r="F101" s="48"/>
      <c r="G101" s="48"/>
      <c r="H101" s="47"/>
      <c r="I101" s="48"/>
      <c r="J101" s="49"/>
      <c r="K101" s="48"/>
      <c r="L101" s="48"/>
      <c r="M101" s="47"/>
      <c r="N101" s="48"/>
      <c r="O101" s="49"/>
      <c r="P101" s="47"/>
      <c r="Q101" s="48"/>
      <c r="R101" s="49"/>
      <c r="S101" s="0"/>
      <c r="T101" s="0"/>
      <c r="U101" s="67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customFormat="false" ht="13.5" hidden="false" customHeight="false" outlineLevel="0" collapsed="false">
      <c r="A102" s="41"/>
      <c r="B102" s="41" t="n">
        <v>8</v>
      </c>
      <c r="C102" s="47"/>
      <c r="D102" s="48"/>
      <c r="E102" s="49"/>
      <c r="F102" s="48"/>
      <c r="G102" s="48"/>
      <c r="H102" s="48"/>
      <c r="I102" s="48"/>
      <c r="J102" s="48"/>
      <c r="K102" s="48"/>
      <c r="L102" s="48"/>
      <c r="M102" s="47"/>
      <c r="N102" s="48"/>
      <c r="O102" s="49"/>
      <c r="P102" s="47"/>
      <c r="Q102" s="48"/>
      <c r="R102" s="49"/>
      <c r="S102" s="0"/>
      <c r="T102" s="0"/>
      <c r="U102" s="67"/>
      <c r="V102" s="0"/>
      <c r="W102" s="0"/>
      <c r="X102" s="0"/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customFormat="false" ht="13.5" hidden="false" customHeight="false" outlineLevel="0" collapsed="false">
      <c r="A103" s="41"/>
      <c r="B103" s="41" t="n">
        <v>9</v>
      </c>
      <c r="C103" s="47" t="s">
        <v>87</v>
      </c>
      <c r="D103" s="48" t="s">
        <v>3</v>
      </c>
      <c r="E103" s="49" t="s">
        <v>73</v>
      </c>
      <c r="F103" s="48" t="s">
        <v>71</v>
      </c>
      <c r="G103" s="48" t="s">
        <v>75</v>
      </c>
      <c r="H103" s="47" t="s">
        <v>87</v>
      </c>
      <c r="I103" s="48" t="s">
        <v>3</v>
      </c>
      <c r="J103" s="49" t="s">
        <v>75</v>
      </c>
      <c r="K103" s="48"/>
      <c r="L103" s="48"/>
      <c r="M103" s="47" t="s">
        <v>78</v>
      </c>
      <c r="N103" s="48" t="s">
        <v>87</v>
      </c>
      <c r="O103" s="49" t="s">
        <v>88</v>
      </c>
      <c r="P103" s="47" t="s">
        <v>78</v>
      </c>
      <c r="Q103" s="48" t="s">
        <v>3</v>
      </c>
      <c r="R103" s="49" t="s">
        <v>88</v>
      </c>
      <c r="S103" s="0"/>
      <c r="T103" s="0"/>
      <c r="U103" s="67"/>
      <c r="V103" s="0"/>
      <c r="W103" s="0"/>
      <c r="X103" s="0"/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</row>
    <row r="104" customFormat="false" ht="13.5" hidden="false" customHeight="false" outlineLevel="0" collapsed="false">
      <c r="A104" s="41"/>
      <c r="B104" s="41" t="n">
        <v>10</v>
      </c>
      <c r="C104" s="47" t="s">
        <v>74</v>
      </c>
      <c r="D104" s="48" t="s">
        <v>70</v>
      </c>
      <c r="E104" s="49" t="s">
        <v>87</v>
      </c>
      <c r="F104" s="48" t="s">
        <v>72</v>
      </c>
      <c r="G104" s="48" t="s">
        <v>79</v>
      </c>
      <c r="H104" s="47" t="s">
        <v>74</v>
      </c>
      <c r="I104" s="48" t="s">
        <v>87</v>
      </c>
      <c r="J104" s="48" t="s">
        <v>70</v>
      </c>
      <c r="K104" s="48"/>
      <c r="L104" s="48"/>
      <c r="M104" s="47" t="s">
        <v>76</v>
      </c>
      <c r="N104" s="48" t="s">
        <v>81</v>
      </c>
      <c r="O104" s="49" t="s">
        <v>87</v>
      </c>
      <c r="P104" s="47" t="s">
        <v>92</v>
      </c>
      <c r="Q104" s="48" t="s">
        <v>70</v>
      </c>
      <c r="R104" s="49" t="s">
        <v>3</v>
      </c>
      <c r="S104" s="0"/>
      <c r="T104" s="0"/>
      <c r="U104" s="67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customFormat="false" ht="13.5" hidden="false" customHeight="false" outlineLevel="0" collapsed="false">
      <c r="A105" s="41"/>
      <c r="B105" s="41" t="n">
        <v>11</v>
      </c>
      <c r="C105" s="47" t="s">
        <v>3</v>
      </c>
      <c r="D105" s="48" t="s">
        <v>88</v>
      </c>
      <c r="E105" s="49" t="s">
        <v>73</v>
      </c>
      <c r="F105" s="48" t="s">
        <v>92</v>
      </c>
      <c r="G105" s="48" t="s">
        <v>79</v>
      </c>
      <c r="H105" s="47" t="s">
        <v>88</v>
      </c>
      <c r="I105" s="48" t="s">
        <v>3</v>
      </c>
      <c r="J105" s="49" t="s">
        <v>15</v>
      </c>
      <c r="K105" s="48"/>
      <c r="L105" s="48"/>
      <c r="M105" s="47" t="s">
        <v>88</v>
      </c>
      <c r="N105" s="48" t="s">
        <v>3</v>
      </c>
      <c r="O105" s="49" t="s">
        <v>70</v>
      </c>
      <c r="P105" s="47" t="s">
        <v>15</v>
      </c>
      <c r="Q105" s="48" t="s">
        <v>3</v>
      </c>
      <c r="R105" s="49" t="s">
        <v>72</v>
      </c>
      <c r="S105" s="0"/>
      <c r="T105" s="0"/>
      <c r="U105" s="67" t="s">
        <v>151</v>
      </c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customFormat="false" ht="14.25" hidden="false" customHeight="false" outlineLevel="0" collapsed="false">
      <c r="A106" s="41"/>
      <c r="B106" s="41" t="n">
        <v>12</v>
      </c>
      <c r="C106" s="51" t="s">
        <v>97</v>
      </c>
      <c r="D106" s="52" t="s">
        <v>75</v>
      </c>
      <c r="E106" s="53" t="s">
        <v>71</v>
      </c>
      <c r="F106" s="52" t="s">
        <v>70</v>
      </c>
      <c r="G106" s="52" t="s">
        <v>3</v>
      </c>
      <c r="H106" s="51" t="s">
        <v>153</v>
      </c>
      <c r="I106" s="52"/>
      <c r="J106" s="53" t="s">
        <v>71</v>
      </c>
      <c r="K106" s="52"/>
      <c r="L106" s="52"/>
      <c r="M106" s="51" t="s">
        <v>87</v>
      </c>
      <c r="N106" s="54" t="s">
        <v>15</v>
      </c>
      <c r="O106" s="53" t="s">
        <v>70</v>
      </c>
      <c r="P106" s="51" t="s">
        <v>97</v>
      </c>
      <c r="Q106" s="52" t="s">
        <v>75</v>
      </c>
      <c r="R106" s="53" t="s">
        <v>73</v>
      </c>
      <c r="S106" s="0"/>
      <c r="T106" s="0"/>
      <c r="U106" s="67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customFormat="false" ht="15" hidden="false" customHeight="false" outlineLevel="0" collapsed="false">
      <c r="A107" s="41"/>
      <c r="B107" s="0"/>
      <c r="C107" s="70"/>
      <c r="D107" s="70"/>
      <c r="E107" s="70"/>
      <c r="F107" s="70"/>
      <c r="G107" s="70"/>
      <c r="H107" s="70"/>
      <c r="I107" s="70"/>
      <c r="J107" s="70"/>
      <c r="K107" s="70"/>
      <c r="L107" s="70"/>
      <c r="M107" s="70"/>
      <c r="N107" s="71"/>
      <c r="O107" s="70"/>
      <c r="P107" s="70"/>
      <c r="Q107" s="70"/>
      <c r="R107" s="70"/>
      <c r="S107" s="0"/>
      <c r="T107" s="0"/>
      <c r="U107" s="67"/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customFormat="false" ht="15" hidden="false" customHeight="false" outlineLevel="0" collapsed="false">
      <c r="A108" s="41"/>
      <c r="B108" s="41" t="s">
        <v>37</v>
      </c>
      <c r="C108" s="42" t="s">
        <v>3</v>
      </c>
      <c r="D108" s="43" t="s">
        <v>72</v>
      </c>
      <c r="E108" s="44"/>
      <c r="F108" s="45"/>
      <c r="G108" s="45"/>
      <c r="H108" s="42"/>
      <c r="I108" s="43"/>
      <c r="J108" s="44"/>
      <c r="K108" s="45"/>
      <c r="L108" s="45"/>
      <c r="M108" s="42"/>
      <c r="N108" s="45"/>
      <c r="O108" s="44"/>
      <c r="P108" s="42"/>
      <c r="Q108" s="45"/>
      <c r="R108" s="46"/>
      <c r="S108" s="41"/>
      <c r="T108" s="1" t="n">
        <f aca="false">IF(X108=1,Y108*2*100,((Y108+X108-1)*X108+Y108*X108)*100)</f>
        <v>0</v>
      </c>
      <c r="U108" s="0"/>
      <c r="V108" s="1" t="n">
        <f aca="false">X108*100</f>
        <v>0</v>
      </c>
      <c r="W108" s="0"/>
      <c r="X108" s="0"/>
      <c r="Y108" s="0"/>
      <c r="Z108" s="0"/>
      <c r="AA108" s="0"/>
      <c r="AB108" s="0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customFormat="false" ht="14.25" hidden="false" customHeight="false" outlineLevel="0" collapsed="false">
      <c r="A109" s="41"/>
      <c r="B109" s="41" t="n">
        <v>6</v>
      </c>
      <c r="C109" s="42"/>
      <c r="D109" s="43"/>
      <c r="E109" s="44"/>
      <c r="F109" s="45"/>
      <c r="G109" s="45"/>
      <c r="H109" s="42"/>
      <c r="I109" s="43"/>
      <c r="J109" s="44"/>
      <c r="K109" s="45"/>
      <c r="L109" s="45"/>
      <c r="M109" s="42"/>
      <c r="N109" s="45"/>
      <c r="O109" s="44"/>
      <c r="P109" s="42"/>
      <c r="Q109" s="45"/>
      <c r="R109" s="44"/>
      <c r="S109" s="41"/>
      <c r="T109" s="1" t="n">
        <f aca="false">IF(X109=1,Y109*2*100,((Y109+X109-1)*X109+Y109*X109)*100)</f>
        <v>0</v>
      </c>
      <c r="U109" s="0"/>
      <c r="V109" s="1" t="n">
        <f aca="false">X109*100</f>
        <v>0</v>
      </c>
      <c r="W109" s="0"/>
      <c r="X109" s="0"/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customFormat="false" ht="13.5" hidden="false" customHeight="false" outlineLevel="0" collapsed="false">
      <c r="A110" s="41"/>
      <c r="B110" s="41" t="n">
        <v>7</v>
      </c>
      <c r="C110" s="47" t="s">
        <v>97</v>
      </c>
      <c r="D110" s="48" t="s">
        <v>70</v>
      </c>
      <c r="E110" s="49" t="s">
        <v>92</v>
      </c>
      <c r="F110" s="48"/>
      <c r="G110" s="48"/>
      <c r="H110" s="47" t="s">
        <v>71</v>
      </c>
      <c r="I110" s="48" t="s">
        <v>92</v>
      </c>
      <c r="J110" s="49" t="s">
        <v>72</v>
      </c>
      <c r="K110" s="48"/>
      <c r="L110" s="48"/>
      <c r="M110" s="47" t="s">
        <v>92</v>
      </c>
      <c r="N110" s="48" t="s">
        <v>71</v>
      </c>
      <c r="O110" s="49" t="s">
        <v>87</v>
      </c>
      <c r="P110" s="47" t="s">
        <v>3</v>
      </c>
      <c r="Q110" s="48" t="s">
        <v>72</v>
      </c>
      <c r="R110" s="49" t="s">
        <v>78</v>
      </c>
      <c r="S110" s="41" t="s">
        <v>92</v>
      </c>
      <c r="T110" s="1" t="n">
        <f aca="false">IF(X110=1,Y110*2*100,((Y110+X110-1)*X110+Y110*X110)*100)</f>
        <v>800</v>
      </c>
      <c r="U110" s="1" t="n">
        <v>4650</v>
      </c>
      <c r="V110" s="1" t="n">
        <f aca="false">X110*100</f>
        <v>100</v>
      </c>
      <c r="W110" s="1" t="n">
        <v>330</v>
      </c>
      <c r="X110" s="41" t="s">
        <v>3</v>
      </c>
      <c r="Y110" s="41" t="s">
        <v>78</v>
      </c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customFormat="false" ht="13.5" hidden="false" customHeight="false" outlineLevel="0" collapsed="false">
      <c r="A111" s="41"/>
      <c r="B111" s="41" t="n">
        <v>8</v>
      </c>
      <c r="C111" s="47" t="s">
        <v>81</v>
      </c>
      <c r="D111" s="48" t="s">
        <v>97</v>
      </c>
      <c r="E111" s="49" t="s">
        <v>71</v>
      </c>
      <c r="F111" s="48"/>
      <c r="G111" s="48"/>
      <c r="H111" s="48" t="s">
        <v>92</v>
      </c>
      <c r="I111" s="48" t="s">
        <v>81</v>
      </c>
      <c r="J111" s="48" t="s">
        <v>97</v>
      </c>
      <c r="K111" s="48"/>
      <c r="L111" s="48"/>
      <c r="M111" s="47" t="s">
        <v>81</v>
      </c>
      <c r="N111" s="48" t="s">
        <v>97</v>
      </c>
      <c r="O111" s="49" t="s">
        <v>76</v>
      </c>
      <c r="P111" s="47" t="s">
        <v>3</v>
      </c>
      <c r="Q111" s="48" t="s">
        <v>15</v>
      </c>
      <c r="R111" s="49" t="s">
        <v>78</v>
      </c>
      <c r="S111" s="41" t="s">
        <v>131</v>
      </c>
      <c r="T111" s="1" t="n">
        <f aca="false">IF(X111=1,Y111*2*100,((Y111+X111-1)*X111+Y111*X111)*100)</f>
        <v>1000</v>
      </c>
      <c r="U111" s="1" t="n">
        <v>570</v>
      </c>
      <c r="V111" s="1" t="n">
        <f aca="false">X111*100</f>
        <v>200</v>
      </c>
      <c r="W111" s="1" t="n">
        <v>190</v>
      </c>
      <c r="X111" s="41" t="s">
        <v>15</v>
      </c>
      <c r="Y111" s="41" t="s">
        <v>15</v>
      </c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customFormat="false" ht="13.5" hidden="false" customHeight="false" outlineLevel="0" collapsed="false">
      <c r="A112" s="41"/>
      <c r="B112" s="41" t="n">
        <v>9</v>
      </c>
      <c r="C112" s="47" t="s">
        <v>88</v>
      </c>
      <c r="D112" s="48" t="s">
        <v>87</v>
      </c>
      <c r="E112" s="49" t="s">
        <v>74</v>
      </c>
      <c r="F112" s="48"/>
      <c r="G112" s="48"/>
      <c r="H112" s="47" t="s">
        <v>88</v>
      </c>
      <c r="I112" s="48" t="s">
        <v>78</v>
      </c>
      <c r="J112" s="49" t="s">
        <v>66</v>
      </c>
      <c r="K112" s="48"/>
      <c r="L112" s="48"/>
      <c r="M112" s="47" t="s">
        <v>3</v>
      </c>
      <c r="N112" s="48" t="s">
        <v>73</v>
      </c>
      <c r="O112" s="49" t="s">
        <v>70</v>
      </c>
      <c r="P112" s="47" t="s">
        <v>78</v>
      </c>
      <c r="Q112" s="48" t="s">
        <v>72</v>
      </c>
      <c r="R112" s="49" t="s">
        <v>75</v>
      </c>
      <c r="S112" s="41" t="s">
        <v>132</v>
      </c>
      <c r="T112" s="1" t="n">
        <f aca="false">IF(X112=1,Y112*2*100,((Y112+X112-1)*X112+Y112*X112)*100)</f>
        <v>1400</v>
      </c>
      <c r="U112" s="0"/>
      <c r="V112" s="1" t="n">
        <f aca="false">X112*100</f>
        <v>200</v>
      </c>
      <c r="W112" s="0"/>
      <c r="X112" s="41" t="s">
        <v>15</v>
      </c>
      <c r="Y112" s="41" t="s">
        <v>73</v>
      </c>
      <c r="Z112" s="1" t="n">
        <f aca="false">4*2</f>
        <v>8</v>
      </c>
      <c r="AA112" s="41" t="s">
        <v>75</v>
      </c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</row>
    <row r="113" customFormat="false" ht="13.5" hidden="false" customHeight="false" outlineLevel="0" collapsed="false">
      <c r="A113" s="41"/>
      <c r="B113" s="41" t="n">
        <v>10</v>
      </c>
      <c r="C113" s="47"/>
      <c r="D113" s="48"/>
      <c r="E113" s="49"/>
      <c r="F113" s="48"/>
      <c r="G113" s="48"/>
      <c r="H113" s="47"/>
      <c r="I113" s="48"/>
      <c r="J113" s="48"/>
      <c r="K113" s="48"/>
      <c r="L113" s="48"/>
      <c r="M113" s="47"/>
      <c r="N113" s="48"/>
      <c r="O113" s="49"/>
      <c r="P113" s="47"/>
      <c r="Q113" s="48"/>
      <c r="R113" s="49"/>
      <c r="S113" s="0"/>
      <c r="T113" s="1" t="n">
        <f aca="false">IF(X113=1,Y113*2*100,((Y113+X113-1)*X113+Y113*X113)*100)</f>
        <v>0</v>
      </c>
      <c r="U113" s="0"/>
      <c r="V113" s="1" t="n">
        <f aca="false">X113*100</f>
        <v>0</v>
      </c>
      <c r="W113" s="0"/>
      <c r="X113" s="0"/>
      <c r="Y113" s="0"/>
      <c r="Z113" s="0"/>
      <c r="AA113" s="0"/>
      <c r="AB113" s="41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customFormat="false" ht="13.5" hidden="false" customHeight="false" outlineLevel="0" collapsed="false">
      <c r="A114" s="41"/>
      <c r="B114" s="41" t="n">
        <v>11</v>
      </c>
      <c r="C114" s="47" t="s">
        <v>71</v>
      </c>
      <c r="D114" s="48" t="s">
        <v>75</v>
      </c>
      <c r="E114" s="49" t="s">
        <v>92</v>
      </c>
      <c r="F114" s="48"/>
      <c r="G114" s="48"/>
      <c r="H114" s="47" t="s">
        <v>133</v>
      </c>
      <c r="I114" s="48"/>
      <c r="J114" s="49" t="s">
        <v>134</v>
      </c>
      <c r="K114" s="48"/>
      <c r="L114" s="48"/>
      <c r="M114" s="47" t="s">
        <v>88</v>
      </c>
      <c r="N114" s="48" t="s">
        <v>70</v>
      </c>
      <c r="O114" s="49" t="s">
        <v>78</v>
      </c>
      <c r="P114" s="47" t="s">
        <v>75</v>
      </c>
      <c r="Q114" s="48" t="s">
        <v>74</v>
      </c>
      <c r="R114" s="49" t="s">
        <v>88</v>
      </c>
      <c r="S114" s="41" t="s">
        <v>135</v>
      </c>
      <c r="T114" s="1" t="n">
        <f aca="false">IF(X114=1,Y114*2*100,((Y114+X114-1)*X114+Y114*X114)*100)</f>
        <v>2400</v>
      </c>
      <c r="U114" s="0"/>
      <c r="V114" s="1" t="n">
        <f aca="false">X114*100</f>
        <v>300</v>
      </c>
      <c r="W114" s="0"/>
      <c r="X114" s="41" t="s">
        <v>73</v>
      </c>
      <c r="Y114" s="41" t="s">
        <v>73</v>
      </c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customFormat="false" ht="14.25" hidden="false" customHeight="false" outlineLevel="0" collapsed="false">
      <c r="A115" s="41"/>
      <c r="B115" s="41" t="n">
        <v>12</v>
      </c>
      <c r="C115" s="51" t="s">
        <v>97</v>
      </c>
      <c r="D115" s="52" t="s">
        <v>72</v>
      </c>
      <c r="E115" s="53" t="s">
        <v>76</v>
      </c>
      <c r="F115" s="52"/>
      <c r="G115" s="52"/>
      <c r="H115" s="51" t="s">
        <v>97</v>
      </c>
      <c r="I115" s="52" t="s">
        <v>78</v>
      </c>
      <c r="J115" s="53" t="s">
        <v>15</v>
      </c>
      <c r="K115" s="52"/>
      <c r="L115" s="52"/>
      <c r="M115" s="51" t="s">
        <v>15</v>
      </c>
      <c r="N115" s="54" t="s">
        <v>81</v>
      </c>
      <c r="O115" s="53" t="s">
        <v>76</v>
      </c>
      <c r="P115" s="51" t="s">
        <v>74</v>
      </c>
      <c r="Q115" s="52" t="s">
        <v>92</v>
      </c>
      <c r="R115" s="53" t="s">
        <v>73</v>
      </c>
      <c r="S115" s="41" t="s">
        <v>97</v>
      </c>
      <c r="T115" s="1" t="n">
        <f aca="false">IF(X115=1,Y115*2*100,((Y115+X115-1)*X115+Y115*X115)*100)</f>
        <v>800</v>
      </c>
      <c r="U115" s="0"/>
      <c r="V115" s="1" t="n">
        <f aca="false">X115*100</f>
        <v>100</v>
      </c>
      <c r="W115" s="0"/>
      <c r="X115" s="41" t="s">
        <v>3</v>
      </c>
      <c r="Y115" s="41" t="s">
        <v>78</v>
      </c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customFormat="false" ht="14.25" hidden="false" customHeight="false" outlineLevel="0" collapsed="false">
      <c r="A116" s="41"/>
      <c r="B116" s="0"/>
      <c r="C116" s="70"/>
      <c r="D116" s="70"/>
      <c r="E116" s="70"/>
      <c r="F116" s="70"/>
      <c r="G116" s="70"/>
      <c r="H116" s="70"/>
      <c r="I116" s="70"/>
      <c r="J116" s="70"/>
      <c r="K116" s="70"/>
      <c r="L116" s="70"/>
      <c r="M116" s="70"/>
      <c r="N116" s="71"/>
      <c r="O116" s="70"/>
      <c r="P116" s="70"/>
      <c r="Q116" s="70"/>
      <c r="R116" s="70"/>
      <c r="S116" s="0"/>
      <c r="T116" s="0"/>
      <c r="U116" s="67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customFormat="false" ht="14.25" hidden="false" customHeight="false" outlineLevel="0" collapsed="false">
      <c r="A117" s="41"/>
      <c r="B117" s="0"/>
      <c r="C117" s="0"/>
      <c r="D117" s="0"/>
      <c r="E117" s="0"/>
      <c r="F117" s="0"/>
      <c r="G117" s="0"/>
      <c r="H117" s="0"/>
      <c r="I117" s="0"/>
      <c r="J117" s="0"/>
      <c r="K117" s="0"/>
      <c r="L117" s="0"/>
      <c r="M117" s="0"/>
      <c r="N117" s="0"/>
      <c r="O117" s="0"/>
      <c r="P117" s="0"/>
      <c r="Q117" s="0"/>
      <c r="R117" s="0"/>
      <c r="S117" s="0"/>
      <c r="T117" s="0"/>
      <c r="U117" s="67"/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customFormat="false" ht="15" hidden="false" customHeight="false" outlineLevel="0" collapsed="false">
      <c r="A118" s="41"/>
      <c r="B118" s="41" t="s">
        <v>37</v>
      </c>
      <c r="C118" s="42" t="s">
        <v>3</v>
      </c>
      <c r="D118" s="43" t="s">
        <v>88</v>
      </c>
      <c r="E118" s="44"/>
      <c r="F118" s="45"/>
      <c r="G118" s="45"/>
      <c r="H118" s="42"/>
      <c r="I118" s="43"/>
      <c r="J118" s="44"/>
      <c r="K118" s="45"/>
      <c r="L118" s="45"/>
      <c r="M118" s="42"/>
      <c r="N118" s="45"/>
      <c r="O118" s="44"/>
      <c r="P118" s="42"/>
      <c r="Q118" s="45"/>
      <c r="R118" s="46"/>
      <c r="S118" s="0"/>
      <c r="T118" s="1" t="n">
        <f aca="false">IF(X118=1,Y118*2*100,((Y118+X118-1)*X118+Y118*X118)*100)</f>
        <v>0</v>
      </c>
      <c r="U118" s="0"/>
      <c r="V118" s="1" t="n">
        <f aca="false">X118*100</f>
        <v>0</v>
      </c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customFormat="false" ht="14.25" hidden="false" customHeight="false" outlineLevel="0" collapsed="false">
      <c r="A119" s="41"/>
      <c r="B119" s="41" t="n">
        <v>6</v>
      </c>
      <c r="C119" s="42" t="s">
        <v>15</v>
      </c>
      <c r="D119" s="43" t="s">
        <v>97</v>
      </c>
      <c r="E119" s="44" t="s">
        <v>79</v>
      </c>
      <c r="F119" s="45"/>
      <c r="G119" s="45"/>
      <c r="H119" s="42" t="s">
        <v>74</v>
      </c>
      <c r="I119" s="43" t="s">
        <v>88</v>
      </c>
      <c r="J119" s="44" t="s">
        <v>15</v>
      </c>
      <c r="K119" s="45"/>
      <c r="L119" s="45"/>
      <c r="M119" s="42" t="s">
        <v>74</v>
      </c>
      <c r="N119" s="45" t="s">
        <v>73</v>
      </c>
      <c r="O119" s="44" t="s">
        <v>71</v>
      </c>
      <c r="P119" s="42" t="s">
        <v>75</v>
      </c>
      <c r="Q119" s="45" t="s">
        <v>92</v>
      </c>
      <c r="R119" s="44" t="s">
        <v>74</v>
      </c>
      <c r="S119" s="0"/>
      <c r="T119" s="1" t="n">
        <f aca="false">IF(X119=1,Y119*2*100,((Y119+X119-1)*X119+Y119*X119)*100)</f>
        <v>800</v>
      </c>
      <c r="U119" s="0"/>
      <c r="V119" s="1" t="n">
        <f aca="false">X119*100</f>
        <v>100</v>
      </c>
      <c r="W119" s="1" t="n">
        <v>1450</v>
      </c>
      <c r="X119" s="41" t="s">
        <v>3</v>
      </c>
      <c r="Y119" s="41" t="s">
        <v>78</v>
      </c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</row>
    <row r="120" customFormat="false" ht="13.5" hidden="false" customHeight="false" outlineLevel="0" collapsed="false">
      <c r="A120" s="41"/>
      <c r="B120" s="41" t="n">
        <v>7</v>
      </c>
      <c r="C120" s="47" t="s">
        <v>76</v>
      </c>
      <c r="D120" s="48" t="s">
        <v>72</v>
      </c>
      <c r="E120" s="49" t="s">
        <v>81</v>
      </c>
      <c r="F120" s="48"/>
      <c r="G120" s="48"/>
      <c r="H120" s="47" t="s">
        <v>140</v>
      </c>
      <c r="I120" s="48"/>
      <c r="J120" s="49" t="s">
        <v>81</v>
      </c>
      <c r="K120" s="48"/>
      <c r="L120" s="48"/>
      <c r="M120" s="47" t="s">
        <v>76</v>
      </c>
      <c r="N120" s="48" t="s">
        <v>72</v>
      </c>
      <c r="O120" s="49" t="s">
        <v>87</v>
      </c>
      <c r="P120" s="47" t="s">
        <v>15</v>
      </c>
      <c r="Q120" s="48" t="s">
        <v>3</v>
      </c>
      <c r="R120" s="49" t="s">
        <v>92</v>
      </c>
      <c r="S120" s="0"/>
      <c r="T120" s="1" t="n">
        <f aca="false">IF(X120=1,Y120*2*100,((Y120+X120-1)*X120+Y120*X120)*100)</f>
        <v>1000</v>
      </c>
      <c r="U120" s="1" t="n">
        <v>1350</v>
      </c>
      <c r="V120" s="1" t="n">
        <f aca="false">X120*100</f>
        <v>200</v>
      </c>
      <c r="W120" s="0"/>
      <c r="X120" s="41" t="s">
        <v>15</v>
      </c>
      <c r="Y120" s="41" t="s">
        <v>15</v>
      </c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</row>
    <row r="121" customFormat="false" ht="13.5" hidden="false" customHeight="false" outlineLevel="0" collapsed="false">
      <c r="A121" s="41"/>
      <c r="B121" s="41" t="n">
        <v>8</v>
      </c>
      <c r="C121" s="47" t="s">
        <v>75</v>
      </c>
      <c r="D121" s="48" t="s">
        <v>76</v>
      </c>
      <c r="E121" s="49" t="s">
        <v>92</v>
      </c>
      <c r="F121" s="48"/>
      <c r="G121" s="48"/>
      <c r="H121" s="48" t="s">
        <v>72</v>
      </c>
      <c r="I121" s="48" t="s">
        <v>74</v>
      </c>
      <c r="J121" s="48" t="s">
        <v>18</v>
      </c>
      <c r="K121" s="48"/>
      <c r="L121" s="48"/>
      <c r="M121" s="47" t="s">
        <v>74</v>
      </c>
      <c r="N121" s="48" t="s">
        <v>3</v>
      </c>
      <c r="O121" s="49" t="s">
        <v>97</v>
      </c>
      <c r="P121" s="47" t="s">
        <v>74</v>
      </c>
      <c r="Q121" s="48" t="s">
        <v>73</v>
      </c>
      <c r="R121" s="49" t="s">
        <v>79</v>
      </c>
      <c r="S121" s="0"/>
      <c r="T121" s="1" t="n">
        <f aca="false">IF(X121=1,Y121*2*100,((Y121+X121-1)*X121+Y121*X121)*100)</f>
        <v>1000</v>
      </c>
      <c r="U121" s="0"/>
      <c r="V121" s="1" t="n">
        <f aca="false">X121*100</f>
        <v>100</v>
      </c>
      <c r="W121" s="0"/>
      <c r="X121" s="41" t="s">
        <v>3</v>
      </c>
      <c r="Y121" s="41" t="s">
        <v>74</v>
      </c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  <c r="AMJ121" s="0"/>
    </row>
    <row r="122" customFormat="false" ht="13.5" hidden="false" customHeight="false" outlineLevel="0" collapsed="false">
      <c r="A122" s="41"/>
      <c r="B122" s="41" t="n">
        <v>9</v>
      </c>
      <c r="C122" s="47" t="s">
        <v>92</v>
      </c>
      <c r="D122" s="48" t="s">
        <v>97</v>
      </c>
      <c r="E122" s="49" t="s">
        <v>71</v>
      </c>
      <c r="F122" s="48"/>
      <c r="G122" s="48"/>
      <c r="H122" s="47" t="s">
        <v>74</v>
      </c>
      <c r="I122" s="48" t="s">
        <v>15</v>
      </c>
      <c r="J122" s="49" t="s">
        <v>141</v>
      </c>
      <c r="K122" s="48"/>
      <c r="L122" s="48"/>
      <c r="M122" s="47" t="s">
        <v>3</v>
      </c>
      <c r="N122" s="48" t="s">
        <v>79</v>
      </c>
      <c r="O122" s="49" t="s">
        <v>97</v>
      </c>
      <c r="P122" s="47" t="s">
        <v>71</v>
      </c>
      <c r="Q122" s="48" t="s">
        <v>75</v>
      </c>
      <c r="R122" s="49" t="s">
        <v>3</v>
      </c>
      <c r="S122" s="0"/>
      <c r="T122" s="1" t="n">
        <f aca="false">IF(X122=1,Y122*2*100,((Y122+X122-1)*X122+Y122*X122)*100)</f>
        <v>1800</v>
      </c>
      <c r="U122" s="0"/>
      <c r="V122" s="1" t="n">
        <f aca="false">X122*100</f>
        <v>200</v>
      </c>
      <c r="W122" s="0"/>
      <c r="X122" s="41" t="s">
        <v>15</v>
      </c>
      <c r="Y122" s="41" t="s">
        <v>78</v>
      </c>
      <c r="Z122" s="0"/>
      <c r="AA122" s="0"/>
      <c r="AB122" s="0"/>
      <c r="AC122" s="0"/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/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  <c r="QL122" s="0"/>
      <c r="QM122" s="0"/>
      <c r="QN122" s="0"/>
      <c r="QO122" s="0"/>
      <c r="QP122" s="0"/>
      <c r="QQ122" s="0"/>
      <c r="QR122" s="0"/>
      <c r="QS122" s="0"/>
      <c r="QT122" s="0"/>
      <c r="QU122" s="0"/>
      <c r="QV122" s="0"/>
      <c r="QW122" s="0"/>
      <c r="QX122" s="0"/>
      <c r="QY122" s="0"/>
      <c r="QZ122" s="0"/>
      <c r="RA122" s="0"/>
      <c r="RB122" s="0"/>
      <c r="RC122" s="0"/>
      <c r="RD122" s="0"/>
      <c r="RE122" s="0"/>
      <c r="RF122" s="0"/>
      <c r="RG122" s="0"/>
      <c r="RH122" s="0"/>
      <c r="RI122" s="0"/>
      <c r="RJ122" s="0"/>
      <c r="RK122" s="0"/>
      <c r="RL122" s="0"/>
      <c r="RM122" s="0"/>
      <c r="RN122" s="0"/>
      <c r="RO122" s="0"/>
      <c r="RP122" s="0"/>
      <c r="RQ122" s="0"/>
      <c r="RR122" s="0"/>
      <c r="RS122" s="0"/>
      <c r="RT122" s="0"/>
      <c r="RU122" s="0"/>
      <c r="RV122" s="0"/>
      <c r="RW122" s="0"/>
      <c r="RX122" s="0"/>
      <c r="RY122" s="0"/>
      <c r="RZ122" s="0"/>
      <c r="SA122" s="0"/>
      <c r="SB122" s="0"/>
      <c r="SC122" s="0"/>
      <c r="SD122" s="0"/>
      <c r="SE122" s="0"/>
      <c r="SF122" s="0"/>
      <c r="SG122" s="0"/>
      <c r="SH122" s="0"/>
      <c r="SI122" s="0"/>
      <c r="SJ122" s="0"/>
      <c r="SK122" s="0"/>
      <c r="SL122" s="0"/>
      <c r="SM122" s="0"/>
      <c r="SN122" s="0"/>
      <c r="SO122" s="0"/>
      <c r="SP122" s="0"/>
      <c r="SQ122" s="0"/>
      <c r="SR122" s="0"/>
      <c r="SS122" s="0"/>
      <c r="ST122" s="0"/>
      <c r="SU122" s="0"/>
      <c r="SV122" s="0"/>
      <c r="SW122" s="0"/>
      <c r="SX122" s="0"/>
      <c r="SY122" s="0"/>
      <c r="SZ122" s="0"/>
      <c r="TA122" s="0"/>
      <c r="TB122" s="0"/>
      <c r="TC122" s="0"/>
      <c r="TD122" s="0"/>
      <c r="TE122" s="0"/>
      <c r="TF122" s="0"/>
      <c r="TG122" s="0"/>
      <c r="TH122" s="0"/>
      <c r="TI122" s="0"/>
      <c r="TJ122" s="0"/>
      <c r="TK122" s="0"/>
      <c r="TL122" s="0"/>
      <c r="TM122" s="0"/>
      <c r="TN122" s="0"/>
      <c r="TO122" s="0"/>
      <c r="TP122" s="0"/>
      <c r="TQ122" s="0"/>
      <c r="TR122" s="0"/>
      <c r="TS122" s="0"/>
      <c r="TT122" s="0"/>
      <c r="TU122" s="0"/>
      <c r="TV122" s="0"/>
      <c r="TW122" s="0"/>
      <c r="TX122" s="0"/>
      <c r="TY122" s="0"/>
      <c r="TZ122" s="0"/>
      <c r="UA122" s="0"/>
      <c r="UB122" s="0"/>
      <c r="UC122" s="0"/>
      <c r="UD122" s="0"/>
      <c r="UE122" s="0"/>
      <c r="UF122" s="0"/>
      <c r="UG122" s="0"/>
      <c r="UH122" s="0"/>
      <c r="UI122" s="0"/>
      <c r="UJ122" s="0"/>
      <c r="UK122" s="0"/>
      <c r="UL122" s="0"/>
      <c r="UM122" s="0"/>
      <c r="UN122" s="0"/>
      <c r="UO122" s="0"/>
      <c r="UP122" s="0"/>
      <c r="UQ122" s="0"/>
      <c r="UR122" s="0"/>
      <c r="US122" s="0"/>
      <c r="UT122" s="0"/>
      <c r="UU122" s="0"/>
      <c r="UV122" s="0"/>
      <c r="UW122" s="0"/>
      <c r="UX122" s="0"/>
      <c r="UY122" s="0"/>
      <c r="UZ122" s="0"/>
      <c r="VA122" s="0"/>
      <c r="VB122" s="0"/>
      <c r="VC122" s="0"/>
      <c r="VD122" s="0"/>
      <c r="VE122" s="0"/>
      <c r="VF122" s="0"/>
      <c r="VG122" s="0"/>
      <c r="VH122" s="0"/>
      <c r="VI122" s="0"/>
      <c r="VJ122" s="0"/>
      <c r="VK122" s="0"/>
      <c r="VL122" s="0"/>
      <c r="VM122" s="0"/>
      <c r="VN122" s="0"/>
      <c r="VO122" s="0"/>
      <c r="VP122" s="0"/>
      <c r="VQ122" s="0"/>
      <c r="VR122" s="0"/>
      <c r="VS122" s="0"/>
      <c r="VT122" s="0"/>
      <c r="VU122" s="0"/>
      <c r="VV122" s="0"/>
      <c r="VW122" s="0"/>
      <c r="VX122" s="0"/>
      <c r="VY122" s="0"/>
      <c r="VZ122" s="0"/>
      <c r="WA122" s="0"/>
      <c r="WB122" s="0"/>
      <c r="WC122" s="0"/>
      <c r="WD122" s="0"/>
      <c r="WE122" s="0"/>
      <c r="WF122" s="0"/>
      <c r="WG122" s="0"/>
      <c r="WH122" s="0"/>
      <c r="WI122" s="0"/>
      <c r="WJ122" s="0"/>
      <c r="WK122" s="0"/>
      <c r="WL122" s="0"/>
      <c r="WM122" s="0"/>
      <c r="WN122" s="0"/>
      <c r="WO122" s="0"/>
      <c r="WP122" s="0"/>
      <c r="WQ122" s="0"/>
      <c r="WR122" s="0"/>
      <c r="WS122" s="0"/>
      <c r="WT122" s="0"/>
      <c r="WU122" s="0"/>
      <c r="WV122" s="0"/>
      <c r="WW122" s="0"/>
      <c r="WX122" s="0"/>
      <c r="WY122" s="0"/>
      <c r="WZ122" s="0"/>
      <c r="XA122" s="0"/>
      <c r="XB122" s="0"/>
      <c r="XC122" s="0"/>
      <c r="XD122" s="0"/>
      <c r="XE122" s="0"/>
      <c r="XF122" s="0"/>
      <c r="XG122" s="0"/>
      <c r="XH122" s="0"/>
      <c r="XI122" s="0"/>
      <c r="XJ122" s="0"/>
      <c r="XK122" s="0"/>
      <c r="XL122" s="0"/>
      <c r="XM122" s="0"/>
      <c r="XN122" s="0"/>
      <c r="XO122" s="0"/>
      <c r="XP122" s="0"/>
      <c r="XQ122" s="0"/>
      <c r="XR122" s="0"/>
      <c r="XS122" s="0"/>
      <c r="XT122" s="0"/>
      <c r="XU122" s="0"/>
      <c r="XV122" s="0"/>
      <c r="XW122" s="0"/>
      <c r="XX122" s="0"/>
      <c r="XY122" s="0"/>
      <c r="XZ122" s="0"/>
      <c r="YA122" s="0"/>
      <c r="YB122" s="0"/>
      <c r="YC122" s="0"/>
      <c r="YD122" s="0"/>
      <c r="YE122" s="0"/>
      <c r="YF122" s="0"/>
      <c r="YG122" s="0"/>
      <c r="YH122" s="0"/>
      <c r="YI122" s="0"/>
      <c r="YJ122" s="0"/>
      <c r="YK122" s="0"/>
      <c r="YL122" s="0"/>
      <c r="YM122" s="0"/>
      <c r="YN122" s="0"/>
      <c r="YO122" s="0"/>
      <c r="YP122" s="0"/>
      <c r="YQ122" s="0"/>
      <c r="YR122" s="0"/>
      <c r="YS122" s="0"/>
      <c r="YT122" s="0"/>
      <c r="YU122" s="0"/>
      <c r="YV122" s="0"/>
      <c r="YW122" s="0"/>
      <c r="YX122" s="0"/>
      <c r="YY122" s="0"/>
      <c r="YZ122" s="0"/>
      <c r="ZA122" s="0"/>
      <c r="ZB122" s="0"/>
      <c r="ZC122" s="0"/>
      <c r="ZD122" s="0"/>
      <c r="ZE122" s="0"/>
      <c r="ZF122" s="0"/>
      <c r="ZG122" s="0"/>
      <c r="ZH122" s="0"/>
      <c r="ZI122" s="0"/>
      <c r="ZJ122" s="0"/>
      <c r="ZK122" s="0"/>
      <c r="ZL122" s="0"/>
      <c r="ZM122" s="0"/>
      <c r="ZN122" s="0"/>
      <c r="ZO122" s="0"/>
      <c r="ZP122" s="0"/>
      <c r="ZQ122" s="0"/>
      <c r="ZR122" s="0"/>
      <c r="ZS122" s="0"/>
      <c r="ZT122" s="0"/>
      <c r="ZU122" s="0"/>
      <c r="ZV122" s="0"/>
      <c r="ZW122" s="0"/>
      <c r="ZX122" s="0"/>
      <c r="ZY122" s="0"/>
      <c r="ZZ122" s="0"/>
      <c r="AAA122" s="0"/>
      <c r="AAB122" s="0"/>
      <c r="AAC122" s="0"/>
      <c r="AAD122" s="0"/>
      <c r="AAE122" s="0"/>
      <c r="AAF122" s="0"/>
      <c r="AAG122" s="0"/>
      <c r="AAH122" s="0"/>
      <c r="AAI122" s="0"/>
      <c r="AAJ122" s="0"/>
      <c r="AAK122" s="0"/>
      <c r="AAL122" s="0"/>
      <c r="AAM122" s="0"/>
      <c r="AAN122" s="0"/>
      <c r="AAO122" s="0"/>
      <c r="AAP122" s="0"/>
      <c r="AAQ122" s="0"/>
      <c r="AAR122" s="0"/>
      <c r="AAS122" s="0"/>
      <c r="AAT122" s="0"/>
      <c r="AAU122" s="0"/>
      <c r="AAV122" s="0"/>
      <c r="AAW122" s="0"/>
      <c r="AAX122" s="0"/>
      <c r="AAY122" s="0"/>
      <c r="AAZ122" s="0"/>
      <c r="ABA122" s="0"/>
      <c r="ABB122" s="0"/>
      <c r="ABC122" s="0"/>
      <c r="ABD122" s="0"/>
      <c r="ABE122" s="0"/>
      <c r="ABF122" s="0"/>
      <c r="ABG122" s="0"/>
      <c r="ABH122" s="0"/>
      <c r="ABI122" s="0"/>
      <c r="ABJ122" s="0"/>
      <c r="ABK122" s="0"/>
      <c r="ABL122" s="0"/>
      <c r="ABM122" s="0"/>
      <c r="ABN122" s="0"/>
      <c r="ABO122" s="0"/>
      <c r="ABP122" s="0"/>
      <c r="ABQ122" s="0"/>
      <c r="ABR122" s="0"/>
      <c r="ABS122" s="0"/>
      <c r="ABT122" s="0"/>
      <c r="ABU122" s="0"/>
      <c r="ABV122" s="0"/>
      <c r="ABW122" s="0"/>
      <c r="ABX122" s="0"/>
      <c r="ABY122" s="0"/>
      <c r="ABZ122" s="0"/>
      <c r="ACA122" s="0"/>
      <c r="ACB122" s="0"/>
      <c r="ACC122" s="0"/>
      <c r="ACD122" s="0"/>
      <c r="ACE122" s="0"/>
      <c r="ACF122" s="0"/>
      <c r="ACG122" s="0"/>
      <c r="ACH122" s="0"/>
      <c r="ACI122" s="0"/>
      <c r="ACJ122" s="0"/>
      <c r="ACK122" s="0"/>
      <c r="ACL122" s="0"/>
      <c r="ACM122" s="0"/>
      <c r="ACN122" s="0"/>
      <c r="ACO122" s="0"/>
      <c r="ACP122" s="0"/>
      <c r="ACQ122" s="0"/>
      <c r="ACR122" s="0"/>
      <c r="ACS122" s="0"/>
      <c r="ACT122" s="0"/>
      <c r="ACU122" s="0"/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/>
      <c r="ADQ122" s="0"/>
      <c r="ADR122" s="0"/>
      <c r="ADS122" s="0"/>
      <c r="ADT122" s="0"/>
      <c r="ADU122" s="0"/>
      <c r="ADV122" s="0"/>
      <c r="ADW122" s="0"/>
      <c r="ADX122" s="0"/>
      <c r="ADY122" s="0"/>
      <c r="ADZ122" s="0"/>
      <c r="AEA122" s="0"/>
      <c r="AEB122" s="0"/>
      <c r="AEC122" s="0"/>
      <c r="AED122" s="0"/>
      <c r="AEE122" s="0"/>
      <c r="AEF122" s="0"/>
      <c r="AEG122" s="0"/>
      <c r="AEH122" s="0"/>
      <c r="AEI122" s="0"/>
      <c r="AEJ122" s="0"/>
      <c r="AEK122" s="0"/>
      <c r="AEL122" s="0"/>
      <c r="AEM122" s="0"/>
      <c r="AEN122" s="0"/>
      <c r="AEO122" s="0"/>
      <c r="AEP122" s="0"/>
      <c r="AEQ122" s="0"/>
      <c r="AER122" s="0"/>
      <c r="AES122" s="0"/>
      <c r="AET122" s="0"/>
      <c r="AEU122" s="0"/>
      <c r="AEV122" s="0"/>
      <c r="AEW122" s="0"/>
      <c r="AEX122" s="0"/>
      <c r="AEY122" s="0"/>
      <c r="AEZ122" s="0"/>
      <c r="AFA122" s="0"/>
      <c r="AFB122" s="0"/>
      <c r="AFC122" s="0"/>
      <c r="AFD122" s="0"/>
      <c r="AFE122" s="0"/>
      <c r="AFF122" s="0"/>
      <c r="AFG122" s="0"/>
      <c r="AFH122" s="0"/>
      <c r="AFI122" s="0"/>
      <c r="AFJ122" s="0"/>
      <c r="AFK122" s="0"/>
      <c r="AFL122" s="0"/>
      <c r="AFM122" s="0"/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  <c r="AFY122" s="0"/>
      <c r="AFZ122" s="0"/>
      <c r="AGA122" s="0"/>
      <c r="AGB122" s="0"/>
      <c r="AGC122" s="0"/>
      <c r="AGD122" s="0"/>
      <c r="AGE122" s="0"/>
      <c r="AGF122" s="0"/>
      <c r="AGG122" s="0"/>
      <c r="AGH122" s="0"/>
      <c r="AGI122" s="0"/>
      <c r="AGJ122" s="0"/>
      <c r="AGK122" s="0"/>
      <c r="AGL122" s="0"/>
      <c r="AGM122" s="0"/>
      <c r="AGN122" s="0"/>
      <c r="AGO122" s="0"/>
      <c r="AGP122" s="0"/>
      <c r="AGQ122" s="0"/>
      <c r="AGR122" s="0"/>
      <c r="AGS122" s="0"/>
      <c r="AGT122" s="0"/>
      <c r="AGU122" s="0"/>
      <c r="AGV122" s="0"/>
      <c r="AGW122" s="0"/>
      <c r="AGX122" s="0"/>
      <c r="AGY122" s="0"/>
      <c r="AGZ122" s="0"/>
      <c r="AHA122" s="0"/>
      <c r="AHB122" s="0"/>
      <c r="AHC122" s="0"/>
      <c r="AHD122" s="0"/>
      <c r="AHE122" s="0"/>
      <c r="AHF122" s="0"/>
      <c r="AHG122" s="0"/>
      <c r="AHH122" s="0"/>
      <c r="AHI122" s="0"/>
      <c r="AHJ122" s="0"/>
      <c r="AHK122" s="0"/>
      <c r="AHL122" s="0"/>
      <c r="AHM122" s="0"/>
      <c r="AHN122" s="0"/>
      <c r="AHO122" s="0"/>
      <c r="AHP122" s="0"/>
      <c r="AHQ122" s="0"/>
      <c r="AHR122" s="0"/>
      <c r="AHS122" s="0"/>
      <c r="AHT122" s="0"/>
      <c r="AHU122" s="0"/>
      <c r="AHV122" s="0"/>
      <c r="AHW122" s="0"/>
      <c r="AHX122" s="0"/>
      <c r="AHY122" s="0"/>
      <c r="AHZ122" s="0"/>
      <c r="AIA122" s="0"/>
      <c r="AIB122" s="0"/>
      <c r="AIC122" s="0"/>
      <c r="AID122" s="0"/>
      <c r="AIE122" s="0"/>
      <c r="AIF122" s="0"/>
      <c r="AIG122" s="0"/>
      <c r="AIH122" s="0"/>
      <c r="AII122" s="0"/>
      <c r="AIJ122" s="0"/>
      <c r="AIK122" s="0"/>
      <c r="AIL122" s="0"/>
      <c r="AIM122" s="0"/>
      <c r="AIN122" s="0"/>
      <c r="AIO122" s="0"/>
      <c r="AIP122" s="0"/>
      <c r="AIQ122" s="0"/>
      <c r="AIR122" s="0"/>
      <c r="AIS122" s="0"/>
      <c r="AIT122" s="0"/>
      <c r="AIU122" s="0"/>
      <c r="AIV122" s="0"/>
      <c r="AIW122" s="0"/>
      <c r="AIX122" s="0"/>
      <c r="AIY122" s="0"/>
      <c r="AIZ122" s="0"/>
      <c r="AJA122" s="0"/>
      <c r="AJB122" s="0"/>
      <c r="AJC122" s="0"/>
      <c r="AJD122" s="0"/>
      <c r="AJE122" s="0"/>
      <c r="AJF122" s="0"/>
      <c r="AJG122" s="0"/>
      <c r="AJH122" s="0"/>
      <c r="AJI122" s="0"/>
      <c r="AJJ122" s="0"/>
      <c r="AJK122" s="0"/>
      <c r="AJL122" s="0"/>
      <c r="AJM122" s="0"/>
      <c r="AJN122" s="0"/>
      <c r="AJO122" s="0"/>
      <c r="AJP122" s="0"/>
      <c r="AJQ122" s="0"/>
      <c r="AJR122" s="0"/>
      <c r="AJS122" s="0"/>
      <c r="AJT122" s="0"/>
      <c r="AJU122" s="0"/>
      <c r="AJV122" s="0"/>
      <c r="AJW122" s="0"/>
      <c r="AJX122" s="0"/>
      <c r="AJY122" s="0"/>
      <c r="AJZ122" s="0"/>
      <c r="AKA122" s="0"/>
      <c r="AKB122" s="0"/>
      <c r="AKC122" s="0"/>
      <c r="AKD122" s="0"/>
      <c r="AKE122" s="0"/>
      <c r="AKF122" s="0"/>
      <c r="AKG122" s="0"/>
      <c r="AKH122" s="0"/>
      <c r="AKI122" s="0"/>
      <c r="AKJ122" s="0"/>
      <c r="AKK122" s="0"/>
      <c r="AKL122" s="0"/>
      <c r="AKM122" s="0"/>
      <c r="AKN122" s="0"/>
      <c r="AKO122" s="0"/>
      <c r="AKP122" s="0"/>
      <c r="AKQ122" s="0"/>
      <c r="AKR122" s="0"/>
      <c r="AKS122" s="0"/>
      <c r="AKT122" s="0"/>
      <c r="AKU122" s="0"/>
      <c r="AKV122" s="0"/>
      <c r="AKW122" s="0"/>
      <c r="AKX122" s="0"/>
      <c r="AKY122" s="0"/>
      <c r="AKZ122" s="0"/>
      <c r="ALA122" s="0"/>
      <c r="ALB122" s="0"/>
      <c r="ALC122" s="0"/>
      <c r="ALD122" s="0"/>
      <c r="ALE122" s="0"/>
      <c r="ALF122" s="0"/>
      <c r="ALG122" s="0"/>
      <c r="ALH122" s="0"/>
      <c r="ALI122" s="0"/>
      <c r="ALJ122" s="0"/>
      <c r="ALK122" s="0"/>
      <c r="ALL122" s="0"/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  <c r="AME122" s="0"/>
      <c r="AMF122" s="0"/>
      <c r="AMG122" s="0"/>
      <c r="AMH122" s="0"/>
      <c r="AMI122" s="0"/>
      <c r="AMJ122" s="0"/>
    </row>
    <row r="123" customFormat="false" ht="13.5" hidden="false" customHeight="false" outlineLevel="0" collapsed="false">
      <c r="A123" s="41"/>
      <c r="B123" s="41" t="n">
        <v>10</v>
      </c>
      <c r="C123" s="47" t="s">
        <v>92</v>
      </c>
      <c r="D123" s="48" t="s">
        <v>70</v>
      </c>
      <c r="E123" s="49" t="s">
        <v>87</v>
      </c>
      <c r="F123" s="48"/>
      <c r="G123" s="48"/>
      <c r="H123" s="47" t="s">
        <v>71</v>
      </c>
      <c r="I123" s="48" t="s">
        <v>92</v>
      </c>
      <c r="J123" s="48" t="s">
        <v>142</v>
      </c>
      <c r="K123" s="48"/>
      <c r="L123" s="48"/>
      <c r="M123" s="47" t="s">
        <v>70</v>
      </c>
      <c r="N123" s="48" t="s">
        <v>78</v>
      </c>
      <c r="O123" s="49" t="s">
        <v>15</v>
      </c>
      <c r="P123" s="47" t="s">
        <v>74</v>
      </c>
      <c r="Q123" s="48" t="s">
        <v>73</v>
      </c>
      <c r="R123" s="49" t="s">
        <v>70</v>
      </c>
      <c r="S123" s="0"/>
      <c r="T123" s="1" t="n">
        <f aca="false">IF(X123=1,Y123*2*100,((Y123+X123-1)*X123+Y123*X123)*100)</f>
        <v>1200</v>
      </c>
      <c r="U123" s="0"/>
      <c r="V123" s="1" t="n">
        <f aca="false">X123*100</f>
        <v>100</v>
      </c>
      <c r="W123" s="0"/>
      <c r="X123" s="41" t="s">
        <v>3</v>
      </c>
      <c r="Y123" s="41" t="s">
        <v>75</v>
      </c>
      <c r="Z123" s="0"/>
      <c r="AA123" s="0"/>
      <c r="AB123" s="0"/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0"/>
      <c r="GV123" s="0"/>
      <c r="GW123" s="0"/>
      <c r="GX123" s="0"/>
      <c r="GY123" s="0"/>
      <c r="GZ123" s="0"/>
      <c r="HA123" s="0"/>
      <c r="HB123" s="0"/>
      <c r="HC123" s="0"/>
      <c r="HD123" s="0"/>
      <c r="HE123" s="0"/>
      <c r="HF123" s="0"/>
      <c r="HG123" s="0"/>
      <c r="HH123" s="0"/>
      <c r="HI123" s="0"/>
      <c r="HJ123" s="0"/>
      <c r="HK123" s="0"/>
      <c r="HL123" s="0"/>
      <c r="HM123" s="0"/>
      <c r="HN123" s="0"/>
      <c r="HO123" s="0"/>
      <c r="HP123" s="0"/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L123" s="0"/>
      <c r="JM123" s="0"/>
      <c r="JN123" s="0"/>
      <c r="JO123" s="0"/>
      <c r="JP123" s="0"/>
      <c r="JQ123" s="0"/>
      <c r="JR123" s="0"/>
      <c r="JS123" s="0"/>
      <c r="JT123" s="0"/>
      <c r="JU123" s="0"/>
      <c r="JV123" s="0"/>
      <c r="JW123" s="0"/>
      <c r="JX123" s="0"/>
      <c r="JY123" s="0"/>
      <c r="JZ123" s="0"/>
      <c r="KA123" s="0"/>
      <c r="KB123" s="0"/>
      <c r="KC123" s="0"/>
      <c r="KD123" s="0"/>
      <c r="KE123" s="0"/>
      <c r="KF123" s="0"/>
      <c r="KG123" s="0"/>
      <c r="KH123" s="0"/>
      <c r="KI123" s="0"/>
      <c r="KJ123" s="0"/>
      <c r="KK123" s="0"/>
      <c r="KL123" s="0"/>
      <c r="KM123" s="0"/>
      <c r="KN123" s="0"/>
      <c r="KO123" s="0"/>
      <c r="KP123" s="0"/>
      <c r="KQ123" s="0"/>
      <c r="KR123" s="0"/>
      <c r="KS123" s="0"/>
      <c r="KT123" s="0"/>
      <c r="KU123" s="0"/>
      <c r="KV123" s="0"/>
      <c r="KW123" s="0"/>
      <c r="KX123" s="0"/>
      <c r="KY123" s="0"/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s="0"/>
      <c r="OQ123" s="0"/>
      <c r="OR123" s="0"/>
      <c r="OS123" s="0"/>
      <c r="OT123" s="0"/>
      <c r="OU123" s="0"/>
      <c r="OV123" s="0"/>
      <c r="OW123" s="0"/>
      <c r="OX123" s="0"/>
      <c r="OY123" s="0"/>
      <c r="OZ123" s="0"/>
      <c r="PA123" s="0"/>
      <c r="PB123" s="0"/>
      <c r="PC123" s="0"/>
      <c r="PD123" s="0"/>
      <c r="PE123" s="0"/>
      <c r="PF123" s="0"/>
      <c r="PG123" s="0"/>
      <c r="PH123" s="0"/>
      <c r="PI123" s="0"/>
      <c r="PJ123" s="0"/>
      <c r="PK123" s="0"/>
      <c r="PL123" s="0"/>
      <c r="PM123" s="0"/>
      <c r="PN123" s="0"/>
      <c r="PO123" s="0"/>
      <c r="PP123" s="0"/>
      <c r="PQ123" s="0"/>
      <c r="PR123" s="0"/>
      <c r="PS123" s="0"/>
      <c r="PT123" s="0"/>
      <c r="PU123" s="0"/>
      <c r="PV123" s="0"/>
      <c r="PW123" s="0"/>
      <c r="PX123" s="0"/>
      <c r="PY123" s="0"/>
      <c r="PZ123" s="0"/>
      <c r="QA123" s="0"/>
      <c r="QB123" s="0"/>
      <c r="QC123" s="0"/>
      <c r="QD123" s="0"/>
      <c r="QE123" s="0"/>
      <c r="QF123" s="0"/>
      <c r="QG123" s="0"/>
      <c r="QH123" s="0"/>
      <c r="QI123" s="0"/>
      <c r="QJ123" s="0"/>
      <c r="QK123" s="0"/>
      <c r="QL123" s="0"/>
      <c r="QM123" s="0"/>
      <c r="QN123" s="0"/>
      <c r="QO123" s="0"/>
      <c r="QP123" s="0"/>
      <c r="QQ123" s="0"/>
      <c r="QR123" s="0"/>
      <c r="QS123" s="0"/>
      <c r="QT123" s="0"/>
      <c r="QU123" s="0"/>
      <c r="QV123" s="0"/>
      <c r="QW123" s="0"/>
      <c r="QX123" s="0"/>
      <c r="QY123" s="0"/>
      <c r="QZ123" s="0"/>
      <c r="RA123" s="0"/>
      <c r="RB123" s="0"/>
      <c r="RC123" s="0"/>
      <c r="RD123" s="0"/>
      <c r="RE123" s="0"/>
      <c r="RF123" s="0"/>
      <c r="RG123" s="0"/>
      <c r="RH123" s="0"/>
      <c r="RI123" s="0"/>
      <c r="RJ123" s="0"/>
      <c r="RK123" s="0"/>
      <c r="RL123" s="0"/>
      <c r="RM123" s="0"/>
      <c r="RN123" s="0"/>
      <c r="RO123" s="0"/>
      <c r="RP123" s="0"/>
      <c r="RQ123" s="0"/>
      <c r="RR123" s="0"/>
      <c r="RS123" s="0"/>
      <c r="RT123" s="0"/>
      <c r="RU123" s="0"/>
      <c r="RV123" s="0"/>
      <c r="RW123" s="0"/>
      <c r="RX123" s="0"/>
      <c r="RY123" s="0"/>
      <c r="RZ123" s="0"/>
      <c r="SA123" s="0"/>
      <c r="SB123" s="0"/>
      <c r="SC123" s="0"/>
      <c r="SD123" s="0"/>
      <c r="SE123" s="0"/>
      <c r="SF123" s="0"/>
      <c r="SG123" s="0"/>
      <c r="SH123" s="0"/>
      <c r="SI123" s="0"/>
      <c r="SJ123" s="0"/>
      <c r="SK123" s="0"/>
      <c r="SL123" s="0"/>
      <c r="SM123" s="0"/>
      <c r="SN123" s="0"/>
      <c r="SO123" s="0"/>
      <c r="SP123" s="0"/>
      <c r="SQ123" s="0"/>
      <c r="SR123" s="0"/>
      <c r="SS123" s="0"/>
      <c r="ST123" s="0"/>
      <c r="SU123" s="0"/>
      <c r="SV123" s="0"/>
      <c r="SW123" s="0"/>
      <c r="SX123" s="0"/>
      <c r="SY123" s="0"/>
      <c r="SZ123" s="0"/>
      <c r="TA123" s="0"/>
      <c r="TB123" s="0"/>
      <c r="TC123" s="0"/>
      <c r="TD123" s="0"/>
      <c r="TE123" s="0"/>
      <c r="TF123" s="0"/>
      <c r="TG123" s="0"/>
      <c r="TH123" s="0"/>
      <c r="TI123" s="0"/>
      <c r="TJ123" s="0"/>
      <c r="TK123" s="0"/>
      <c r="TL123" s="0"/>
      <c r="TM123" s="0"/>
      <c r="TN123" s="0"/>
      <c r="TO123" s="0"/>
      <c r="TP123" s="0"/>
      <c r="TQ123" s="0"/>
      <c r="TR123" s="0"/>
      <c r="TS123" s="0"/>
      <c r="TT123" s="0"/>
      <c r="TU123" s="0"/>
      <c r="TV123" s="0"/>
      <c r="TW123" s="0"/>
      <c r="TX123" s="0"/>
      <c r="TY123" s="0"/>
      <c r="TZ123" s="0"/>
      <c r="UA123" s="0"/>
      <c r="UB123" s="0"/>
      <c r="UC123" s="0"/>
      <c r="UD123" s="0"/>
      <c r="UE123" s="0"/>
      <c r="UF123" s="0"/>
      <c r="UG123" s="0"/>
      <c r="UH123" s="0"/>
      <c r="UI123" s="0"/>
      <c r="UJ123" s="0"/>
      <c r="UK123" s="0"/>
      <c r="UL123" s="0"/>
      <c r="UM123" s="0"/>
      <c r="UN123" s="0"/>
      <c r="UO123" s="0"/>
      <c r="UP123" s="0"/>
      <c r="UQ123" s="0"/>
      <c r="UR123" s="0"/>
      <c r="US123" s="0"/>
      <c r="UT123" s="0"/>
      <c r="UU123" s="0"/>
      <c r="UV123" s="0"/>
      <c r="UW123" s="0"/>
      <c r="UX123" s="0"/>
      <c r="UY123" s="0"/>
      <c r="UZ123" s="0"/>
      <c r="VA123" s="0"/>
      <c r="VB123" s="0"/>
      <c r="VC123" s="0"/>
      <c r="VD123" s="0"/>
      <c r="VE123" s="0"/>
      <c r="VF123" s="0"/>
      <c r="VG123" s="0"/>
      <c r="VH123" s="0"/>
      <c r="VI123" s="0"/>
      <c r="VJ123" s="0"/>
      <c r="VK123" s="0"/>
      <c r="VL123" s="0"/>
      <c r="VM123" s="0"/>
      <c r="VN123" s="0"/>
      <c r="VO123" s="0"/>
      <c r="VP123" s="0"/>
      <c r="VQ123" s="0"/>
      <c r="VR123" s="0"/>
      <c r="VS123" s="0"/>
      <c r="VT123" s="0"/>
      <c r="VU123" s="0"/>
      <c r="VV123" s="0"/>
      <c r="VW123" s="0"/>
      <c r="VX123" s="0"/>
      <c r="VY123" s="0"/>
      <c r="VZ123" s="0"/>
      <c r="WA123" s="0"/>
      <c r="WB123" s="0"/>
      <c r="WC123" s="0"/>
      <c r="WD123" s="0"/>
      <c r="WE123" s="0"/>
      <c r="WF123" s="0"/>
      <c r="WG123" s="0"/>
      <c r="WH123" s="0"/>
      <c r="WI123" s="0"/>
      <c r="WJ123" s="0"/>
      <c r="WK123" s="0"/>
      <c r="WL123" s="0"/>
      <c r="WM123" s="0"/>
      <c r="WN123" s="0"/>
      <c r="WO123" s="0"/>
      <c r="WP123" s="0"/>
      <c r="WQ123" s="0"/>
      <c r="WR123" s="0"/>
      <c r="WS123" s="0"/>
      <c r="WT123" s="0"/>
      <c r="WU123" s="0"/>
      <c r="WV123" s="0"/>
      <c r="WW123" s="0"/>
      <c r="WX123" s="0"/>
      <c r="WY123" s="0"/>
      <c r="WZ123" s="0"/>
      <c r="XA123" s="0"/>
      <c r="XB123" s="0"/>
      <c r="XC123" s="0"/>
      <c r="XD123" s="0"/>
      <c r="XE123" s="0"/>
      <c r="XF123" s="0"/>
      <c r="XG123" s="0"/>
      <c r="XH123" s="0"/>
      <c r="XI123" s="0"/>
      <c r="XJ123" s="0"/>
      <c r="XK123" s="0"/>
      <c r="XL123" s="0"/>
      <c r="XM123" s="0"/>
      <c r="XN123" s="0"/>
      <c r="XO123" s="0"/>
      <c r="XP123" s="0"/>
      <c r="XQ123" s="0"/>
      <c r="XR123" s="0"/>
      <c r="XS123" s="0"/>
      <c r="XT123" s="0"/>
      <c r="XU123" s="0"/>
      <c r="XV123" s="0"/>
      <c r="XW123" s="0"/>
      <c r="XX123" s="0"/>
      <c r="XY123" s="0"/>
      <c r="XZ123" s="0"/>
      <c r="YA123" s="0"/>
      <c r="YB123" s="0"/>
      <c r="YC123" s="0"/>
      <c r="YD123" s="0"/>
      <c r="YE123" s="0"/>
      <c r="YF123" s="0"/>
      <c r="YG123" s="0"/>
      <c r="YH123" s="0"/>
      <c r="YI123" s="0"/>
      <c r="YJ123" s="0"/>
      <c r="YK123" s="0"/>
      <c r="YL123" s="0"/>
      <c r="YM123" s="0"/>
      <c r="YN123" s="0"/>
      <c r="YO123" s="0"/>
      <c r="YP123" s="0"/>
      <c r="YQ123" s="0"/>
      <c r="YR123" s="0"/>
      <c r="YS123" s="0"/>
      <c r="YT123" s="0"/>
      <c r="YU123" s="0"/>
      <c r="YV123" s="0"/>
      <c r="YW123" s="0"/>
      <c r="YX123" s="0"/>
      <c r="YY123" s="0"/>
      <c r="YZ123" s="0"/>
      <c r="ZA123" s="0"/>
      <c r="ZB123" s="0"/>
      <c r="ZC123" s="0"/>
      <c r="ZD123" s="0"/>
      <c r="ZE123" s="0"/>
      <c r="ZF123" s="0"/>
      <c r="ZG123" s="0"/>
      <c r="ZH123" s="0"/>
      <c r="ZI123" s="0"/>
      <c r="ZJ123" s="0"/>
      <c r="ZK123" s="0"/>
      <c r="ZL123" s="0"/>
      <c r="ZM123" s="0"/>
      <c r="ZN123" s="0"/>
      <c r="ZO123" s="0"/>
      <c r="ZP123" s="0"/>
      <c r="ZQ123" s="0"/>
      <c r="ZR123" s="0"/>
      <c r="ZS123" s="0"/>
      <c r="ZT123" s="0"/>
      <c r="ZU123" s="0"/>
      <c r="ZV123" s="0"/>
      <c r="ZW123" s="0"/>
      <c r="ZX123" s="0"/>
      <c r="ZY123" s="0"/>
      <c r="ZZ123" s="0"/>
      <c r="AAA123" s="0"/>
      <c r="AAB123" s="0"/>
      <c r="AAC123" s="0"/>
      <c r="AAD123" s="0"/>
      <c r="AAE123" s="0"/>
      <c r="AAF123" s="0"/>
      <c r="AAG123" s="0"/>
      <c r="AAH123" s="0"/>
      <c r="AAI123" s="0"/>
      <c r="AAJ123" s="0"/>
      <c r="AAK123" s="0"/>
      <c r="AAL123" s="0"/>
      <c r="AAM123" s="0"/>
      <c r="AAN123" s="0"/>
      <c r="AAO123" s="0"/>
      <c r="AAP123" s="0"/>
      <c r="AAQ123" s="0"/>
      <c r="AAR123" s="0"/>
      <c r="AAS123" s="0"/>
      <c r="AAT123" s="0"/>
      <c r="AAU123" s="0"/>
      <c r="AAV123" s="0"/>
      <c r="AAW123" s="0"/>
      <c r="AAX123" s="0"/>
      <c r="AAY123" s="0"/>
      <c r="AAZ123" s="0"/>
      <c r="ABA123" s="0"/>
      <c r="ABB123" s="0"/>
      <c r="ABC123" s="0"/>
      <c r="ABD123" s="0"/>
      <c r="ABE123" s="0"/>
      <c r="ABF123" s="0"/>
      <c r="ABG123" s="0"/>
      <c r="ABH123" s="0"/>
      <c r="ABI123" s="0"/>
      <c r="ABJ123" s="0"/>
      <c r="ABK123" s="0"/>
      <c r="ABL123" s="0"/>
      <c r="ABM123" s="0"/>
      <c r="ABN123" s="0"/>
      <c r="ABO123" s="0"/>
      <c r="ABP123" s="0"/>
      <c r="ABQ123" s="0"/>
      <c r="ABR123" s="0"/>
      <c r="ABS123" s="0"/>
      <c r="ABT123" s="0"/>
      <c r="ABU123" s="0"/>
      <c r="ABV123" s="0"/>
      <c r="ABW123" s="0"/>
      <c r="ABX123" s="0"/>
      <c r="ABY123" s="0"/>
      <c r="ABZ123" s="0"/>
      <c r="ACA123" s="0"/>
      <c r="ACB123" s="0"/>
      <c r="ACC123" s="0"/>
      <c r="ACD123" s="0"/>
      <c r="ACE123" s="0"/>
      <c r="ACF123" s="0"/>
      <c r="ACG123" s="0"/>
      <c r="ACH123" s="0"/>
      <c r="ACI123" s="0"/>
      <c r="ACJ123" s="0"/>
      <c r="ACK123" s="0"/>
      <c r="ACL123" s="0"/>
      <c r="ACM123" s="0"/>
      <c r="ACN123" s="0"/>
      <c r="ACO123" s="0"/>
      <c r="ACP123" s="0"/>
      <c r="ACQ123" s="0"/>
      <c r="ACR123" s="0"/>
      <c r="ACS123" s="0"/>
      <c r="ACT123" s="0"/>
      <c r="ACU123" s="0"/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/>
      <c r="ADQ123" s="0"/>
      <c r="ADR123" s="0"/>
      <c r="ADS123" s="0"/>
      <c r="ADT123" s="0"/>
      <c r="ADU123" s="0"/>
      <c r="ADV123" s="0"/>
      <c r="ADW123" s="0"/>
      <c r="ADX123" s="0"/>
      <c r="ADY123" s="0"/>
      <c r="ADZ123" s="0"/>
      <c r="AEA123" s="0"/>
      <c r="AEB123" s="0"/>
      <c r="AEC123" s="0"/>
      <c r="AED123" s="0"/>
      <c r="AEE123" s="0"/>
      <c r="AEF123" s="0"/>
      <c r="AEG123" s="0"/>
      <c r="AEH123" s="0"/>
      <c r="AEI123" s="0"/>
      <c r="AEJ123" s="0"/>
      <c r="AEK123" s="0"/>
      <c r="AEL123" s="0"/>
      <c r="AEM123" s="0"/>
      <c r="AEN123" s="0"/>
      <c r="AEO123" s="0"/>
      <c r="AEP123" s="0"/>
      <c r="AEQ123" s="0"/>
      <c r="AER123" s="0"/>
      <c r="AES123" s="0"/>
      <c r="AET123" s="0"/>
      <c r="AEU123" s="0"/>
      <c r="AEV123" s="0"/>
      <c r="AEW123" s="0"/>
      <c r="AEX123" s="0"/>
      <c r="AEY123" s="0"/>
      <c r="AEZ123" s="0"/>
      <c r="AFA123" s="0"/>
      <c r="AFB123" s="0"/>
      <c r="AFC123" s="0"/>
      <c r="AFD123" s="0"/>
      <c r="AFE123" s="0"/>
      <c r="AFF123" s="0"/>
      <c r="AFG123" s="0"/>
      <c r="AFH123" s="0"/>
      <c r="AFI123" s="0"/>
      <c r="AFJ123" s="0"/>
      <c r="AFK123" s="0"/>
      <c r="AFL123" s="0"/>
      <c r="AFM123" s="0"/>
      <c r="AFN123" s="0"/>
      <c r="AFO123" s="0"/>
      <c r="AFP123" s="0"/>
      <c r="AFQ123" s="0"/>
      <c r="AFR123" s="0"/>
      <c r="AFS123" s="0"/>
      <c r="AFT123" s="0"/>
      <c r="AFU123" s="0"/>
      <c r="AFV123" s="0"/>
      <c r="AFW123" s="0"/>
      <c r="AFX123" s="0"/>
      <c r="AFY123" s="0"/>
      <c r="AFZ123" s="0"/>
      <c r="AGA123" s="0"/>
      <c r="AGB123" s="0"/>
      <c r="AGC123" s="0"/>
      <c r="AGD123" s="0"/>
      <c r="AGE123" s="0"/>
      <c r="AGF123" s="0"/>
      <c r="AGG123" s="0"/>
      <c r="AGH123" s="0"/>
      <c r="AGI123" s="0"/>
      <c r="AGJ123" s="0"/>
      <c r="AGK123" s="0"/>
      <c r="AGL123" s="0"/>
      <c r="AGM123" s="0"/>
      <c r="AGN123" s="0"/>
      <c r="AGO123" s="0"/>
      <c r="AGP123" s="0"/>
      <c r="AGQ123" s="0"/>
      <c r="AGR123" s="0"/>
      <c r="AGS123" s="0"/>
      <c r="AGT123" s="0"/>
      <c r="AGU123" s="0"/>
      <c r="AGV123" s="0"/>
      <c r="AGW123" s="0"/>
      <c r="AGX123" s="0"/>
      <c r="AGY123" s="0"/>
      <c r="AGZ123" s="0"/>
      <c r="AHA123" s="0"/>
      <c r="AHB123" s="0"/>
      <c r="AHC123" s="0"/>
      <c r="AHD123" s="0"/>
      <c r="AHE123" s="0"/>
      <c r="AHF123" s="0"/>
      <c r="AHG123" s="0"/>
      <c r="AHH123" s="0"/>
      <c r="AHI123" s="0"/>
      <c r="AHJ123" s="0"/>
      <c r="AHK123" s="0"/>
      <c r="AHL123" s="0"/>
      <c r="AHM123" s="0"/>
      <c r="AHN123" s="0"/>
      <c r="AHO123" s="0"/>
      <c r="AHP123" s="0"/>
      <c r="AHQ123" s="0"/>
      <c r="AHR123" s="0"/>
      <c r="AHS123" s="0"/>
      <c r="AHT123" s="0"/>
      <c r="AHU123" s="0"/>
      <c r="AHV123" s="0"/>
      <c r="AHW123" s="0"/>
      <c r="AHX123" s="0"/>
      <c r="AHY123" s="0"/>
      <c r="AHZ123" s="0"/>
      <c r="AIA123" s="0"/>
      <c r="AIB123" s="0"/>
      <c r="AIC123" s="0"/>
      <c r="AID123" s="0"/>
      <c r="AIE123" s="0"/>
      <c r="AIF123" s="0"/>
      <c r="AIG123" s="0"/>
      <c r="AIH123" s="0"/>
      <c r="AII123" s="0"/>
      <c r="AIJ123" s="0"/>
      <c r="AIK123" s="0"/>
      <c r="AIL123" s="0"/>
      <c r="AIM123" s="0"/>
      <c r="AIN123" s="0"/>
      <c r="AIO123" s="0"/>
      <c r="AIP123" s="0"/>
      <c r="AIQ123" s="0"/>
      <c r="AIR123" s="0"/>
      <c r="AIS123" s="0"/>
      <c r="AIT123" s="0"/>
      <c r="AIU123" s="0"/>
      <c r="AIV123" s="0"/>
      <c r="AIW123" s="0"/>
      <c r="AIX123" s="0"/>
      <c r="AIY123" s="0"/>
      <c r="AIZ123" s="0"/>
      <c r="AJA123" s="0"/>
      <c r="AJB123" s="0"/>
      <c r="AJC123" s="0"/>
      <c r="AJD123" s="0"/>
      <c r="AJE123" s="0"/>
      <c r="AJF123" s="0"/>
      <c r="AJG123" s="0"/>
      <c r="AJH123" s="0"/>
      <c r="AJI123" s="0"/>
      <c r="AJJ123" s="0"/>
      <c r="AJK123" s="0"/>
      <c r="AJL123" s="0"/>
      <c r="AJM123" s="0"/>
      <c r="AJN123" s="0"/>
      <c r="AJO123" s="0"/>
      <c r="AJP123" s="0"/>
      <c r="AJQ123" s="0"/>
      <c r="AJR123" s="0"/>
      <c r="AJS123" s="0"/>
      <c r="AJT123" s="0"/>
      <c r="AJU123" s="0"/>
      <c r="AJV123" s="0"/>
      <c r="AJW123" s="0"/>
      <c r="AJX123" s="0"/>
      <c r="AJY123" s="0"/>
      <c r="AJZ123" s="0"/>
      <c r="AKA123" s="0"/>
      <c r="AKB123" s="0"/>
      <c r="AKC123" s="0"/>
      <c r="AKD123" s="0"/>
      <c r="AKE123" s="0"/>
      <c r="AKF123" s="0"/>
      <c r="AKG123" s="0"/>
      <c r="AKH123" s="0"/>
      <c r="AKI123" s="0"/>
      <c r="AKJ123" s="0"/>
      <c r="AKK123" s="0"/>
      <c r="AKL123" s="0"/>
      <c r="AKM123" s="0"/>
      <c r="AKN123" s="0"/>
      <c r="AKO123" s="0"/>
      <c r="AKP123" s="0"/>
      <c r="AKQ123" s="0"/>
      <c r="AKR123" s="0"/>
      <c r="AKS123" s="0"/>
      <c r="AKT123" s="0"/>
      <c r="AKU123" s="0"/>
      <c r="AKV123" s="0"/>
      <c r="AKW123" s="0"/>
      <c r="AKX123" s="0"/>
      <c r="AKY123" s="0"/>
      <c r="AKZ123" s="0"/>
      <c r="ALA123" s="0"/>
      <c r="ALB123" s="0"/>
      <c r="ALC123" s="0"/>
      <c r="ALD123" s="0"/>
      <c r="ALE123" s="0"/>
      <c r="ALF123" s="0"/>
      <c r="ALG123" s="0"/>
      <c r="ALH123" s="0"/>
      <c r="ALI123" s="0"/>
      <c r="ALJ123" s="0"/>
      <c r="ALK123" s="0"/>
      <c r="ALL123" s="0"/>
      <c r="ALM123" s="0"/>
      <c r="ALN123" s="0"/>
      <c r="ALO123" s="0"/>
      <c r="ALP123" s="0"/>
      <c r="ALQ123" s="0"/>
      <c r="ALR123" s="0"/>
      <c r="ALS123" s="0"/>
      <c r="ALT123" s="0"/>
      <c r="ALU123" s="0"/>
      <c r="ALV123" s="0"/>
      <c r="ALW123" s="0"/>
      <c r="ALX123" s="0"/>
      <c r="ALY123" s="0"/>
      <c r="ALZ123" s="0"/>
      <c r="AMA123" s="0"/>
      <c r="AMB123" s="0"/>
      <c r="AMC123" s="0"/>
      <c r="AMD123" s="0"/>
      <c r="AME123" s="0"/>
      <c r="AMF123" s="0"/>
      <c r="AMG123" s="0"/>
      <c r="AMH123" s="0"/>
      <c r="AMI123" s="0"/>
      <c r="AMJ123" s="0"/>
    </row>
    <row r="124" customFormat="false" ht="13.5" hidden="false" customHeight="false" outlineLevel="0" collapsed="false">
      <c r="A124" s="41"/>
      <c r="B124" s="41" t="n">
        <v>11</v>
      </c>
      <c r="C124" s="47" t="s">
        <v>72</v>
      </c>
      <c r="D124" s="48" t="s">
        <v>71</v>
      </c>
      <c r="E124" s="49" t="s">
        <v>15</v>
      </c>
      <c r="F124" s="48"/>
      <c r="G124" s="48"/>
      <c r="H124" s="47" t="s">
        <v>143</v>
      </c>
      <c r="I124" s="48"/>
      <c r="J124" s="49"/>
      <c r="K124" s="48"/>
      <c r="L124" s="48"/>
      <c r="M124" s="47" t="s">
        <v>74</v>
      </c>
      <c r="N124" s="48" t="s">
        <v>75</v>
      </c>
      <c r="O124" s="49" t="s">
        <v>76</v>
      </c>
      <c r="P124" s="47" t="s">
        <v>87</v>
      </c>
      <c r="Q124" s="48" t="s">
        <v>3</v>
      </c>
      <c r="R124" s="49" t="s">
        <v>74</v>
      </c>
      <c r="S124" s="0"/>
      <c r="T124" s="1" t="n">
        <f aca="false">IF(X124=1,Y124*2*100,((Y124+X124-1)*X124+Y124*X124)*100)</f>
        <v>1000</v>
      </c>
      <c r="U124" s="0"/>
      <c r="V124" s="1" t="n">
        <f aca="false">X124*100</f>
        <v>200</v>
      </c>
      <c r="W124" s="0"/>
      <c r="X124" s="41" t="s">
        <v>15</v>
      </c>
      <c r="Y124" s="41" t="s">
        <v>15</v>
      </c>
      <c r="Z124" s="0"/>
      <c r="AA124" s="0"/>
      <c r="AB124" s="0"/>
      <c r="AC124" s="0"/>
      <c r="AD124" s="0"/>
      <c r="AE124" s="0"/>
      <c r="AF124" s="0"/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  <c r="GL124" s="0"/>
      <c r="GM124" s="0"/>
      <c r="GN124" s="0"/>
      <c r="GO124" s="0"/>
      <c r="GP124" s="0"/>
      <c r="GQ124" s="0"/>
      <c r="GR124" s="0"/>
      <c r="GS124" s="0"/>
      <c r="GT124" s="0"/>
      <c r="GU124" s="0"/>
      <c r="GV124" s="0"/>
      <c r="GW124" s="0"/>
      <c r="GX124" s="0"/>
      <c r="GY124" s="0"/>
      <c r="GZ124" s="0"/>
      <c r="HA124" s="0"/>
      <c r="HB124" s="0"/>
      <c r="HC124" s="0"/>
      <c r="HD124" s="0"/>
      <c r="HE124" s="0"/>
      <c r="HF124" s="0"/>
      <c r="HG124" s="0"/>
      <c r="HH124" s="0"/>
      <c r="HI124" s="0"/>
      <c r="HJ124" s="0"/>
      <c r="HK124" s="0"/>
      <c r="HL124" s="0"/>
      <c r="HM124" s="0"/>
      <c r="HN124" s="0"/>
      <c r="HO124" s="0"/>
      <c r="HP124" s="0"/>
      <c r="HQ124" s="0"/>
      <c r="HR124" s="0"/>
      <c r="HS124" s="0"/>
      <c r="HT124" s="0"/>
      <c r="HU124" s="0"/>
      <c r="HV124" s="0"/>
      <c r="HW124" s="0"/>
      <c r="HX124" s="0"/>
      <c r="HY124" s="0"/>
      <c r="HZ124" s="0"/>
      <c r="IA124" s="0"/>
      <c r="IB124" s="0"/>
      <c r="IC124" s="0"/>
      <c r="ID124" s="0"/>
      <c r="IE124" s="0"/>
      <c r="IF124" s="0"/>
      <c r="IG124" s="0"/>
      <c r="IH124" s="0"/>
      <c r="II124" s="0"/>
      <c r="IJ124" s="0"/>
      <c r="IK124" s="0"/>
      <c r="IL124" s="0"/>
      <c r="IM124" s="0"/>
      <c r="IN124" s="0"/>
      <c r="IO124" s="0"/>
      <c r="IP124" s="0"/>
      <c r="IQ124" s="0"/>
      <c r="IR124" s="0"/>
      <c r="IS124" s="0"/>
      <c r="IT124" s="0"/>
      <c r="IU124" s="0"/>
      <c r="IV124" s="0"/>
      <c r="IW124" s="0"/>
      <c r="IX124" s="0"/>
      <c r="IY124" s="0"/>
      <c r="IZ124" s="0"/>
      <c r="JA124" s="0"/>
      <c r="JB124" s="0"/>
      <c r="JC124" s="0"/>
      <c r="JD124" s="0"/>
      <c r="JE124" s="0"/>
      <c r="JF124" s="0"/>
      <c r="JG124" s="0"/>
      <c r="JH124" s="0"/>
      <c r="JI124" s="0"/>
      <c r="JJ124" s="0"/>
      <c r="JK124" s="0"/>
      <c r="JL124" s="0"/>
      <c r="JM124" s="0"/>
      <c r="JN124" s="0"/>
      <c r="JO124" s="0"/>
      <c r="JP124" s="0"/>
      <c r="JQ124" s="0"/>
      <c r="JR124" s="0"/>
      <c r="JS124" s="0"/>
      <c r="JT124" s="0"/>
      <c r="JU124" s="0"/>
      <c r="JV124" s="0"/>
      <c r="JW124" s="0"/>
      <c r="JX124" s="0"/>
      <c r="JY124" s="0"/>
      <c r="JZ124" s="0"/>
      <c r="KA124" s="0"/>
      <c r="KB124" s="0"/>
      <c r="KC124" s="0"/>
      <c r="KD124" s="0"/>
      <c r="KE124" s="0"/>
      <c r="KF124" s="0"/>
      <c r="KG124" s="0"/>
      <c r="KH124" s="0"/>
      <c r="KI124" s="0"/>
      <c r="KJ124" s="0"/>
      <c r="KK124" s="0"/>
      <c r="KL124" s="0"/>
      <c r="KM124" s="0"/>
      <c r="KN124" s="0"/>
      <c r="KO124" s="0"/>
      <c r="KP124" s="0"/>
      <c r="KQ124" s="0"/>
      <c r="KR124" s="0"/>
      <c r="KS124" s="0"/>
      <c r="KT124" s="0"/>
      <c r="KU124" s="0"/>
      <c r="KV124" s="0"/>
      <c r="KW124" s="0"/>
      <c r="KX124" s="0"/>
      <c r="KY124" s="0"/>
      <c r="KZ124" s="0"/>
      <c r="LA124" s="0"/>
      <c r="LB124" s="0"/>
      <c r="LC124" s="0"/>
      <c r="LD124" s="0"/>
      <c r="LE124" s="0"/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s="0"/>
      <c r="LQ124" s="0"/>
      <c r="LR124" s="0"/>
      <c r="LS124" s="0"/>
      <c r="LT124" s="0"/>
      <c r="LU124" s="0"/>
      <c r="LV124" s="0"/>
      <c r="LW124" s="0"/>
      <c r="LX124" s="0"/>
      <c r="LY124" s="0"/>
      <c r="LZ124" s="0"/>
      <c r="MA124" s="0"/>
      <c r="MB124" s="0"/>
      <c r="MC124" s="0"/>
      <c r="MD124" s="0"/>
      <c r="ME124" s="0"/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s="0"/>
      <c r="MQ124" s="0"/>
      <c r="MR124" s="0"/>
      <c r="MS124" s="0"/>
      <c r="MT124" s="0"/>
      <c r="MU124" s="0"/>
      <c r="MV124" s="0"/>
      <c r="MW124" s="0"/>
      <c r="MX124" s="0"/>
      <c r="MY124" s="0"/>
      <c r="MZ124" s="0"/>
      <c r="NA124" s="0"/>
      <c r="NB124" s="0"/>
      <c r="NC124" s="0"/>
      <c r="ND124" s="0"/>
      <c r="NE124" s="0"/>
      <c r="NF124" s="0"/>
      <c r="NG124" s="0"/>
      <c r="NH124" s="0"/>
      <c r="NI124" s="0"/>
      <c r="NJ124" s="0"/>
      <c r="NK124" s="0"/>
      <c r="NL124" s="0"/>
      <c r="NM124" s="0"/>
      <c r="NN124" s="0"/>
      <c r="NO124" s="0"/>
      <c r="NP124" s="0"/>
      <c r="NQ124" s="0"/>
      <c r="NR124" s="0"/>
      <c r="NS124" s="0"/>
      <c r="NT124" s="0"/>
      <c r="NU124" s="0"/>
      <c r="NV124" s="0"/>
      <c r="NW124" s="0"/>
      <c r="NX124" s="0"/>
      <c r="NY124" s="0"/>
      <c r="NZ124" s="0"/>
      <c r="OA124" s="0"/>
      <c r="OB124" s="0"/>
      <c r="OC124" s="0"/>
      <c r="OD124" s="0"/>
      <c r="OE124" s="0"/>
      <c r="OF124" s="0"/>
      <c r="OG124" s="0"/>
      <c r="OH124" s="0"/>
      <c r="OI124" s="0"/>
      <c r="OJ124" s="0"/>
      <c r="OK124" s="0"/>
      <c r="OL124" s="0"/>
      <c r="OM124" s="0"/>
      <c r="ON124" s="0"/>
      <c r="OO124" s="0"/>
      <c r="OP124" s="0"/>
      <c r="OQ124" s="0"/>
      <c r="OR124" s="0"/>
      <c r="OS124" s="0"/>
      <c r="OT124" s="0"/>
      <c r="OU124" s="0"/>
      <c r="OV124" s="0"/>
      <c r="OW124" s="0"/>
      <c r="OX124" s="0"/>
      <c r="OY124" s="0"/>
      <c r="OZ124" s="0"/>
      <c r="PA124" s="0"/>
      <c r="PB124" s="0"/>
      <c r="PC124" s="0"/>
      <c r="PD124" s="0"/>
      <c r="PE124" s="0"/>
      <c r="PF124" s="0"/>
      <c r="PG124" s="0"/>
      <c r="PH124" s="0"/>
      <c r="PI124" s="0"/>
      <c r="PJ124" s="0"/>
      <c r="PK124" s="0"/>
      <c r="PL124" s="0"/>
      <c r="PM124" s="0"/>
      <c r="PN124" s="0"/>
      <c r="PO124" s="0"/>
      <c r="PP124" s="0"/>
      <c r="PQ124" s="0"/>
      <c r="PR124" s="0"/>
      <c r="PS124" s="0"/>
      <c r="PT124" s="0"/>
      <c r="PU124" s="0"/>
      <c r="PV124" s="0"/>
      <c r="PW124" s="0"/>
      <c r="PX124" s="0"/>
      <c r="PY124" s="0"/>
      <c r="PZ124" s="0"/>
      <c r="QA124" s="0"/>
      <c r="QB124" s="0"/>
      <c r="QC124" s="0"/>
      <c r="QD124" s="0"/>
      <c r="QE124" s="0"/>
      <c r="QF124" s="0"/>
      <c r="QG124" s="0"/>
      <c r="QH124" s="0"/>
      <c r="QI124" s="0"/>
      <c r="QJ124" s="0"/>
      <c r="QK124" s="0"/>
      <c r="QL124" s="0"/>
      <c r="QM124" s="0"/>
      <c r="QN124" s="0"/>
      <c r="QO124" s="0"/>
      <c r="QP124" s="0"/>
      <c r="QQ124" s="0"/>
      <c r="QR124" s="0"/>
      <c r="QS124" s="0"/>
      <c r="QT124" s="0"/>
      <c r="QU124" s="0"/>
      <c r="QV124" s="0"/>
      <c r="QW124" s="0"/>
      <c r="QX124" s="0"/>
      <c r="QY124" s="0"/>
      <c r="QZ124" s="0"/>
      <c r="RA124" s="0"/>
      <c r="RB124" s="0"/>
      <c r="RC124" s="0"/>
      <c r="RD124" s="0"/>
      <c r="RE124" s="0"/>
      <c r="RF124" s="0"/>
      <c r="RG124" s="0"/>
      <c r="RH124" s="0"/>
      <c r="RI124" s="0"/>
      <c r="RJ124" s="0"/>
      <c r="RK124" s="0"/>
      <c r="RL124" s="0"/>
      <c r="RM124" s="0"/>
      <c r="RN124" s="0"/>
      <c r="RO124" s="0"/>
      <c r="RP124" s="0"/>
      <c r="RQ124" s="0"/>
      <c r="RR124" s="0"/>
      <c r="RS124" s="0"/>
      <c r="RT124" s="0"/>
      <c r="RU124" s="0"/>
      <c r="RV124" s="0"/>
      <c r="RW124" s="0"/>
      <c r="RX124" s="0"/>
      <c r="RY124" s="0"/>
      <c r="RZ124" s="0"/>
      <c r="SA124" s="0"/>
      <c r="SB124" s="0"/>
      <c r="SC124" s="0"/>
      <c r="SD124" s="0"/>
      <c r="SE124" s="0"/>
      <c r="SF124" s="0"/>
      <c r="SG124" s="0"/>
      <c r="SH124" s="0"/>
      <c r="SI124" s="0"/>
      <c r="SJ124" s="0"/>
      <c r="SK124" s="0"/>
      <c r="SL124" s="0"/>
      <c r="SM124" s="0"/>
      <c r="SN124" s="0"/>
      <c r="SO124" s="0"/>
      <c r="SP124" s="0"/>
      <c r="SQ124" s="0"/>
      <c r="SR124" s="0"/>
      <c r="SS124" s="0"/>
      <c r="ST124" s="0"/>
      <c r="SU124" s="0"/>
      <c r="SV124" s="0"/>
      <c r="SW124" s="0"/>
      <c r="SX124" s="0"/>
      <c r="SY124" s="0"/>
      <c r="SZ124" s="0"/>
      <c r="TA124" s="0"/>
      <c r="TB124" s="0"/>
      <c r="TC124" s="0"/>
      <c r="TD124" s="0"/>
      <c r="TE124" s="0"/>
      <c r="TF124" s="0"/>
      <c r="TG124" s="0"/>
      <c r="TH124" s="0"/>
      <c r="TI124" s="0"/>
      <c r="TJ124" s="0"/>
      <c r="TK124" s="0"/>
      <c r="TL124" s="0"/>
      <c r="TM124" s="0"/>
      <c r="TN124" s="0"/>
      <c r="TO124" s="0"/>
      <c r="TP124" s="0"/>
      <c r="TQ124" s="0"/>
      <c r="TR124" s="0"/>
      <c r="TS124" s="0"/>
      <c r="TT124" s="0"/>
      <c r="TU124" s="0"/>
      <c r="TV124" s="0"/>
      <c r="TW124" s="0"/>
      <c r="TX124" s="0"/>
      <c r="TY124" s="0"/>
      <c r="TZ124" s="0"/>
      <c r="UA124" s="0"/>
      <c r="UB124" s="0"/>
      <c r="UC124" s="0"/>
      <c r="UD124" s="0"/>
      <c r="UE124" s="0"/>
      <c r="UF124" s="0"/>
      <c r="UG124" s="0"/>
      <c r="UH124" s="0"/>
      <c r="UI124" s="0"/>
      <c r="UJ124" s="0"/>
      <c r="UK124" s="0"/>
      <c r="UL124" s="0"/>
      <c r="UM124" s="0"/>
      <c r="UN124" s="0"/>
      <c r="UO124" s="0"/>
      <c r="UP124" s="0"/>
      <c r="UQ124" s="0"/>
      <c r="UR124" s="0"/>
      <c r="US124" s="0"/>
      <c r="UT124" s="0"/>
      <c r="UU124" s="0"/>
      <c r="UV124" s="0"/>
      <c r="UW124" s="0"/>
      <c r="UX124" s="0"/>
      <c r="UY124" s="0"/>
      <c r="UZ124" s="0"/>
      <c r="VA124" s="0"/>
      <c r="VB124" s="0"/>
      <c r="VC124" s="0"/>
      <c r="VD124" s="0"/>
      <c r="VE124" s="0"/>
      <c r="VF124" s="0"/>
      <c r="VG124" s="0"/>
      <c r="VH124" s="0"/>
      <c r="VI124" s="0"/>
      <c r="VJ124" s="0"/>
      <c r="VK124" s="0"/>
      <c r="VL124" s="0"/>
      <c r="VM124" s="0"/>
      <c r="VN124" s="0"/>
      <c r="VO124" s="0"/>
      <c r="VP124" s="0"/>
      <c r="VQ124" s="0"/>
      <c r="VR124" s="0"/>
      <c r="VS124" s="0"/>
      <c r="VT124" s="0"/>
      <c r="VU124" s="0"/>
      <c r="VV124" s="0"/>
      <c r="VW124" s="0"/>
      <c r="VX124" s="0"/>
      <c r="VY124" s="0"/>
      <c r="VZ124" s="0"/>
      <c r="WA124" s="0"/>
      <c r="WB124" s="0"/>
      <c r="WC124" s="0"/>
      <c r="WD124" s="0"/>
      <c r="WE124" s="0"/>
      <c r="WF124" s="0"/>
      <c r="WG124" s="0"/>
      <c r="WH124" s="0"/>
      <c r="WI124" s="0"/>
      <c r="WJ124" s="0"/>
      <c r="WK124" s="0"/>
      <c r="WL124" s="0"/>
      <c r="WM124" s="0"/>
      <c r="WN124" s="0"/>
      <c r="WO124" s="0"/>
      <c r="WP124" s="0"/>
      <c r="WQ124" s="0"/>
      <c r="WR124" s="0"/>
      <c r="WS124" s="0"/>
      <c r="WT124" s="0"/>
      <c r="WU124" s="0"/>
      <c r="WV124" s="0"/>
      <c r="WW124" s="0"/>
      <c r="WX124" s="0"/>
      <c r="WY124" s="0"/>
      <c r="WZ124" s="0"/>
      <c r="XA124" s="0"/>
      <c r="XB124" s="0"/>
      <c r="XC124" s="0"/>
      <c r="XD124" s="0"/>
      <c r="XE124" s="0"/>
      <c r="XF124" s="0"/>
      <c r="XG124" s="0"/>
      <c r="XH124" s="0"/>
      <c r="XI124" s="0"/>
      <c r="XJ124" s="0"/>
      <c r="XK124" s="0"/>
      <c r="XL124" s="0"/>
      <c r="XM124" s="0"/>
      <c r="XN124" s="0"/>
      <c r="XO124" s="0"/>
      <c r="XP124" s="0"/>
      <c r="XQ124" s="0"/>
      <c r="XR124" s="0"/>
      <c r="XS124" s="0"/>
      <c r="XT124" s="0"/>
      <c r="XU124" s="0"/>
      <c r="XV124" s="0"/>
      <c r="XW124" s="0"/>
      <c r="XX124" s="0"/>
      <c r="XY124" s="0"/>
      <c r="XZ124" s="0"/>
      <c r="YA124" s="0"/>
      <c r="YB124" s="0"/>
      <c r="YC124" s="0"/>
      <c r="YD124" s="0"/>
      <c r="YE124" s="0"/>
      <c r="YF124" s="0"/>
      <c r="YG124" s="0"/>
      <c r="YH124" s="0"/>
      <c r="YI124" s="0"/>
      <c r="YJ124" s="0"/>
      <c r="YK124" s="0"/>
      <c r="YL124" s="0"/>
      <c r="YM124" s="0"/>
      <c r="YN124" s="0"/>
      <c r="YO124" s="0"/>
      <c r="YP124" s="0"/>
      <c r="YQ124" s="0"/>
      <c r="YR124" s="0"/>
      <c r="YS124" s="0"/>
      <c r="YT124" s="0"/>
      <c r="YU124" s="0"/>
      <c r="YV124" s="0"/>
      <c r="YW124" s="0"/>
      <c r="YX124" s="0"/>
      <c r="YY124" s="0"/>
      <c r="YZ124" s="0"/>
      <c r="ZA124" s="0"/>
      <c r="ZB124" s="0"/>
      <c r="ZC124" s="0"/>
      <c r="ZD124" s="0"/>
      <c r="ZE124" s="0"/>
      <c r="ZF124" s="0"/>
      <c r="ZG124" s="0"/>
      <c r="ZH124" s="0"/>
      <c r="ZI124" s="0"/>
      <c r="ZJ124" s="0"/>
      <c r="ZK124" s="0"/>
      <c r="ZL124" s="0"/>
      <c r="ZM124" s="0"/>
      <c r="ZN124" s="0"/>
      <c r="ZO124" s="0"/>
      <c r="ZP124" s="0"/>
      <c r="ZQ124" s="0"/>
      <c r="ZR124" s="0"/>
      <c r="ZS124" s="0"/>
      <c r="ZT124" s="0"/>
      <c r="ZU124" s="0"/>
      <c r="ZV124" s="0"/>
      <c r="ZW124" s="0"/>
      <c r="ZX124" s="0"/>
      <c r="ZY124" s="0"/>
      <c r="ZZ124" s="0"/>
      <c r="AAA124" s="0"/>
      <c r="AAB124" s="0"/>
      <c r="AAC124" s="0"/>
      <c r="AAD124" s="0"/>
      <c r="AAE124" s="0"/>
      <c r="AAF124" s="0"/>
      <c r="AAG124" s="0"/>
      <c r="AAH124" s="0"/>
      <c r="AAI124" s="0"/>
      <c r="AAJ124" s="0"/>
      <c r="AAK124" s="0"/>
      <c r="AAL124" s="0"/>
      <c r="AAM124" s="0"/>
      <c r="AAN124" s="0"/>
      <c r="AAO124" s="0"/>
      <c r="AAP124" s="0"/>
      <c r="AAQ124" s="0"/>
      <c r="AAR124" s="0"/>
      <c r="AAS124" s="0"/>
      <c r="AAT124" s="0"/>
      <c r="AAU124" s="0"/>
      <c r="AAV124" s="0"/>
      <c r="AAW124" s="0"/>
      <c r="AAX124" s="0"/>
      <c r="AAY124" s="0"/>
      <c r="AAZ124" s="0"/>
      <c r="ABA124" s="0"/>
      <c r="ABB124" s="0"/>
      <c r="ABC124" s="0"/>
      <c r="ABD124" s="0"/>
      <c r="ABE124" s="0"/>
      <c r="ABF124" s="0"/>
      <c r="ABG124" s="0"/>
      <c r="ABH124" s="0"/>
      <c r="ABI124" s="0"/>
      <c r="ABJ124" s="0"/>
      <c r="ABK124" s="0"/>
      <c r="ABL124" s="0"/>
      <c r="ABM124" s="0"/>
      <c r="ABN124" s="0"/>
      <c r="ABO124" s="0"/>
      <c r="ABP124" s="0"/>
      <c r="ABQ124" s="0"/>
      <c r="ABR124" s="0"/>
      <c r="ABS124" s="0"/>
      <c r="ABT124" s="0"/>
      <c r="ABU124" s="0"/>
      <c r="ABV124" s="0"/>
      <c r="ABW124" s="0"/>
      <c r="ABX124" s="0"/>
      <c r="ABY124" s="0"/>
      <c r="ABZ124" s="0"/>
      <c r="ACA124" s="0"/>
      <c r="ACB124" s="0"/>
      <c r="ACC124" s="0"/>
      <c r="ACD124" s="0"/>
      <c r="ACE124" s="0"/>
      <c r="ACF124" s="0"/>
      <c r="ACG124" s="0"/>
      <c r="ACH124" s="0"/>
      <c r="ACI124" s="0"/>
      <c r="ACJ124" s="0"/>
      <c r="ACK124" s="0"/>
      <c r="ACL124" s="0"/>
      <c r="ACM124" s="0"/>
      <c r="ACN124" s="0"/>
      <c r="ACO124" s="0"/>
      <c r="ACP124" s="0"/>
      <c r="ACQ124" s="0"/>
      <c r="ACR124" s="0"/>
      <c r="ACS124" s="0"/>
      <c r="ACT124" s="0"/>
      <c r="ACU124" s="0"/>
      <c r="ACV124" s="0"/>
      <c r="ACW124" s="0"/>
      <c r="ACX124" s="0"/>
      <c r="ACY124" s="0"/>
      <c r="ACZ124" s="0"/>
      <c r="ADA124" s="0"/>
      <c r="ADB124" s="0"/>
      <c r="ADC124" s="0"/>
      <c r="ADD124" s="0"/>
      <c r="ADE124" s="0"/>
      <c r="ADF124" s="0"/>
      <c r="ADG124" s="0"/>
      <c r="ADH124" s="0"/>
      <c r="ADI124" s="0"/>
      <c r="ADJ124" s="0"/>
      <c r="ADK124" s="0"/>
      <c r="ADL124" s="0"/>
      <c r="ADM124" s="0"/>
      <c r="ADN124" s="0"/>
      <c r="ADO124" s="0"/>
      <c r="ADP124" s="0"/>
      <c r="ADQ124" s="0"/>
      <c r="ADR124" s="0"/>
      <c r="ADS124" s="0"/>
      <c r="ADT124" s="0"/>
      <c r="ADU124" s="0"/>
      <c r="ADV124" s="0"/>
      <c r="ADW124" s="0"/>
      <c r="ADX124" s="0"/>
      <c r="ADY124" s="0"/>
      <c r="ADZ124" s="0"/>
      <c r="AEA124" s="0"/>
      <c r="AEB124" s="0"/>
      <c r="AEC124" s="0"/>
      <c r="AED124" s="0"/>
      <c r="AEE124" s="0"/>
      <c r="AEF124" s="0"/>
      <c r="AEG124" s="0"/>
      <c r="AEH124" s="0"/>
      <c r="AEI124" s="0"/>
      <c r="AEJ124" s="0"/>
      <c r="AEK124" s="0"/>
      <c r="AEL124" s="0"/>
      <c r="AEM124" s="0"/>
      <c r="AEN124" s="0"/>
      <c r="AEO124" s="0"/>
      <c r="AEP124" s="0"/>
      <c r="AEQ124" s="0"/>
      <c r="AER124" s="0"/>
      <c r="AES124" s="0"/>
      <c r="AET124" s="0"/>
      <c r="AEU124" s="0"/>
      <c r="AEV124" s="0"/>
      <c r="AEW124" s="0"/>
      <c r="AEX124" s="0"/>
      <c r="AEY124" s="0"/>
      <c r="AEZ124" s="0"/>
      <c r="AFA124" s="0"/>
      <c r="AFB124" s="0"/>
      <c r="AFC124" s="0"/>
      <c r="AFD124" s="0"/>
      <c r="AFE124" s="0"/>
      <c r="AFF124" s="0"/>
      <c r="AFG124" s="0"/>
      <c r="AFH124" s="0"/>
      <c r="AFI124" s="0"/>
      <c r="AFJ124" s="0"/>
      <c r="AFK124" s="0"/>
      <c r="AFL124" s="0"/>
      <c r="AFM124" s="0"/>
      <c r="AFN124" s="0"/>
      <c r="AFO124" s="0"/>
      <c r="AFP124" s="0"/>
      <c r="AFQ124" s="0"/>
      <c r="AFR124" s="0"/>
      <c r="AFS124" s="0"/>
      <c r="AFT124" s="0"/>
      <c r="AFU124" s="0"/>
      <c r="AFV124" s="0"/>
      <c r="AFW124" s="0"/>
      <c r="AFX124" s="0"/>
      <c r="AFY124" s="0"/>
      <c r="AFZ124" s="0"/>
      <c r="AGA124" s="0"/>
      <c r="AGB124" s="0"/>
      <c r="AGC124" s="0"/>
      <c r="AGD124" s="0"/>
      <c r="AGE124" s="0"/>
      <c r="AGF124" s="0"/>
      <c r="AGG124" s="0"/>
      <c r="AGH124" s="0"/>
      <c r="AGI124" s="0"/>
      <c r="AGJ124" s="0"/>
      <c r="AGK124" s="0"/>
      <c r="AGL124" s="0"/>
      <c r="AGM124" s="0"/>
      <c r="AGN124" s="0"/>
      <c r="AGO124" s="0"/>
      <c r="AGP124" s="0"/>
      <c r="AGQ124" s="0"/>
      <c r="AGR124" s="0"/>
      <c r="AGS124" s="0"/>
      <c r="AGT124" s="0"/>
      <c r="AGU124" s="0"/>
      <c r="AGV124" s="0"/>
      <c r="AGW124" s="0"/>
      <c r="AGX124" s="0"/>
      <c r="AGY124" s="0"/>
      <c r="AGZ124" s="0"/>
      <c r="AHA124" s="0"/>
      <c r="AHB124" s="0"/>
      <c r="AHC124" s="0"/>
      <c r="AHD124" s="0"/>
      <c r="AHE124" s="0"/>
      <c r="AHF124" s="0"/>
      <c r="AHG124" s="0"/>
      <c r="AHH124" s="0"/>
      <c r="AHI124" s="0"/>
      <c r="AHJ124" s="0"/>
      <c r="AHK124" s="0"/>
      <c r="AHL124" s="0"/>
      <c r="AHM124" s="0"/>
      <c r="AHN124" s="0"/>
      <c r="AHO124" s="0"/>
      <c r="AHP124" s="0"/>
      <c r="AHQ124" s="0"/>
      <c r="AHR124" s="0"/>
      <c r="AHS124" s="0"/>
      <c r="AHT124" s="0"/>
      <c r="AHU124" s="0"/>
      <c r="AHV124" s="0"/>
      <c r="AHW124" s="0"/>
      <c r="AHX124" s="0"/>
      <c r="AHY124" s="0"/>
      <c r="AHZ124" s="0"/>
      <c r="AIA124" s="0"/>
      <c r="AIB124" s="0"/>
      <c r="AIC124" s="0"/>
      <c r="AID124" s="0"/>
      <c r="AIE124" s="0"/>
      <c r="AIF124" s="0"/>
      <c r="AIG124" s="0"/>
      <c r="AIH124" s="0"/>
      <c r="AII124" s="0"/>
      <c r="AIJ124" s="0"/>
      <c r="AIK124" s="0"/>
      <c r="AIL124" s="0"/>
      <c r="AIM124" s="0"/>
      <c r="AIN124" s="0"/>
      <c r="AIO124" s="0"/>
      <c r="AIP124" s="0"/>
      <c r="AIQ124" s="0"/>
      <c r="AIR124" s="0"/>
      <c r="AIS124" s="0"/>
      <c r="AIT124" s="0"/>
      <c r="AIU124" s="0"/>
      <c r="AIV124" s="0"/>
      <c r="AIW124" s="0"/>
      <c r="AIX124" s="0"/>
      <c r="AIY124" s="0"/>
      <c r="AIZ124" s="0"/>
      <c r="AJA124" s="0"/>
      <c r="AJB124" s="0"/>
      <c r="AJC124" s="0"/>
      <c r="AJD124" s="0"/>
      <c r="AJE124" s="0"/>
      <c r="AJF124" s="0"/>
      <c r="AJG124" s="0"/>
      <c r="AJH124" s="0"/>
      <c r="AJI124" s="0"/>
      <c r="AJJ124" s="0"/>
      <c r="AJK124" s="0"/>
      <c r="AJL124" s="0"/>
      <c r="AJM124" s="0"/>
      <c r="AJN124" s="0"/>
      <c r="AJO124" s="0"/>
      <c r="AJP124" s="0"/>
      <c r="AJQ124" s="0"/>
      <c r="AJR124" s="0"/>
      <c r="AJS124" s="0"/>
      <c r="AJT124" s="0"/>
      <c r="AJU124" s="0"/>
      <c r="AJV124" s="0"/>
      <c r="AJW124" s="0"/>
      <c r="AJX124" s="0"/>
      <c r="AJY124" s="0"/>
      <c r="AJZ124" s="0"/>
      <c r="AKA124" s="0"/>
      <c r="AKB124" s="0"/>
      <c r="AKC124" s="0"/>
      <c r="AKD124" s="0"/>
      <c r="AKE124" s="0"/>
      <c r="AKF124" s="0"/>
      <c r="AKG124" s="0"/>
      <c r="AKH124" s="0"/>
      <c r="AKI124" s="0"/>
      <c r="AKJ124" s="0"/>
      <c r="AKK124" s="0"/>
      <c r="AKL124" s="0"/>
      <c r="AKM124" s="0"/>
      <c r="AKN124" s="0"/>
      <c r="AKO124" s="0"/>
      <c r="AKP124" s="0"/>
      <c r="AKQ124" s="0"/>
      <c r="AKR124" s="0"/>
      <c r="AKS124" s="0"/>
      <c r="AKT124" s="0"/>
      <c r="AKU124" s="0"/>
      <c r="AKV124" s="0"/>
      <c r="AKW124" s="0"/>
      <c r="AKX124" s="0"/>
      <c r="AKY124" s="0"/>
      <c r="AKZ124" s="0"/>
      <c r="ALA124" s="0"/>
      <c r="ALB124" s="0"/>
      <c r="ALC124" s="0"/>
      <c r="ALD124" s="0"/>
      <c r="ALE124" s="0"/>
      <c r="ALF124" s="0"/>
      <c r="ALG124" s="0"/>
      <c r="ALH124" s="0"/>
      <c r="ALI124" s="0"/>
      <c r="ALJ124" s="0"/>
      <c r="ALK124" s="0"/>
      <c r="ALL124" s="0"/>
      <c r="ALM124" s="0"/>
      <c r="ALN124" s="0"/>
      <c r="ALO124" s="0"/>
      <c r="ALP124" s="0"/>
      <c r="ALQ124" s="0"/>
      <c r="ALR124" s="0"/>
      <c r="ALS124" s="0"/>
      <c r="ALT124" s="0"/>
      <c r="ALU124" s="0"/>
      <c r="ALV124" s="0"/>
      <c r="ALW124" s="0"/>
      <c r="ALX124" s="0"/>
      <c r="ALY124" s="0"/>
      <c r="ALZ124" s="0"/>
      <c r="AMA124" s="0"/>
      <c r="AMB124" s="0"/>
      <c r="AMC124" s="0"/>
      <c r="AMD124" s="0"/>
      <c r="AME124" s="0"/>
      <c r="AMF124" s="0"/>
      <c r="AMG124" s="0"/>
      <c r="AMH124" s="0"/>
      <c r="AMI124" s="0"/>
      <c r="AMJ124" s="0"/>
    </row>
    <row r="125" customFormat="false" ht="14.25" hidden="false" customHeight="false" outlineLevel="0" collapsed="false">
      <c r="A125" s="41"/>
      <c r="B125" s="41" t="n">
        <v>12</v>
      </c>
      <c r="C125" s="51" t="s">
        <v>79</v>
      </c>
      <c r="D125" s="52" t="s">
        <v>92</v>
      </c>
      <c r="E125" s="53" t="s">
        <v>3</v>
      </c>
      <c r="F125" s="52"/>
      <c r="G125" s="52"/>
      <c r="H125" s="51" t="s">
        <v>76</v>
      </c>
      <c r="I125" s="52" t="s">
        <v>144</v>
      </c>
      <c r="J125" s="53"/>
      <c r="K125" s="52"/>
      <c r="L125" s="52"/>
      <c r="M125" s="51" t="s">
        <v>88</v>
      </c>
      <c r="N125" s="54" t="s">
        <v>73</v>
      </c>
      <c r="O125" s="53" t="s">
        <v>87</v>
      </c>
      <c r="P125" s="51" t="s">
        <v>92</v>
      </c>
      <c r="Q125" s="52" t="s">
        <v>79</v>
      </c>
      <c r="R125" s="53" t="s">
        <v>71</v>
      </c>
      <c r="S125" s="0"/>
      <c r="T125" s="1" t="n">
        <f aca="false">IF(X125=1,Y125*2*100,((Y125+X125-1)*X125+Y125*X125)*100)</f>
        <v>1800</v>
      </c>
      <c r="U125" s="0"/>
      <c r="V125" s="1" t="n">
        <f aca="false">X125*100</f>
        <v>300</v>
      </c>
      <c r="W125" s="0"/>
      <c r="X125" s="41" t="s">
        <v>73</v>
      </c>
      <c r="Y125" s="41" t="s">
        <v>15</v>
      </c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0"/>
      <c r="GZ125" s="0"/>
      <c r="HA125" s="0"/>
      <c r="HB125" s="0"/>
      <c r="HC125" s="0"/>
      <c r="HD125" s="0"/>
      <c r="HE125" s="0"/>
      <c r="HF125" s="0"/>
      <c r="HG125" s="0"/>
      <c r="HH125" s="0"/>
      <c r="HI125" s="0"/>
      <c r="HJ125" s="0"/>
      <c r="HK125" s="0"/>
      <c r="HL125" s="0"/>
      <c r="HM125" s="0"/>
      <c r="HN125" s="0"/>
      <c r="HO125" s="0"/>
      <c r="HP125" s="0"/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  <c r="IW125" s="0"/>
      <c r="IX125" s="0"/>
      <c r="IY125" s="0"/>
      <c r="IZ125" s="0"/>
      <c r="JA125" s="0"/>
      <c r="JB125" s="0"/>
      <c r="JC125" s="0"/>
      <c r="JD125" s="0"/>
      <c r="JE125" s="0"/>
      <c r="JF125" s="0"/>
      <c r="JG125" s="0"/>
      <c r="JH125" s="0"/>
      <c r="JI125" s="0"/>
      <c r="JJ125" s="0"/>
      <c r="JK125" s="0"/>
      <c r="JL125" s="0"/>
      <c r="JM125" s="0"/>
      <c r="JN125" s="0"/>
      <c r="JO125" s="0"/>
      <c r="JP125" s="0"/>
      <c r="JQ125" s="0"/>
      <c r="JR125" s="0"/>
      <c r="JS125" s="0"/>
      <c r="JT125" s="0"/>
      <c r="JU125" s="0"/>
      <c r="JV125" s="0"/>
      <c r="JW125" s="0"/>
      <c r="JX125" s="0"/>
      <c r="JY125" s="0"/>
      <c r="JZ125" s="0"/>
      <c r="KA125" s="0"/>
      <c r="KB125" s="0"/>
      <c r="KC125" s="0"/>
      <c r="KD125" s="0"/>
      <c r="KE125" s="0"/>
      <c r="KF125" s="0"/>
      <c r="KG125" s="0"/>
      <c r="KH125" s="0"/>
      <c r="KI125" s="0"/>
      <c r="KJ125" s="0"/>
      <c r="KK125" s="0"/>
      <c r="KL125" s="0"/>
      <c r="KM125" s="0"/>
      <c r="KN125" s="0"/>
      <c r="KO125" s="0"/>
      <c r="KP125" s="0"/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/>
      <c r="OT125" s="0"/>
      <c r="OU125" s="0"/>
      <c r="OV125" s="0"/>
      <c r="OW125" s="0"/>
      <c r="OX125" s="0"/>
      <c r="OY125" s="0"/>
      <c r="OZ125" s="0"/>
      <c r="PA125" s="0"/>
      <c r="PB125" s="0"/>
      <c r="PC125" s="0"/>
      <c r="PD125" s="0"/>
      <c r="PE125" s="0"/>
      <c r="PF125" s="0"/>
      <c r="PG125" s="0"/>
      <c r="PH125" s="0"/>
      <c r="PI125" s="0"/>
      <c r="PJ125" s="0"/>
      <c r="PK125" s="0"/>
      <c r="PL125" s="0"/>
      <c r="PM125" s="0"/>
      <c r="PN125" s="0"/>
      <c r="PO125" s="0"/>
      <c r="PP125" s="0"/>
      <c r="PQ125" s="0"/>
      <c r="PR125" s="0"/>
      <c r="PS125" s="0"/>
      <c r="PT125" s="0"/>
      <c r="PU125" s="0"/>
      <c r="PV125" s="0"/>
      <c r="PW125" s="0"/>
      <c r="PX125" s="0"/>
      <c r="PY125" s="0"/>
      <c r="PZ125" s="0"/>
      <c r="QA125" s="0"/>
      <c r="QB125" s="0"/>
      <c r="QC125" s="0"/>
      <c r="QD125" s="0"/>
      <c r="QE125" s="0"/>
      <c r="QF125" s="0"/>
      <c r="QG125" s="0"/>
      <c r="QH125" s="0"/>
      <c r="QI125" s="0"/>
      <c r="QJ125" s="0"/>
      <c r="QK125" s="0"/>
      <c r="QL125" s="0"/>
      <c r="QM125" s="0"/>
      <c r="QN125" s="0"/>
      <c r="QO125" s="0"/>
      <c r="QP125" s="0"/>
      <c r="QQ125" s="0"/>
      <c r="QR125" s="0"/>
      <c r="QS125" s="0"/>
      <c r="QT125" s="0"/>
      <c r="QU125" s="0"/>
      <c r="QV125" s="0"/>
      <c r="QW125" s="0"/>
      <c r="QX125" s="0"/>
      <c r="QY125" s="0"/>
      <c r="QZ125" s="0"/>
      <c r="RA125" s="0"/>
      <c r="RB125" s="0"/>
      <c r="RC125" s="0"/>
      <c r="RD125" s="0"/>
      <c r="RE125" s="0"/>
      <c r="RF125" s="0"/>
      <c r="RG125" s="0"/>
      <c r="RH125" s="0"/>
      <c r="RI125" s="0"/>
      <c r="RJ125" s="0"/>
      <c r="RK125" s="0"/>
      <c r="RL125" s="0"/>
      <c r="RM125" s="0"/>
      <c r="RN125" s="0"/>
      <c r="RO125" s="0"/>
      <c r="RP125" s="0"/>
      <c r="RQ125" s="0"/>
      <c r="RR125" s="0"/>
      <c r="RS125" s="0"/>
      <c r="RT125" s="0"/>
      <c r="RU125" s="0"/>
      <c r="RV125" s="0"/>
      <c r="RW125" s="0"/>
      <c r="RX125" s="0"/>
      <c r="RY125" s="0"/>
      <c r="RZ125" s="0"/>
      <c r="SA125" s="0"/>
      <c r="SB125" s="0"/>
      <c r="SC125" s="0"/>
      <c r="SD125" s="0"/>
      <c r="SE125" s="0"/>
      <c r="SF125" s="0"/>
      <c r="SG125" s="0"/>
      <c r="SH125" s="0"/>
      <c r="SI125" s="0"/>
      <c r="SJ125" s="0"/>
      <c r="SK125" s="0"/>
      <c r="SL125" s="0"/>
      <c r="SM125" s="0"/>
      <c r="SN125" s="0"/>
      <c r="SO125" s="0"/>
      <c r="SP125" s="0"/>
      <c r="SQ125" s="0"/>
      <c r="SR125" s="0"/>
      <c r="SS125" s="0"/>
      <c r="ST125" s="0"/>
      <c r="SU125" s="0"/>
      <c r="SV125" s="0"/>
      <c r="SW125" s="0"/>
      <c r="SX125" s="0"/>
      <c r="SY125" s="0"/>
      <c r="SZ125" s="0"/>
      <c r="TA125" s="0"/>
      <c r="TB125" s="0"/>
      <c r="TC125" s="0"/>
      <c r="TD125" s="0"/>
      <c r="TE125" s="0"/>
      <c r="TF125" s="0"/>
      <c r="TG125" s="0"/>
      <c r="TH125" s="0"/>
      <c r="TI125" s="0"/>
      <c r="TJ125" s="0"/>
      <c r="TK125" s="0"/>
      <c r="TL125" s="0"/>
      <c r="TM125" s="0"/>
      <c r="TN125" s="0"/>
      <c r="TO125" s="0"/>
      <c r="TP125" s="0"/>
      <c r="TQ125" s="0"/>
      <c r="TR125" s="0"/>
      <c r="TS125" s="0"/>
      <c r="TT125" s="0"/>
      <c r="TU125" s="0"/>
      <c r="TV125" s="0"/>
      <c r="TW125" s="0"/>
      <c r="TX125" s="0"/>
      <c r="TY125" s="0"/>
      <c r="TZ125" s="0"/>
      <c r="UA125" s="0"/>
      <c r="UB125" s="0"/>
      <c r="UC125" s="0"/>
      <c r="UD125" s="0"/>
      <c r="UE125" s="0"/>
      <c r="UF125" s="0"/>
      <c r="UG125" s="0"/>
      <c r="UH125" s="0"/>
      <c r="UI125" s="0"/>
      <c r="UJ125" s="0"/>
      <c r="UK125" s="0"/>
      <c r="UL125" s="0"/>
      <c r="UM125" s="0"/>
      <c r="UN125" s="0"/>
      <c r="UO125" s="0"/>
      <c r="UP125" s="0"/>
      <c r="UQ125" s="0"/>
      <c r="UR125" s="0"/>
      <c r="US125" s="0"/>
      <c r="UT125" s="0"/>
      <c r="UU125" s="0"/>
      <c r="UV125" s="0"/>
      <c r="UW125" s="0"/>
      <c r="UX125" s="0"/>
      <c r="UY125" s="0"/>
      <c r="UZ125" s="0"/>
      <c r="VA125" s="0"/>
      <c r="VB125" s="0"/>
      <c r="VC125" s="0"/>
      <c r="VD125" s="0"/>
      <c r="VE125" s="0"/>
      <c r="VF125" s="0"/>
      <c r="VG125" s="0"/>
      <c r="VH125" s="0"/>
      <c r="VI125" s="0"/>
      <c r="VJ125" s="0"/>
      <c r="VK125" s="0"/>
      <c r="VL125" s="0"/>
      <c r="VM125" s="0"/>
      <c r="VN125" s="0"/>
      <c r="VO125" s="0"/>
      <c r="VP125" s="0"/>
      <c r="VQ125" s="0"/>
      <c r="VR125" s="0"/>
      <c r="VS125" s="0"/>
      <c r="VT125" s="0"/>
      <c r="VU125" s="0"/>
      <c r="VV125" s="0"/>
      <c r="VW125" s="0"/>
      <c r="VX125" s="0"/>
      <c r="VY125" s="0"/>
      <c r="VZ125" s="0"/>
      <c r="WA125" s="0"/>
      <c r="WB125" s="0"/>
      <c r="WC125" s="0"/>
      <c r="WD125" s="0"/>
      <c r="WE125" s="0"/>
      <c r="WF125" s="0"/>
      <c r="WG125" s="0"/>
      <c r="WH125" s="0"/>
      <c r="WI125" s="0"/>
      <c r="WJ125" s="0"/>
      <c r="WK125" s="0"/>
      <c r="WL125" s="0"/>
      <c r="WM125" s="0"/>
      <c r="WN125" s="0"/>
      <c r="WO125" s="0"/>
      <c r="WP125" s="0"/>
      <c r="WQ125" s="0"/>
      <c r="WR125" s="0"/>
      <c r="WS125" s="0"/>
      <c r="WT125" s="0"/>
      <c r="WU125" s="0"/>
      <c r="WV125" s="0"/>
      <c r="WW125" s="0"/>
      <c r="WX125" s="0"/>
      <c r="WY125" s="0"/>
      <c r="WZ125" s="0"/>
      <c r="XA125" s="0"/>
      <c r="XB125" s="0"/>
      <c r="XC125" s="0"/>
      <c r="XD125" s="0"/>
      <c r="XE125" s="0"/>
      <c r="XF125" s="0"/>
      <c r="XG125" s="0"/>
      <c r="XH125" s="0"/>
      <c r="XI125" s="0"/>
      <c r="XJ125" s="0"/>
      <c r="XK125" s="0"/>
      <c r="XL125" s="0"/>
      <c r="XM125" s="0"/>
      <c r="XN125" s="0"/>
      <c r="XO125" s="0"/>
      <c r="XP125" s="0"/>
      <c r="XQ125" s="0"/>
      <c r="XR125" s="0"/>
      <c r="XS125" s="0"/>
      <c r="XT125" s="0"/>
      <c r="XU125" s="0"/>
      <c r="XV125" s="0"/>
      <c r="XW125" s="0"/>
      <c r="XX125" s="0"/>
      <c r="XY125" s="0"/>
      <c r="XZ125" s="0"/>
      <c r="YA125" s="0"/>
      <c r="YB125" s="0"/>
      <c r="YC125" s="0"/>
      <c r="YD125" s="0"/>
      <c r="YE125" s="0"/>
      <c r="YF125" s="0"/>
      <c r="YG125" s="0"/>
      <c r="YH125" s="0"/>
      <c r="YI125" s="0"/>
      <c r="YJ125" s="0"/>
      <c r="YK125" s="0"/>
      <c r="YL125" s="0"/>
      <c r="YM125" s="0"/>
      <c r="YN125" s="0"/>
      <c r="YO125" s="0"/>
      <c r="YP125" s="0"/>
      <c r="YQ125" s="0"/>
      <c r="YR125" s="0"/>
      <c r="YS125" s="0"/>
      <c r="YT125" s="0"/>
      <c r="YU125" s="0"/>
      <c r="YV125" s="0"/>
      <c r="YW125" s="0"/>
      <c r="YX125" s="0"/>
      <c r="YY125" s="0"/>
      <c r="YZ125" s="0"/>
      <c r="ZA125" s="0"/>
      <c r="ZB125" s="0"/>
      <c r="ZC125" s="0"/>
      <c r="ZD125" s="0"/>
      <c r="ZE125" s="0"/>
      <c r="ZF125" s="0"/>
      <c r="ZG125" s="0"/>
      <c r="ZH125" s="0"/>
      <c r="ZI125" s="0"/>
      <c r="ZJ125" s="0"/>
      <c r="ZK125" s="0"/>
      <c r="ZL125" s="0"/>
      <c r="ZM125" s="0"/>
      <c r="ZN125" s="0"/>
      <c r="ZO125" s="0"/>
      <c r="ZP125" s="0"/>
      <c r="ZQ125" s="0"/>
      <c r="ZR125" s="0"/>
      <c r="ZS125" s="0"/>
      <c r="ZT125" s="0"/>
      <c r="ZU125" s="0"/>
      <c r="ZV125" s="0"/>
      <c r="ZW125" s="0"/>
      <c r="ZX125" s="0"/>
      <c r="ZY125" s="0"/>
      <c r="ZZ125" s="0"/>
      <c r="AAA125" s="0"/>
      <c r="AAB125" s="0"/>
      <c r="AAC125" s="0"/>
      <c r="AAD125" s="0"/>
      <c r="AAE125" s="0"/>
      <c r="AAF125" s="0"/>
      <c r="AAG125" s="0"/>
      <c r="AAH125" s="0"/>
      <c r="AAI125" s="0"/>
      <c r="AAJ125" s="0"/>
      <c r="AAK125" s="0"/>
      <c r="AAL125" s="0"/>
      <c r="AAM125" s="0"/>
      <c r="AAN125" s="0"/>
      <c r="AAO125" s="0"/>
      <c r="AAP125" s="0"/>
      <c r="AAQ125" s="0"/>
      <c r="AAR125" s="0"/>
      <c r="AAS125" s="0"/>
      <c r="AAT125" s="0"/>
      <c r="AAU125" s="0"/>
      <c r="AAV125" s="0"/>
      <c r="AAW125" s="0"/>
      <c r="AAX125" s="0"/>
      <c r="AAY125" s="0"/>
      <c r="AAZ125" s="0"/>
      <c r="ABA125" s="0"/>
      <c r="ABB125" s="0"/>
      <c r="ABC125" s="0"/>
      <c r="ABD125" s="0"/>
      <c r="ABE125" s="0"/>
      <c r="ABF125" s="0"/>
      <c r="ABG125" s="0"/>
      <c r="ABH125" s="0"/>
      <c r="ABI125" s="0"/>
      <c r="ABJ125" s="0"/>
      <c r="ABK125" s="0"/>
      <c r="ABL125" s="0"/>
      <c r="ABM125" s="0"/>
      <c r="ABN125" s="0"/>
      <c r="ABO125" s="0"/>
      <c r="ABP125" s="0"/>
      <c r="ABQ125" s="0"/>
      <c r="ABR125" s="0"/>
      <c r="ABS125" s="0"/>
      <c r="ABT125" s="0"/>
      <c r="ABU125" s="0"/>
      <c r="ABV125" s="0"/>
      <c r="ABW125" s="0"/>
      <c r="ABX125" s="0"/>
      <c r="ABY125" s="0"/>
      <c r="ABZ125" s="0"/>
      <c r="ACA125" s="0"/>
      <c r="ACB125" s="0"/>
      <c r="ACC125" s="0"/>
      <c r="ACD125" s="0"/>
      <c r="ACE125" s="0"/>
      <c r="ACF125" s="0"/>
      <c r="ACG125" s="0"/>
      <c r="ACH125" s="0"/>
      <c r="ACI125" s="0"/>
      <c r="ACJ125" s="0"/>
      <c r="ACK125" s="0"/>
      <c r="ACL125" s="0"/>
      <c r="ACM125" s="0"/>
      <c r="ACN125" s="0"/>
      <c r="ACO125" s="0"/>
      <c r="ACP125" s="0"/>
      <c r="ACQ125" s="0"/>
      <c r="ACR125" s="0"/>
      <c r="ACS125" s="0"/>
      <c r="ACT125" s="0"/>
      <c r="ACU125" s="0"/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/>
      <c r="ADQ125" s="0"/>
      <c r="ADR125" s="0"/>
      <c r="ADS125" s="0"/>
      <c r="ADT125" s="0"/>
      <c r="ADU125" s="0"/>
      <c r="ADV125" s="0"/>
      <c r="ADW125" s="0"/>
      <c r="ADX125" s="0"/>
      <c r="ADY125" s="0"/>
      <c r="ADZ125" s="0"/>
      <c r="AEA125" s="0"/>
      <c r="AEB125" s="0"/>
      <c r="AEC125" s="0"/>
      <c r="AED125" s="0"/>
      <c r="AEE125" s="0"/>
      <c r="AEF125" s="0"/>
      <c r="AEG125" s="0"/>
      <c r="AEH125" s="0"/>
      <c r="AEI125" s="0"/>
      <c r="AEJ125" s="0"/>
      <c r="AEK125" s="0"/>
      <c r="AEL125" s="0"/>
      <c r="AEM125" s="0"/>
      <c r="AEN125" s="0"/>
      <c r="AEO125" s="0"/>
      <c r="AEP125" s="0"/>
      <c r="AEQ125" s="0"/>
      <c r="AER125" s="0"/>
      <c r="AES125" s="0"/>
      <c r="AET125" s="0"/>
      <c r="AEU125" s="0"/>
      <c r="AEV125" s="0"/>
      <c r="AEW125" s="0"/>
      <c r="AEX125" s="0"/>
      <c r="AEY125" s="0"/>
      <c r="AEZ125" s="0"/>
      <c r="AFA125" s="0"/>
      <c r="AFB125" s="0"/>
      <c r="AFC125" s="0"/>
      <c r="AFD125" s="0"/>
      <c r="AFE125" s="0"/>
      <c r="AFF125" s="0"/>
      <c r="AFG125" s="0"/>
      <c r="AFH125" s="0"/>
      <c r="AFI125" s="0"/>
      <c r="AFJ125" s="0"/>
      <c r="AFK125" s="0"/>
      <c r="AFL125" s="0"/>
      <c r="AFM125" s="0"/>
      <c r="AFN125" s="0"/>
      <c r="AFO125" s="0"/>
      <c r="AFP125" s="0"/>
      <c r="AFQ125" s="0"/>
      <c r="AFR125" s="0"/>
      <c r="AFS125" s="0"/>
      <c r="AFT125" s="0"/>
      <c r="AFU125" s="0"/>
      <c r="AFV125" s="0"/>
      <c r="AFW125" s="0"/>
      <c r="AFX125" s="0"/>
      <c r="AFY125" s="0"/>
      <c r="AFZ125" s="0"/>
      <c r="AGA125" s="0"/>
      <c r="AGB125" s="0"/>
      <c r="AGC125" s="0"/>
      <c r="AGD125" s="0"/>
      <c r="AGE125" s="0"/>
      <c r="AGF125" s="0"/>
      <c r="AGG125" s="0"/>
      <c r="AGH125" s="0"/>
      <c r="AGI125" s="0"/>
      <c r="AGJ125" s="0"/>
      <c r="AGK125" s="0"/>
      <c r="AGL125" s="0"/>
      <c r="AGM125" s="0"/>
      <c r="AGN125" s="0"/>
      <c r="AGO125" s="0"/>
      <c r="AGP125" s="0"/>
      <c r="AGQ125" s="0"/>
      <c r="AGR125" s="0"/>
      <c r="AGS125" s="0"/>
      <c r="AGT125" s="0"/>
      <c r="AGU125" s="0"/>
      <c r="AGV125" s="0"/>
      <c r="AGW125" s="0"/>
      <c r="AGX125" s="0"/>
      <c r="AGY125" s="0"/>
      <c r="AGZ125" s="0"/>
      <c r="AHA125" s="0"/>
      <c r="AHB125" s="0"/>
      <c r="AHC125" s="0"/>
      <c r="AHD125" s="0"/>
      <c r="AHE125" s="0"/>
      <c r="AHF125" s="0"/>
      <c r="AHG125" s="0"/>
      <c r="AHH125" s="0"/>
      <c r="AHI125" s="0"/>
      <c r="AHJ125" s="0"/>
      <c r="AHK125" s="0"/>
      <c r="AHL125" s="0"/>
      <c r="AHM125" s="0"/>
      <c r="AHN125" s="0"/>
      <c r="AHO125" s="0"/>
      <c r="AHP125" s="0"/>
      <c r="AHQ125" s="0"/>
      <c r="AHR125" s="0"/>
      <c r="AHS125" s="0"/>
      <c r="AHT125" s="0"/>
      <c r="AHU125" s="0"/>
      <c r="AHV125" s="0"/>
      <c r="AHW125" s="0"/>
      <c r="AHX125" s="0"/>
      <c r="AHY125" s="0"/>
      <c r="AHZ125" s="0"/>
      <c r="AIA125" s="0"/>
      <c r="AIB125" s="0"/>
      <c r="AIC125" s="0"/>
      <c r="AID125" s="0"/>
      <c r="AIE125" s="0"/>
      <c r="AIF125" s="0"/>
      <c r="AIG125" s="0"/>
      <c r="AIH125" s="0"/>
      <c r="AII125" s="0"/>
      <c r="AIJ125" s="0"/>
      <c r="AIK125" s="0"/>
      <c r="AIL125" s="0"/>
      <c r="AIM125" s="0"/>
      <c r="AIN125" s="0"/>
      <c r="AIO125" s="0"/>
      <c r="AIP125" s="0"/>
      <c r="AIQ125" s="0"/>
      <c r="AIR125" s="0"/>
      <c r="AIS125" s="0"/>
      <c r="AIT125" s="0"/>
      <c r="AIU125" s="0"/>
      <c r="AIV125" s="0"/>
      <c r="AIW125" s="0"/>
      <c r="AIX125" s="0"/>
      <c r="AIY125" s="0"/>
      <c r="AIZ125" s="0"/>
      <c r="AJA125" s="0"/>
      <c r="AJB125" s="0"/>
      <c r="AJC125" s="0"/>
      <c r="AJD125" s="0"/>
      <c r="AJE125" s="0"/>
      <c r="AJF125" s="0"/>
      <c r="AJG125" s="0"/>
      <c r="AJH125" s="0"/>
      <c r="AJI125" s="0"/>
      <c r="AJJ125" s="0"/>
      <c r="AJK125" s="0"/>
      <c r="AJL125" s="0"/>
      <c r="AJM125" s="0"/>
      <c r="AJN125" s="0"/>
      <c r="AJO125" s="0"/>
      <c r="AJP125" s="0"/>
      <c r="AJQ125" s="0"/>
      <c r="AJR125" s="0"/>
      <c r="AJS125" s="0"/>
      <c r="AJT125" s="0"/>
      <c r="AJU125" s="0"/>
      <c r="AJV125" s="0"/>
      <c r="AJW125" s="0"/>
      <c r="AJX125" s="0"/>
      <c r="AJY125" s="0"/>
      <c r="AJZ125" s="0"/>
      <c r="AKA125" s="0"/>
      <c r="AKB125" s="0"/>
      <c r="AKC125" s="0"/>
      <c r="AKD125" s="0"/>
      <c r="AKE125" s="0"/>
      <c r="AKF125" s="0"/>
      <c r="AKG125" s="0"/>
      <c r="AKH125" s="0"/>
      <c r="AKI125" s="0"/>
      <c r="AKJ125" s="0"/>
      <c r="AKK125" s="0"/>
      <c r="AKL125" s="0"/>
      <c r="AKM125" s="0"/>
      <c r="AKN125" s="0"/>
      <c r="AKO125" s="0"/>
      <c r="AKP125" s="0"/>
      <c r="AKQ125" s="0"/>
      <c r="AKR125" s="0"/>
      <c r="AKS125" s="0"/>
      <c r="AKT125" s="0"/>
      <c r="AKU125" s="0"/>
      <c r="AKV125" s="0"/>
      <c r="AKW125" s="0"/>
      <c r="AKX125" s="0"/>
      <c r="AKY125" s="0"/>
      <c r="AKZ125" s="0"/>
      <c r="ALA125" s="0"/>
      <c r="ALB125" s="0"/>
      <c r="ALC125" s="0"/>
      <c r="ALD125" s="0"/>
      <c r="ALE125" s="0"/>
      <c r="ALF125" s="0"/>
      <c r="ALG125" s="0"/>
      <c r="ALH125" s="0"/>
      <c r="ALI125" s="0"/>
      <c r="ALJ125" s="0"/>
      <c r="ALK125" s="0"/>
      <c r="ALL125" s="0"/>
      <c r="ALM125" s="0"/>
      <c r="ALN125" s="0"/>
      <c r="ALO125" s="0"/>
      <c r="ALP125" s="0"/>
      <c r="ALQ125" s="0"/>
      <c r="ALR125" s="0"/>
      <c r="ALS125" s="0"/>
      <c r="ALT125" s="0"/>
      <c r="ALU125" s="0"/>
      <c r="ALV125" s="0"/>
      <c r="ALW125" s="0"/>
      <c r="ALX125" s="0"/>
      <c r="ALY125" s="0"/>
      <c r="ALZ125" s="0"/>
      <c r="AMA125" s="0"/>
      <c r="AMB125" s="0"/>
      <c r="AMC125" s="0"/>
      <c r="AMD125" s="0"/>
      <c r="AME125" s="0"/>
      <c r="AMF125" s="0"/>
      <c r="AMG125" s="0"/>
      <c r="AMH125" s="0"/>
      <c r="AMI125" s="0"/>
      <c r="AMJ125" s="0"/>
    </row>
    <row r="126" customFormat="false" ht="15" hidden="false" customHeight="false" outlineLevel="0" collapsed="false">
      <c r="A126" s="0"/>
      <c r="B126" s="0"/>
      <c r="C126" s="0"/>
      <c r="D126" s="0"/>
      <c r="E126" s="0"/>
      <c r="F126" s="0"/>
      <c r="G126" s="0"/>
      <c r="H126" s="0"/>
      <c r="I126" s="0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  <c r="AJ126" s="0"/>
      <c r="AK126" s="0"/>
      <c r="AL126" s="0"/>
      <c r="AM126" s="0"/>
      <c r="AN126" s="0"/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  <c r="GL126" s="0"/>
      <c r="GM126" s="0"/>
      <c r="GN126" s="0"/>
      <c r="GO126" s="0"/>
      <c r="GP126" s="0"/>
      <c r="GQ126" s="0"/>
      <c r="GR126" s="0"/>
      <c r="GS126" s="0"/>
      <c r="GT126" s="0"/>
      <c r="GU126" s="0"/>
      <c r="GV126" s="0"/>
      <c r="GW126" s="0"/>
      <c r="GX126" s="0"/>
      <c r="GY126" s="0"/>
      <c r="GZ126" s="0"/>
      <c r="HA126" s="0"/>
      <c r="HB126" s="0"/>
      <c r="HC126" s="0"/>
      <c r="HD126" s="0"/>
      <c r="HE126" s="0"/>
      <c r="HF126" s="0"/>
      <c r="HG126" s="0"/>
      <c r="HH126" s="0"/>
      <c r="HI126" s="0"/>
      <c r="HJ126" s="0"/>
      <c r="HK126" s="0"/>
      <c r="HL126" s="0"/>
      <c r="HM126" s="0"/>
      <c r="HN126" s="0"/>
      <c r="HO126" s="0"/>
      <c r="HP126" s="0"/>
      <c r="HQ126" s="0"/>
      <c r="HR126" s="0"/>
      <c r="HS126" s="0"/>
      <c r="HT126" s="0"/>
      <c r="HU126" s="0"/>
      <c r="HV126" s="0"/>
      <c r="HW126" s="0"/>
      <c r="HX126" s="0"/>
      <c r="HY126" s="0"/>
      <c r="HZ126" s="0"/>
      <c r="IA126" s="0"/>
      <c r="IB126" s="0"/>
      <c r="IC126" s="0"/>
      <c r="ID126" s="0"/>
      <c r="IE126" s="0"/>
      <c r="IF126" s="0"/>
      <c r="IG126" s="0"/>
      <c r="IH126" s="0"/>
      <c r="II126" s="0"/>
      <c r="IJ126" s="0"/>
      <c r="IK126" s="0"/>
      <c r="IL126" s="0"/>
      <c r="IM126" s="0"/>
      <c r="IN126" s="0"/>
      <c r="IO126" s="0"/>
      <c r="IP126" s="0"/>
      <c r="IQ126" s="0"/>
      <c r="IR126" s="0"/>
      <c r="IS126" s="0"/>
      <c r="IT126" s="0"/>
      <c r="IU126" s="0"/>
      <c r="IV126" s="0"/>
      <c r="IW126" s="0"/>
      <c r="IX126" s="0"/>
      <c r="IY126" s="0"/>
      <c r="IZ126" s="0"/>
      <c r="JA126" s="0"/>
      <c r="JB126" s="0"/>
      <c r="JC126" s="0"/>
      <c r="JD126" s="0"/>
      <c r="JE126" s="0"/>
      <c r="JF126" s="0"/>
      <c r="JG126" s="0"/>
      <c r="JH126" s="0"/>
      <c r="JI126" s="0"/>
      <c r="JJ126" s="0"/>
      <c r="JK126" s="0"/>
      <c r="JL126" s="0"/>
      <c r="JM126" s="0"/>
      <c r="JN126" s="0"/>
      <c r="JO126" s="0"/>
      <c r="JP126" s="0"/>
      <c r="JQ126" s="0"/>
      <c r="JR126" s="0"/>
      <c r="JS126" s="0"/>
      <c r="JT126" s="0"/>
      <c r="JU126" s="0"/>
      <c r="JV126" s="0"/>
      <c r="JW126" s="0"/>
      <c r="JX126" s="0"/>
      <c r="JY126" s="0"/>
      <c r="JZ126" s="0"/>
      <c r="KA126" s="0"/>
      <c r="KB126" s="0"/>
      <c r="KC126" s="0"/>
      <c r="KD126" s="0"/>
      <c r="KE126" s="0"/>
      <c r="KF126" s="0"/>
      <c r="KG126" s="0"/>
      <c r="KH126" s="0"/>
      <c r="KI126" s="0"/>
      <c r="KJ126" s="0"/>
      <c r="KK126" s="0"/>
      <c r="KL126" s="0"/>
      <c r="KM126" s="0"/>
      <c r="KN126" s="0"/>
      <c r="KO126" s="0"/>
      <c r="KP126" s="0"/>
      <c r="KQ126" s="0"/>
      <c r="KR126" s="0"/>
      <c r="KS126" s="0"/>
      <c r="KT126" s="0"/>
      <c r="KU126" s="0"/>
      <c r="KV126" s="0"/>
      <c r="KW126" s="0"/>
      <c r="KX126" s="0"/>
      <c r="KY126" s="0"/>
      <c r="KZ126" s="0"/>
      <c r="LA126" s="0"/>
      <c r="LB126" s="0"/>
      <c r="LC126" s="0"/>
      <c r="LD126" s="0"/>
      <c r="LE126" s="0"/>
      <c r="LF126" s="0"/>
      <c r="LG126" s="0"/>
      <c r="LH126" s="0"/>
      <c r="LI126" s="0"/>
      <c r="LJ126" s="0"/>
      <c r="LK126" s="0"/>
      <c r="LL126" s="0"/>
      <c r="LM126" s="0"/>
      <c r="LN126" s="0"/>
      <c r="LO126" s="0"/>
      <c r="LP126" s="0"/>
      <c r="LQ126" s="0"/>
      <c r="LR126" s="0"/>
      <c r="LS126" s="0"/>
      <c r="LT126" s="0"/>
      <c r="LU126" s="0"/>
      <c r="LV126" s="0"/>
      <c r="LW126" s="0"/>
      <c r="LX126" s="0"/>
      <c r="LY126" s="0"/>
      <c r="LZ126" s="0"/>
      <c r="MA126" s="0"/>
      <c r="MB126" s="0"/>
      <c r="MC126" s="0"/>
      <c r="MD126" s="0"/>
      <c r="ME126" s="0"/>
      <c r="MF126" s="0"/>
      <c r="MG126" s="0"/>
      <c r="MH126" s="0"/>
      <c r="MI126" s="0"/>
      <c r="MJ126" s="0"/>
      <c r="MK126" s="0"/>
      <c r="ML126" s="0"/>
      <c r="MM126" s="0"/>
      <c r="MN126" s="0"/>
      <c r="MO126" s="0"/>
      <c r="MP126" s="0"/>
      <c r="MQ126" s="0"/>
      <c r="MR126" s="0"/>
      <c r="MS126" s="0"/>
      <c r="MT126" s="0"/>
      <c r="MU126" s="0"/>
      <c r="MV126" s="0"/>
      <c r="MW126" s="0"/>
      <c r="MX126" s="0"/>
      <c r="MY126" s="0"/>
      <c r="MZ126" s="0"/>
      <c r="NA126" s="0"/>
      <c r="NB126" s="0"/>
      <c r="NC126" s="0"/>
      <c r="ND126" s="0"/>
      <c r="NE126" s="0"/>
      <c r="NF126" s="0"/>
      <c r="NG126" s="0"/>
      <c r="NH126" s="0"/>
      <c r="NI126" s="0"/>
      <c r="NJ126" s="0"/>
      <c r="NK126" s="0"/>
      <c r="NL126" s="0"/>
      <c r="NM126" s="0"/>
      <c r="NN126" s="0"/>
      <c r="NO126" s="0"/>
      <c r="NP126" s="0"/>
      <c r="NQ126" s="0"/>
      <c r="NR126" s="0"/>
      <c r="NS126" s="0"/>
      <c r="NT126" s="0"/>
      <c r="NU126" s="0"/>
      <c r="NV126" s="0"/>
      <c r="NW126" s="0"/>
      <c r="NX126" s="0"/>
      <c r="NY126" s="0"/>
      <c r="NZ126" s="0"/>
      <c r="OA126" s="0"/>
      <c r="OB126" s="0"/>
      <c r="OC126" s="0"/>
      <c r="OD126" s="0"/>
      <c r="OE126" s="0"/>
      <c r="OF126" s="0"/>
      <c r="OG126" s="0"/>
      <c r="OH126" s="0"/>
      <c r="OI126" s="0"/>
      <c r="OJ126" s="0"/>
      <c r="OK126" s="0"/>
      <c r="OL126" s="0"/>
      <c r="OM126" s="0"/>
      <c r="ON126" s="0"/>
      <c r="OO126" s="0"/>
      <c r="OP126" s="0"/>
      <c r="OQ126" s="0"/>
      <c r="OR126" s="0"/>
      <c r="OS126" s="0"/>
      <c r="OT126" s="0"/>
      <c r="OU126" s="0"/>
      <c r="OV126" s="0"/>
      <c r="OW126" s="0"/>
      <c r="OX126" s="0"/>
      <c r="OY126" s="0"/>
      <c r="OZ126" s="0"/>
      <c r="PA126" s="0"/>
      <c r="PB126" s="0"/>
      <c r="PC126" s="0"/>
      <c r="PD126" s="0"/>
      <c r="PE126" s="0"/>
      <c r="PF126" s="0"/>
      <c r="PG126" s="0"/>
      <c r="PH126" s="0"/>
      <c r="PI126" s="0"/>
      <c r="PJ126" s="0"/>
      <c r="PK126" s="0"/>
      <c r="PL126" s="0"/>
      <c r="PM126" s="0"/>
      <c r="PN126" s="0"/>
      <c r="PO126" s="0"/>
      <c r="PP126" s="0"/>
      <c r="PQ126" s="0"/>
      <c r="PR126" s="0"/>
      <c r="PS126" s="0"/>
      <c r="PT126" s="0"/>
      <c r="PU126" s="0"/>
      <c r="PV126" s="0"/>
      <c r="PW126" s="0"/>
      <c r="PX126" s="0"/>
      <c r="PY126" s="0"/>
      <c r="PZ126" s="0"/>
      <c r="QA126" s="0"/>
      <c r="QB126" s="0"/>
      <c r="QC126" s="0"/>
      <c r="QD126" s="0"/>
      <c r="QE126" s="0"/>
      <c r="QF126" s="0"/>
      <c r="QG126" s="0"/>
      <c r="QH126" s="0"/>
      <c r="QI126" s="0"/>
      <c r="QJ126" s="0"/>
      <c r="QK126" s="0"/>
      <c r="QL126" s="0"/>
      <c r="QM126" s="0"/>
      <c r="QN126" s="0"/>
      <c r="QO126" s="0"/>
      <c r="QP126" s="0"/>
      <c r="QQ126" s="0"/>
      <c r="QR126" s="0"/>
      <c r="QS126" s="0"/>
      <c r="QT126" s="0"/>
      <c r="QU126" s="0"/>
      <c r="QV126" s="0"/>
      <c r="QW126" s="0"/>
      <c r="QX126" s="0"/>
      <c r="QY126" s="0"/>
      <c r="QZ126" s="0"/>
      <c r="RA126" s="0"/>
      <c r="RB126" s="0"/>
      <c r="RC126" s="0"/>
      <c r="RD126" s="0"/>
      <c r="RE126" s="0"/>
      <c r="RF126" s="0"/>
      <c r="RG126" s="0"/>
      <c r="RH126" s="0"/>
      <c r="RI126" s="0"/>
      <c r="RJ126" s="0"/>
      <c r="RK126" s="0"/>
      <c r="RL126" s="0"/>
      <c r="RM126" s="0"/>
      <c r="RN126" s="0"/>
      <c r="RO126" s="0"/>
      <c r="RP126" s="0"/>
      <c r="RQ126" s="0"/>
      <c r="RR126" s="0"/>
      <c r="RS126" s="0"/>
      <c r="RT126" s="0"/>
      <c r="RU126" s="0"/>
      <c r="RV126" s="0"/>
      <c r="RW126" s="0"/>
      <c r="RX126" s="0"/>
      <c r="RY126" s="0"/>
      <c r="RZ126" s="0"/>
      <c r="SA126" s="0"/>
      <c r="SB126" s="0"/>
      <c r="SC126" s="0"/>
      <c r="SD126" s="0"/>
      <c r="SE126" s="0"/>
      <c r="SF126" s="0"/>
      <c r="SG126" s="0"/>
      <c r="SH126" s="0"/>
      <c r="SI126" s="0"/>
      <c r="SJ126" s="0"/>
      <c r="SK126" s="0"/>
      <c r="SL126" s="0"/>
      <c r="SM126" s="0"/>
      <c r="SN126" s="0"/>
      <c r="SO126" s="0"/>
      <c r="SP126" s="0"/>
      <c r="SQ126" s="0"/>
      <c r="SR126" s="0"/>
      <c r="SS126" s="0"/>
      <c r="ST126" s="0"/>
      <c r="SU126" s="0"/>
      <c r="SV126" s="0"/>
      <c r="SW126" s="0"/>
      <c r="SX126" s="0"/>
      <c r="SY126" s="0"/>
      <c r="SZ126" s="0"/>
      <c r="TA126" s="0"/>
      <c r="TB126" s="0"/>
      <c r="TC126" s="0"/>
      <c r="TD126" s="0"/>
      <c r="TE126" s="0"/>
      <c r="TF126" s="0"/>
      <c r="TG126" s="0"/>
      <c r="TH126" s="0"/>
      <c r="TI126" s="0"/>
      <c r="TJ126" s="0"/>
      <c r="TK126" s="0"/>
      <c r="TL126" s="0"/>
      <c r="TM126" s="0"/>
      <c r="TN126" s="0"/>
      <c r="TO126" s="0"/>
      <c r="TP126" s="0"/>
      <c r="TQ126" s="0"/>
      <c r="TR126" s="0"/>
      <c r="TS126" s="0"/>
      <c r="TT126" s="0"/>
      <c r="TU126" s="0"/>
      <c r="TV126" s="0"/>
      <c r="TW126" s="0"/>
      <c r="TX126" s="0"/>
      <c r="TY126" s="0"/>
      <c r="TZ126" s="0"/>
      <c r="UA126" s="0"/>
      <c r="UB126" s="0"/>
      <c r="UC126" s="0"/>
      <c r="UD126" s="0"/>
      <c r="UE126" s="0"/>
      <c r="UF126" s="0"/>
      <c r="UG126" s="0"/>
      <c r="UH126" s="0"/>
      <c r="UI126" s="0"/>
      <c r="UJ126" s="0"/>
      <c r="UK126" s="0"/>
      <c r="UL126" s="0"/>
      <c r="UM126" s="0"/>
      <c r="UN126" s="0"/>
      <c r="UO126" s="0"/>
      <c r="UP126" s="0"/>
      <c r="UQ126" s="0"/>
      <c r="UR126" s="0"/>
      <c r="US126" s="0"/>
      <c r="UT126" s="0"/>
      <c r="UU126" s="0"/>
      <c r="UV126" s="0"/>
      <c r="UW126" s="0"/>
      <c r="UX126" s="0"/>
      <c r="UY126" s="0"/>
      <c r="UZ126" s="0"/>
      <c r="VA126" s="0"/>
      <c r="VB126" s="0"/>
      <c r="VC126" s="0"/>
      <c r="VD126" s="0"/>
      <c r="VE126" s="0"/>
      <c r="VF126" s="0"/>
      <c r="VG126" s="0"/>
      <c r="VH126" s="0"/>
      <c r="VI126" s="0"/>
      <c r="VJ126" s="0"/>
      <c r="VK126" s="0"/>
      <c r="VL126" s="0"/>
      <c r="VM126" s="0"/>
      <c r="VN126" s="0"/>
      <c r="VO126" s="0"/>
      <c r="VP126" s="0"/>
      <c r="VQ126" s="0"/>
      <c r="VR126" s="0"/>
      <c r="VS126" s="0"/>
      <c r="VT126" s="0"/>
      <c r="VU126" s="0"/>
      <c r="VV126" s="0"/>
      <c r="VW126" s="0"/>
      <c r="VX126" s="0"/>
      <c r="VY126" s="0"/>
      <c r="VZ126" s="0"/>
      <c r="WA126" s="0"/>
      <c r="WB126" s="0"/>
      <c r="WC126" s="0"/>
      <c r="WD126" s="0"/>
      <c r="WE126" s="0"/>
      <c r="WF126" s="0"/>
      <c r="WG126" s="0"/>
      <c r="WH126" s="0"/>
      <c r="WI126" s="0"/>
      <c r="WJ126" s="0"/>
      <c r="WK126" s="0"/>
      <c r="WL126" s="0"/>
      <c r="WM126" s="0"/>
      <c r="WN126" s="0"/>
      <c r="WO126" s="0"/>
      <c r="WP126" s="0"/>
      <c r="WQ126" s="0"/>
      <c r="WR126" s="0"/>
      <c r="WS126" s="0"/>
      <c r="WT126" s="0"/>
      <c r="WU126" s="0"/>
      <c r="WV126" s="0"/>
      <c r="WW126" s="0"/>
      <c r="WX126" s="0"/>
      <c r="WY126" s="0"/>
      <c r="WZ126" s="0"/>
      <c r="XA126" s="0"/>
      <c r="XB126" s="0"/>
      <c r="XC126" s="0"/>
      <c r="XD126" s="0"/>
      <c r="XE126" s="0"/>
      <c r="XF126" s="0"/>
      <c r="XG126" s="0"/>
      <c r="XH126" s="0"/>
      <c r="XI126" s="0"/>
      <c r="XJ126" s="0"/>
      <c r="XK126" s="0"/>
      <c r="XL126" s="0"/>
      <c r="XM126" s="0"/>
      <c r="XN126" s="0"/>
      <c r="XO126" s="0"/>
      <c r="XP126" s="0"/>
      <c r="XQ126" s="0"/>
      <c r="XR126" s="0"/>
      <c r="XS126" s="0"/>
      <c r="XT126" s="0"/>
      <c r="XU126" s="0"/>
      <c r="XV126" s="0"/>
      <c r="XW126" s="0"/>
      <c r="XX126" s="0"/>
      <c r="XY126" s="0"/>
      <c r="XZ126" s="0"/>
      <c r="YA126" s="0"/>
      <c r="YB126" s="0"/>
      <c r="YC126" s="0"/>
      <c r="YD126" s="0"/>
      <c r="YE126" s="0"/>
      <c r="YF126" s="0"/>
      <c r="YG126" s="0"/>
      <c r="YH126" s="0"/>
      <c r="YI126" s="0"/>
      <c r="YJ126" s="0"/>
      <c r="YK126" s="0"/>
      <c r="YL126" s="0"/>
      <c r="YM126" s="0"/>
      <c r="YN126" s="0"/>
      <c r="YO126" s="0"/>
      <c r="YP126" s="0"/>
      <c r="YQ126" s="0"/>
      <c r="YR126" s="0"/>
      <c r="YS126" s="0"/>
      <c r="YT126" s="0"/>
      <c r="YU126" s="0"/>
      <c r="YV126" s="0"/>
      <c r="YW126" s="0"/>
      <c r="YX126" s="0"/>
      <c r="YY126" s="0"/>
      <c r="YZ126" s="0"/>
      <c r="ZA126" s="0"/>
      <c r="ZB126" s="0"/>
      <c r="ZC126" s="0"/>
      <c r="ZD126" s="0"/>
      <c r="ZE126" s="0"/>
      <c r="ZF126" s="0"/>
      <c r="ZG126" s="0"/>
      <c r="ZH126" s="0"/>
      <c r="ZI126" s="0"/>
      <c r="ZJ126" s="0"/>
      <c r="ZK126" s="0"/>
      <c r="ZL126" s="0"/>
      <c r="ZM126" s="0"/>
      <c r="ZN126" s="0"/>
      <c r="ZO126" s="0"/>
      <c r="ZP126" s="0"/>
      <c r="ZQ126" s="0"/>
      <c r="ZR126" s="0"/>
      <c r="ZS126" s="0"/>
      <c r="ZT126" s="0"/>
      <c r="ZU126" s="0"/>
      <c r="ZV126" s="0"/>
      <c r="ZW126" s="0"/>
      <c r="ZX126" s="0"/>
      <c r="ZY126" s="0"/>
      <c r="ZZ126" s="0"/>
      <c r="AAA126" s="0"/>
      <c r="AAB126" s="0"/>
      <c r="AAC126" s="0"/>
      <c r="AAD126" s="0"/>
      <c r="AAE126" s="0"/>
      <c r="AAF126" s="0"/>
      <c r="AAG126" s="0"/>
      <c r="AAH126" s="0"/>
      <c r="AAI126" s="0"/>
      <c r="AAJ126" s="0"/>
      <c r="AAK126" s="0"/>
      <c r="AAL126" s="0"/>
      <c r="AAM126" s="0"/>
      <c r="AAN126" s="0"/>
      <c r="AAO126" s="0"/>
      <c r="AAP126" s="0"/>
      <c r="AAQ126" s="0"/>
      <c r="AAR126" s="0"/>
      <c r="AAS126" s="0"/>
      <c r="AAT126" s="0"/>
      <c r="AAU126" s="0"/>
      <c r="AAV126" s="0"/>
      <c r="AAW126" s="0"/>
      <c r="AAX126" s="0"/>
      <c r="AAY126" s="0"/>
      <c r="AAZ126" s="0"/>
      <c r="ABA126" s="0"/>
      <c r="ABB126" s="0"/>
      <c r="ABC126" s="0"/>
      <c r="ABD126" s="0"/>
      <c r="ABE126" s="0"/>
      <c r="ABF126" s="0"/>
      <c r="ABG126" s="0"/>
      <c r="ABH126" s="0"/>
      <c r="ABI126" s="0"/>
      <c r="ABJ126" s="0"/>
      <c r="ABK126" s="0"/>
      <c r="ABL126" s="0"/>
      <c r="ABM126" s="0"/>
      <c r="ABN126" s="0"/>
      <c r="ABO126" s="0"/>
      <c r="ABP126" s="0"/>
      <c r="ABQ126" s="0"/>
      <c r="ABR126" s="0"/>
      <c r="ABS126" s="0"/>
      <c r="ABT126" s="0"/>
      <c r="ABU126" s="0"/>
      <c r="ABV126" s="0"/>
      <c r="ABW126" s="0"/>
      <c r="ABX126" s="0"/>
      <c r="ABY126" s="0"/>
      <c r="ABZ126" s="0"/>
      <c r="ACA126" s="0"/>
      <c r="ACB126" s="0"/>
      <c r="ACC126" s="0"/>
      <c r="ACD126" s="0"/>
      <c r="ACE126" s="0"/>
      <c r="ACF126" s="0"/>
      <c r="ACG126" s="0"/>
      <c r="ACH126" s="0"/>
      <c r="ACI126" s="0"/>
      <c r="ACJ126" s="0"/>
      <c r="ACK126" s="0"/>
      <c r="ACL126" s="0"/>
      <c r="ACM126" s="0"/>
      <c r="ACN126" s="0"/>
      <c r="ACO126" s="0"/>
      <c r="ACP126" s="0"/>
      <c r="ACQ126" s="0"/>
      <c r="ACR126" s="0"/>
      <c r="ACS126" s="0"/>
      <c r="ACT126" s="0"/>
      <c r="ACU126" s="0"/>
      <c r="ACV126" s="0"/>
      <c r="ACW126" s="0"/>
      <c r="ACX126" s="0"/>
      <c r="ACY126" s="0"/>
      <c r="ACZ126" s="0"/>
      <c r="ADA126" s="0"/>
      <c r="ADB126" s="0"/>
      <c r="ADC126" s="0"/>
      <c r="ADD126" s="0"/>
      <c r="ADE126" s="0"/>
      <c r="ADF126" s="0"/>
      <c r="ADG126" s="0"/>
      <c r="ADH126" s="0"/>
      <c r="ADI126" s="0"/>
      <c r="ADJ126" s="0"/>
      <c r="ADK126" s="0"/>
      <c r="ADL126" s="0"/>
      <c r="ADM126" s="0"/>
      <c r="ADN126" s="0"/>
      <c r="ADO126" s="0"/>
      <c r="ADP126" s="0"/>
      <c r="ADQ126" s="0"/>
      <c r="ADR126" s="0"/>
      <c r="ADS126" s="0"/>
      <c r="ADT126" s="0"/>
      <c r="ADU126" s="0"/>
      <c r="ADV126" s="0"/>
      <c r="ADW126" s="0"/>
      <c r="ADX126" s="0"/>
      <c r="ADY126" s="0"/>
      <c r="ADZ126" s="0"/>
      <c r="AEA126" s="0"/>
      <c r="AEB126" s="0"/>
      <c r="AEC126" s="0"/>
      <c r="AED126" s="0"/>
      <c r="AEE126" s="0"/>
      <c r="AEF126" s="0"/>
      <c r="AEG126" s="0"/>
      <c r="AEH126" s="0"/>
      <c r="AEI126" s="0"/>
      <c r="AEJ126" s="0"/>
      <c r="AEK126" s="0"/>
      <c r="AEL126" s="0"/>
      <c r="AEM126" s="0"/>
      <c r="AEN126" s="0"/>
      <c r="AEO126" s="0"/>
      <c r="AEP126" s="0"/>
      <c r="AEQ126" s="0"/>
      <c r="AER126" s="0"/>
      <c r="AES126" s="0"/>
      <c r="AET126" s="0"/>
      <c r="AEU126" s="0"/>
      <c r="AEV126" s="0"/>
      <c r="AEW126" s="0"/>
      <c r="AEX126" s="0"/>
      <c r="AEY126" s="0"/>
      <c r="AEZ126" s="0"/>
      <c r="AFA126" s="0"/>
      <c r="AFB126" s="0"/>
      <c r="AFC126" s="0"/>
      <c r="AFD126" s="0"/>
      <c r="AFE126" s="0"/>
      <c r="AFF126" s="0"/>
      <c r="AFG126" s="0"/>
      <c r="AFH126" s="0"/>
      <c r="AFI126" s="0"/>
      <c r="AFJ126" s="0"/>
      <c r="AFK126" s="0"/>
      <c r="AFL126" s="0"/>
      <c r="AFM126" s="0"/>
      <c r="AFN126" s="0"/>
      <c r="AFO126" s="0"/>
      <c r="AFP126" s="0"/>
      <c r="AFQ126" s="0"/>
      <c r="AFR126" s="0"/>
      <c r="AFS126" s="0"/>
      <c r="AFT126" s="0"/>
      <c r="AFU126" s="0"/>
      <c r="AFV126" s="0"/>
      <c r="AFW126" s="0"/>
      <c r="AFX126" s="0"/>
      <c r="AFY126" s="0"/>
      <c r="AFZ126" s="0"/>
      <c r="AGA126" s="0"/>
      <c r="AGB126" s="0"/>
      <c r="AGC126" s="0"/>
      <c r="AGD126" s="0"/>
      <c r="AGE126" s="0"/>
      <c r="AGF126" s="0"/>
      <c r="AGG126" s="0"/>
      <c r="AGH126" s="0"/>
      <c r="AGI126" s="0"/>
      <c r="AGJ126" s="0"/>
      <c r="AGK126" s="0"/>
      <c r="AGL126" s="0"/>
      <c r="AGM126" s="0"/>
      <c r="AGN126" s="0"/>
      <c r="AGO126" s="0"/>
      <c r="AGP126" s="0"/>
      <c r="AGQ126" s="0"/>
      <c r="AGR126" s="0"/>
      <c r="AGS126" s="0"/>
      <c r="AGT126" s="0"/>
      <c r="AGU126" s="0"/>
      <c r="AGV126" s="0"/>
      <c r="AGW126" s="0"/>
      <c r="AGX126" s="0"/>
      <c r="AGY126" s="0"/>
      <c r="AGZ126" s="0"/>
      <c r="AHA126" s="0"/>
      <c r="AHB126" s="0"/>
      <c r="AHC126" s="0"/>
      <c r="AHD126" s="0"/>
      <c r="AHE126" s="0"/>
      <c r="AHF126" s="0"/>
      <c r="AHG126" s="0"/>
      <c r="AHH126" s="0"/>
      <c r="AHI126" s="0"/>
      <c r="AHJ126" s="0"/>
      <c r="AHK126" s="0"/>
      <c r="AHL126" s="0"/>
      <c r="AHM126" s="0"/>
      <c r="AHN126" s="0"/>
      <c r="AHO126" s="0"/>
      <c r="AHP126" s="0"/>
      <c r="AHQ126" s="0"/>
      <c r="AHR126" s="0"/>
      <c r="AHS126" s="0"/>
      <c r="AHT126" s="0"/>
      <c r="AHU126" s="0"/>
      <c r="AHV126" s="0"/>
      <c r="AHW126" s="0"/>
      <c r="AHX126" s="0"/>
      <c r="AHY126" s="0"/>
      <c r="AHZ126" s="0"/>
      <c r="AIA126" s="0"/>
      <c r="AIB126" s="0"/>
      <c r="AIC126" s="0"/>
      <c r="AID126" s="0"/>
      <c r="AIE126" s="0"/>
      <c r="AIF126" s="0"/>
      <c r="AIG126" s="0"/>
      <c r="AIH126" s="0"/>
      <c r="AII126" s="0"/>
      <c r="AIJ126" s="0"/>
      <c r="AIK126" s="0"/>
      <c r="AIL126" s="0"/>
      <c r="AIM126" s="0"/>
      <c r="AIN126" s="0"/>
      <c r="AIO126" s="0"/>
      <c r="AIP126" s="0"/>
      <c r="AIQ126" s="0"/>
      <c r="AIR126" s="0"/>
      <c r="AIS126" s="0"/>
      <c r="AIT126" s="0"/>
      <c r="AIU126" s="0"/>
      <c r="AIV126" s="0"/>
      <c r="AIW126" s="0"/>
      <c r="AIX126" s="0"/>
      <c r="AIY126" s="0"/>
      <c r="AIZ126" s="0"/>
      <c r="AJA126" s="0"/>
      <c r="AJB126" s="0"/>
      <c r="AJC126" s="0"/>
      <c r="AJD126" s="0"/>
      <c r="AJE126" s="0"/>
      <c r="AJF126" s="0"/>
      <c r="AJG126" s="0"/>
      <c r="AJH126" s="0"/>
      <c r="AJI126" s="0"/>
      <c r="AJJ126" s="0"/>
      <c r="AJK126" s="0"/>
      <c r="AJL126" s="0"/>
      <c r="AJM126" s="0"/>
      <c r="AJN126" s="0"/>
      <c r="AJO126" s="0"/>
      <c r="AJP126" s="0"/>
      <c r="AJQ126" s="0"/>
      <c r="AJR126" s="0"/>
      <c r="AJS126" s="0"/>
      <c r="AJT126" s="0"/>
      <c r="AJU126" s="0"/>
      <c r="AJV126" s="0"/>
      <c r="AJW126" s="0"/>
      <c r="AJX126" s="0"/>
      <c r="AJY126" s="0"/>
      <c r="AJZ126" s="0"/>
      <c r="AKA126" s="0"/>
      <c r="AKB126" s="0"/>
      <c r="AKC126" s="0"/>
      <c r="AKD126" s="0"/>
      <c r="AKE126" s="0"/>
      <c r="AKF126" s="0"/>
      <c r="AKG126" s="0"/>
      <c r="AKH126" s="0"/>
      <c r="AKI126" s="0"/>
      <c r="AKJ126" s="0"/>
      <c r="AKK126" s="0"/>
      <c r="AKL126" s="0"/>
      <c r="AKM126" s="0"/>
      <c r="AKN126" s="0"/>
      <c r="AKO126" s="0"/>
      <c r="AKP126" s="0"/>
      <c r="AKQ126" s="0"/>
      <c r="AKR126" s="0"/>
      <c r="AKS126" s="0"/>
      <c r="AKT126" s="0"/>
      <c r="AKU126" s="0"/>
      <c r="AKV126" s="0"/>
      <c r="AKW126" s="0"/>
      <c r="AKX126" s="0"/>
      <c r="AKY126" s="0"/>
      <c r="AKZ126" s="0"/>
      <c r="ALA126" s="0"/>
      <c r="ALB126" s="0"/>
      <c r="ALC126" s="0"/>
      <c r="ALD126" s="0"/>
      <c r="ALE126" s="0"/>
      <c r="ALF126" s="0"/>
      <c r="ALG126" s="0"/>
      <c r="ALH126" s="0"/>
      <c r="ALI126" s="0"/>
      <c r="ALJ126" s="0"/>
      <c r="ALK126" s="0"/>
      <c r="ALL126" s="0"/>
      <c r="ALM126" s="0"/>
      <c r="ALN126" s="0"/>
      <c r="ALO126" s="0"/>
      <c r="ALP126" s="0"/>
      <c r="ALQ126" s="0"/>
      <c r="ALR126" s="0"/>
      <c r="ALS126" s="0"/>
      <c r="ALT126" s="0"/>
      <c r="ALU126" s="0"/>
      <c r="ALV126" s="0"/>
      <c r="ALW126" s="0"/>
      <c r="ALX126" s="0"/>
      <c r="ALY126" s="0"/>
      <c r="ALZ126" s="0"/>
      <c r="AMA126" s="0"/>
      <c r="AMB126" s="0"/>
      <c r="AMC126" s="0"/>
      <c r="AMD126" s="0"/>
      <c r="AME126" s="0"/>
      <c r="AMF126" s="0"/>
      <c r="AMG126" s="0"/>
      <c r="AMH126" s="0"/>
      <c r="AMI126" s="0"/>
      <c r="AMJ126" s="0"/>
    </row>
    <row r="127" s="41" customFormat="true" ht="15" hidden="false" customHeight="false" outlineLevel="0" collapsed="false">
      <c r="B127" s="41" t="s">
        <v>35</v>
      </c>
      <c r="C127" s="42" t="s">
        <v>15</v>
      </c>
      <c r="D127" s="43" t="s">
        <v>72</v>
      </c>
      <c r="E127" s="44"/>
      <c r="F127" s="45"/>
      <c r="G127" s="45"/>
      <c r="H127" s="42"/>
      <c r="I127" s="43"/>
      <c r="J127" s="44"/>
      <c r="K127" s="45"/>
      <c r="L127" s="45"/>
      <c r="M127" s="42"/>
      <c r="N127" s="45"/>
      <c r="O127" s="44"/>
      <c r="P127" s="42"/>
      <c r="Q127" s="45"/>
      <c r="R127" s="46"/>
      <c r="T127" s="1" t="n">
        <f aca="false">IF(X127=1,Y127*2*100,((Y127+X127-1)*X127+Y127*X127)*100)</f>
        <v>0</v>
      </c>
      <c r="U127" s="50"/>
      <c r="V127" s="1" t="n">
        <f aca="false">X127*100</f>
        <v>0</v>
      </c>
    </row>
    <row r="128" s="41" customFormat="true" ht="14.25" hidden="false" customHeight="false" outlineLevel="0" collapsed="false">
      <c r="B128" s="41" t="n">
        <v>6</v>
      </c>
      <c r="C128" s="42"/>
      <c r="D128" s="43"/>
      <c r="E128" s="44"/>
      <c r="F128" s="45"/>
      <c r="G128" s="45"/>
      <c r="H128" s="42"/>
      <c r="I128" s="43"/>
      <c r="J128" s="44"/>
      <c r="K128" s="45"/>
      <c r="L128" s="45"/>
      <c r="M128" s="42"/>
      <c r="N128" s="45"/>
      <c r="O128" s="44"/>
      <c r="P128" s="42"/>
      <c r="Q128" s="45"/>
      <c r="R128" s="44"/>
      <c r="T128" s="1" t="n">
        <f aca="false">IF(X128=1,Y128*2*100,((Y128+X128-1)*X128+Y128*X128)*100)</f>
        <v>0</v>
      </c>
      <c r="U128" s="50"/>
      <c r="V128" s="1" t="n">
        <f aca="false">X128*100</f>
        <v>0</v>
      </c>
    </row>
    <row r="129" s="41" customFormat="true" ht="13.5" hidden="false" customHeight="false" outlineLevel="0" collapsed="false">
      <c r="B129" s="41" t="n">
        <v>7</v>
      </c>
      <c r="C129" s="47"/>
      <c r="D129" s="48"/>
      <c r="E129" s="49"/>
      <c r="F129" s="48"/>
      <c r="G129" s="48"/>
      <c r="H129" s="47"/>
      <c r="I129" s="48"/>
      <c r="J129" s="49"/>
      <c r="K129" s="48"/>
      <c r="L129" s="48"/>
      <c r="M129" s="47"/>
      <c r="N129" s="48"/>
      <c r="O129" s="49"/>
      <c r="P129" s="47"/>
      <c r="Q129" s="48"/>
      <c r="R129" s="49"/>
      <c r="T129" s="1" t="n">
        <f aca="false">IF(X129=1,Y129*2*100,((Y129+X129-1)*X129+Y129*X129)*100)</f>
        <v>0</v>
      </c>
      <c r="U129" s="50"/>
      <c r="V129" s="1" t="n">
        <f aca="false">X129*100</f>
        <v>0</v>
      </c>
    </row>
    <row r="130" s="41" customFormat="true" ht="13.5" hidden="false" customHeight="false" outlineLevel="0" collapsed="false">
      <c r="B130" s="41" t="n">
        <v>8</v>
      </c>
      <c r="C130" s="47"/>
      <c r="D130" s="48"/>
      <c r="E130" s="49"/>
      <c r="F130" s="48"/>
      <c r="G130" s="48"/>
      <c r="H130" s="48"/>
      <c r="I130" s="48"/>
      <c r="J130" s="48"/>
      <c r="K130" s="48"/>
      <c r="L130" s="48"/>
      <c r="M130" s="47"/>
      <c r="N130" s="48"/>
      <c r="O130" s="49"/>
      <c r="P130" s="47"/>
      <c r="Q130" s="48"/>
      <c r="R130" s="49"/>
      <c r="T130" s="1" t="n">
        <f aca="false">IF(X130=1,Y130*2*100,((Y130+X130-1)*X130+Y130*X130)*100)</f>
        <v>0</v>
      </c>
      <c r="U130" s="50"/>
      <c r="V130" s="1" t="n">
        <f aca="false">X130*100</f>
        <v>0</v>
      </c>
    </row>
    <row r="131" s="41" customFormat="true" ht="13.5" hidden="false" customHeight="false" outlineLevel="0" collapsed="false">
      <c r="B131" s="41" t="n">
        <v>9</v>
      </c>
      <c r="C131" s="47" t="s">
        <v>75</v>
      </c>
      <c r="D131" s="48" t="s">
        <v>73</v>
      </c>
      <c r="E131" s="49" t="s">
        <v>70</v>
      </c>
      <c r="F131" s="48"/>
      <c r="G131" s="48"/>
      <c r="H131" s="47" t="s">
        <v>15</v>
      </c>
      <c r="I131" s="48" t="s">
        <v>70</v>
      </c>
      <c r="J131" s="49" t="s">
        <v>123</v>
      </c>
      <c r="K131" s="48"/>
      <c r="L131" s="48"/>
      <c r="M131" s="47" t="s">
        <v>75</v>
      </c>
      <c r="N131" s="48" t="s">
        <v>70</v>
      </c>
      <c r="O131" s="49" t="s">
        <v>88</v>
      </c>
      <c r="P131" s="47" t="s">
        <v>15</v>
      </c>
      <c r="Q131" s="48" t="s">
        <v>3</v>
      </c>
      <c r="R131" s="49" t="s">
        <v>73</v>
      </c>
      <c r="T131" s="1" t="n">
        <f aca="false">IF(X131=1,Y131*2*100,((Y131+X131-1)*X131+Y131*X131)*100)</f>
        <v>1400</v>
      </c>
      <c r="U131" s="50"/>
      <c r="V131" s="1" t="n">
        <f aca="false">X131*100</f>
        <v>200</v>
      </c>
      <c r="X131" s="41" t="s">
        <v>15</v>
      </c>
      <c r="Y131" s="41" t="s">
        <v>73</v>
      </c>
    </row>
    <row r="132" s="41" customFormat="true" ht="13.5" hidden="false" customHeight="false" outlineLevel="0" collapsed="false">
      <c r="B132" s="41" t="n">
        <v>10</v>
      </c>
      <c r="C132" s="47" t="s">
        <v>92</v>
      </c>
      <c r="D132" s="48" t="s">
        <v>15</v>
      </c>
      <c r="E132" s="49" t="s">
        <v>71</v>
      </c>
      <c r="F132" s="48"/>
      <c r="G132" s="48"/>
      <c r="H132" s="47" t="s">
        <v>15</v>
      </c>
      <c r="I132" s="48" t="s">
        <v>73</v>
      </c>
      <c r="J132" s="48" t="s">
        <v>148</v>
      </c>
      <c r="K132" s="48"/>
      <c r="L132" s="48"/>
      <c r="M132" s="47" t="s">
        <v>79</v>
      </c>
      <c r="N132" s="48" t="s">
        <v>97</v>
      </c>
      <c r="O132" s="49" t="s">
        <v>73</v>
      </c>
      <c r="P132" s="47" t="s">
        <v>78</v>
      </c>
      <c r="Q132" s="48" t="s">
        <v>75</v>
      </c>
      <c r="R132" s="49" t="s">
        <v>3</v>
      </c>
      <c r="T132" s="1" t="n">
        <f aca="false">IF(X132=1,Y132*2*100,((Y132+X132-1)*X132+Y132*X132)*100)</f>
        <v>1200</v>
      </c>
      <c r="U132" s="50" t="n">
        <v>0</v>
      </c>
      <c r="V132" s="1" t="n">
        <f aca="false">X132*100</f>
        <v>300</v>
      </c>
      <c r="X132" s="41" t="s">
        <v>73</v>
      </c>
      <c r="Y132" s="41" t="s">
        <v>3</v>
      </c>
    </row>
    <row r="133" s="41" customFormat="true" ht="13.5" hidden="false" customHeight="false" outlineLevel="0" collapsed="false">
      <c r="B133" s="41" t="n">
        <v>11</v>
      </c>
      <c r="C133" s="47" t="s">
        <v>70</v>
      </c>
      <c r="D133" s="48" t="s">
        <v>87</v>
      </c>
      <c r="E133" s="49" t="s">
        <v>71</v>
      </c>
      <c r="F133" s="48"/>
      <c r="G133" s="48"/>
      <c r="H133" s="47" t="s">
        <v>87</v>
      </c>
      <c r="I133" s="48" t="s">
        <v>15</v>
      </c>
      <c r="J133" s="49" t="s">
        <v>71</v>
      </c>
      <c r="K133" s="48"/>
      <c r="L133" s="48"/>
      <c r="M133" s="47" t="s">
        <v>92</v>
      </c>
      <c r="N133" s="48" t="s">
        <v>74</v>
      </c>
      <c r="O133" s="49" t="s">
        <v>88</v>
      </c>
      <c r="P133" s="47" t="s">
        <v>74</v>
      </c>
      <c r="Q133" s="48" t="s">
        <v>15</v>
      </c>
      <c r="R133" s="49" t="s">
        <v>72</v>
      </c>
      <c r="T133" s="1" t="n">
        <f aca="false">IF(X133=1,Y133*2*100,((Y133+X133-1)*X133+Y133*X133)*100)</f>
        <v>1000</v>
      </c>
      <c r="U133" s="50"/>
      <c r="V133" s="1" t="n">
        <f aca="false">X133*100</f>
        <v>200</v>
      </c>
      <c r="X133" s="41" t="s">
        <v>15</v>
      </c>
      <c r="Y133" s="41" t="s">
        <v>15</v>
      </c>
    </row>
    <row r="134" s="41" customFormat="true" ht="14.25" hidden="false" customHeight="false" outlineLevel="0" collapsed="false">
      <c r="B134" s="41" t="n">
        <v>12</v>
      </c>
      <c r="C134" s="51" t="s">
        <v>73</v>
      </c>
      <c r="D134" s="52" t="s">
        <v>3</v>
      </c>
      <c r="E134" s="53" t="s">
        <v>88</v>
      </c>
      <c r="F134" s="52"/>
      <c r="G134" s="52"/>
      <c r="H134" s="51" t="s">
        <v>3</v>
      </c>
      <c r="I134" s="52" t="s">
        <v>73</v>
      </c>
      <c r="J134" s="53" t="s">
        <v>149</v>
      </c>
      <c r="K134" s="52"/>
      <c r="L134" s="52"/>
      <c r="M134" s="51" t="s">
        <v>76</v>
      </c>
      <c r="N134" s="54" t="s">
        <v>73</v>
      </c>
      <c r="O134" s="53" t="s">
        <v>3</v>
      </c>
      <c r="P134" s="51" t="s">
        <v>78</v>
      </c>
      <c r="Q134" s="52" t="s">
        <v>3</v>
      </c>
      <c r="R134" s="53" t="s">
        <v>73</v>
      </c>
      <c r="T134" s="1" t="n">
        <f aca="false">IF(X134=1,Y134*2*100,((Y134+X134-1)*X134+Y134*X134)*100)</f>
        <v>1800</v>
      </c>
      <c r="U134" s="50"/>
      <c r="V134" s="1" t="n">
        <f aca="false">X134*100</f>
        <v>200</v>
      </c>
      <c r="X134" s="41" t="s">
        <v>15</v>
      </c>
      <c r="Y134" s="41" t="s">
        <v>78</v>
      </c>
    </row>
    <row r="135" s="41" customFormat="true" ht="15" hidden="false" customHeight="false" outlineLevel="0" collapsed="false">
      <c r="B135" s="0"/>
      <c r="C135" s="0"/>
      <c r="D135" s="0"/>
      <c r="E135" s="0"/>
      <c r="F135" s="0"/>
      <c r="G135" s="0"/>
      <c r="H135" s="0"/>
      <c r="I135" s="0"/>
      <c r="J135" s="0"/>
      <c r="K135" s="0"/>
      <c r="L135" s="0"/>
      <c r="M135" s="0"/>
      <c r="N135" s="0"/>
      <c r="O135" s="0"/>
      <c r="P135" s="0"/>
      <c r="Q135" s="0"/>
      <c r="R135" s="0"/>
      <c r="T135" s="1" t="n">
        <f aca="false">IF(X135=1,Y135*2*100,((Y135+X135-1)*X135+Y135*X135)*100)</f>
        <v>0</v>
      </c>
      <c r="U135" s="50"/>
      <c r="V135" s="1" t="n">
        <f aca="false">X135*100</f>
        <v>0</v>
      </c>
      <c r="X135" s="0"/>
      <c r="Y135" s="0"/>
    </row>
    <row r="136" customFormat="false" ht="15" hidden="false" customHeight="false" outlineLevel="0" collapsed="false">
      <c r="A136" s="41"/>
      <c r="B136" s="41" t="s">
        <v>35</v>
      </c>
      <c r="C136" s="42" t="s">
        <v>15</v>
      </c>
      <c r="D136" s="43" t="s">
        <v>88</v>
      </c>
      <c r="E136" s="44"/>
      <c r="F136" s="45"/>
      <c r="G136" s="45"/>
      <c r="H136" s="42"/>
      <c r="I136" s="43"/>
      <c r="J136" s="44"/>
      <c r="K136" s="45"/>
      <c r="L136" s="45"/>
      <c r="M136" s="42"/>
      <c r="N136" s="45"/>
      <c r="O136" s="44"/>
      <c r="P136" s="42"/>
      <c r="Q136" s="45"/>
      <c r="R136" s="46"/>
      <c r="S136" s="0"/>
      <c r="T136" s="1" t="n">
        <f aca="false">IF(X136=1,Y136*2*100,((Y136+X136-1)*X136+Y136*X136)*100)</f>
        <v>0</v>
      </c>
      <c r="U136" s="50"/>
      <c r="V136" s="1" t="n">
        <f aca="false">X136*100</f>
        <v>0</v>
      </c>
      <c r="W136" s="0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s="0"/>
      <c r="OQ136" s="0"/>
      <c r="OR136" s="0"/>
      <c r="OS136" s="0"/>
      <c r="OT136" s="0"/>
      <c r="OU136" s="0"/>
      <c r="OV136" s="0"/>
      <c r="OW136" s="0"/>
      <c r="OX136" s="0"/>
      <c r="OY136" s="0"/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s="0"/>
      <c r="PQ136" s="0"/>
      <c r="PR136" s="0"/>
      <c r="PS136" s="0"/>
      <c r="PT136" s="0"/>
      <c r="PU136" s="0"/>
      <c r="PV136" s="0"/>
      <c r="PW136" s="0"/>
      <c r="PX136" s="0"/>
      <c r="PY136" s="0"/>
      <c r="PZ136" s="0"/>
      <c r="QA136" s="0"/>
      <c r="QB136" s="0"/>
      <c r="QC136" s="0"/>
      <c r="QD136" s="0"/>
      <c r="QE136" s="0"/>
      <c r="QF136" s="0"/>
      <c r="QG136" s="0"/>
      <c r="QH136" s="0"/>
      <c r="QI136" s="0"/>
      <c r="QJ136" s="0"/>
      <c r="QK136" s="0"/>
      <c r="QL136" s="0"/>
      <c r="QM136" s="0"/>
      <c r="QN136" s="0"/>
      <c r="QO136" s="0"/>
      <c r="QP136" s="0"/>
      <c r="QQ136" s="0"/>
      <c r="QR136" s="0"/>
      <c r="QS136" s="0"/>
      <c r="QT136" s="0"/>
      <c r="QU136" s="0"/>
      <c r="QV136" s="0"/>
      <c r="QW136" s="0"/>
      <c r="QX136" s="0"/>
      <c r="QY136" s="0"/>
      <c r="QZ136" s="0"/>
      <c r="RA136" s="0"/>
      <c r="RB136" s="0"/>
      <c r="RC136" s="0"/>
      <c r="RD136" s="0"/>
      <c r="RE136" s="0"/>
      <c r="RF136" s="0"/>
      <c r="RG136" s="0"/>
      <c r="RH136" s="0"/>
      <c r="RI136" s="0"/>
      <c r="RJ136" s="0"/>
      <c r="RK136" s="0"/>
      <c r="RL136" s="0"/>
      <c r="RM136" s="0"/>
      <c r="RN136" s="0"/>
      <c r="RO136" s="0"/>
      <c r="RP136" s="0"/>
      <c r="RQ136" s="0"/>
      <c r="RR136" s="0"/>
      <c r="RS136" s="0"/>
      <c r="RT136" s="0"/>
      <c r="RU136" s="0"/>
      <c r="RV136" s="0"/>
      <c r="RW136" s="0"/>
      <c r="RX136" s="0"/>
      <c r="RY136" s="0"/>
      <c r="RZ136" s="0"/>
      <c r="SA136" s="0"/>
      <c r="SB136" s="0"/>
      <c r="SC136" s="0"/>
      <c r="SD136" s="0"/>
      <c r="SE136" s="0"/>
      <c r="SF136" s="0"/>
      <c r="SG136" s="0"/>
      <c r="SH136" s="0"/>
      <c r="SI136" s="0"/>
      <c r="SJ136" s="0"/>
      <c r="SK136" s="0"/>
      <c r="SL136" s="0"/>
      <c r="SM136" s="0"/>
      <c r="SN136" s="0"/>
      <c r="SO136" s="0"/>
      <c r="SP136" s="0"/>
      <c r="SQ136" s="0"/>
      <c r="SR136" s="0"/>
      <c r="SS136" s="0"/>
      <c r="ST136" s="0"/>
      <c r="SU136" s="0"/>
      <c r="SV136" s="0"/>
      <c r="SW136" s="0"/>
      <c r="SX136" s="0"/>
      <c r="SY136" s="0"/>
      <c r="SZ136" s="0"/>
      <c r="TA136" s="0"/>
      <c r="TB136" s="0"/>
      <c r="TC136" s="0"/>
      <c r="TD136" s="0"/>
      <c r="TE136" s="0"/>
      <c r="TF136" s="0"/>
      <c r="TG136" s="0"/>
      <c r="TH136" s="0"/>
      <c r="TI136" s="0"/>
      <c r="TJ136" s="0"/>
      <c r="TK136" s="0"/>
      <c r="TL136" s="0"/>
      <c r="TM136" s="0"/>
      <c r="TN136" s="0"/>
      <c r="TO136" s="0"/>
      <c r="TP136" s="0"/>
      <c r="TQ136" s="0"/>
      <c r="TR136" s="0"/>
      <c r="TS136" s="0"/>
      <c r="TT136" s="0"/>
      <c r="TU136" s="0"/>
      <c r="TV136" s="0"/>
      <c r="TW136" s="0"/>
      <c r="TX136" s="0"/>
      <c r="TY136" s="0"/>
      <c r="TZ136" s="0"/>
      <c r="UA136" s="0"/>
      <c r="UB136" s="0"/>
      <c r="UC136" s="0"/>
      <c r="UD136" s="0"/>
      <c r="UE136" s="0"/>
      <c r="UF136" s="0"/>
      <c r="UG136" s="0"/>
      <c r="UH136" s="0"/>
      <c r="UI136" s="0"/>
      <c r="UJ136" s="0"/>
      <c r="UK136" s="0"/>
      <c r="UL136" s="0"/>
      <c r="UM136" s="0"/>
      <c r="UN136" s="0"/>
      <c r="UO136" s="0"/>
      <c r="UP136" s="0"/>
      <c r="UQ136" s="0"/>
      <c r="UR136" s="0"/>
      <c r="US136" s="0"/>
      <c r="UT136" s="0"/>
      <c r="UU136" s="0"/>
      <c r="UV136" s="0"/>
      <c r="UW136" s="0"/>
      <c r="UX136" s="0"/>
      <c r="UY136" s="0"/>
      <c r="UZ136" s="0"/>
      <c r="VA136" s="0"/>
      <c r="VB136" s="0"/>
      <c r="VC136" s="0"/>
      <c r="VD136" s="0"/>
      <c r="VE136" s="0"/>
      <c r="VF136" s="0"/>
      <c r="VG136" s="0"/>
      <c r="VH136" s="0"/>
      <c r="VI136" s="0"/>
      <c r="VJ136" s="0"/>
      <c r="VK136" s="0"/>
      <c r="VL136" s="0"/>
      <c r="VM136" s="0"/>
      <c r="VN136" s="0"/>
      <c r="VO136" s="0"/>
      <c r="VP136" s="0"/>
      <c r="VQ136" s="0"/>
      <c r="VR136" s="0"/>
      <c r="VS136" s="0"/>
      <c r="VT136" s="0"/>
      <c r="VU136" s="0"/>
      <c r="VV136" s="0"/>
      <c r="VW136" s="0"/>
      <c r="VX136" s="0"/>
      <c r="VY136" s="0"/>
      <c r="VZ136" s="0"/>
      <c r="WA136" s="0"/>
      <c r="WB136" s="0"/>
      <c r="WC136" s="0"/>
      <c r="WD136" s="0"/>
      <c r="WE136" s="0"/>
      <c r="WF136" s="0"/>
      <c r="WG136" s="0"/>
      <c r="WH136" s="0"/>
      <c r="WI136" s="0"/>
      <c r="WJ136" s="0"/>
      <c r="WK136" s="0"/>
      <c r="WL136" s="0"/>
      <c r="WM136" s="0"/>
      <c r="WN136" s="0"/>
      <c r="WO136" s="0"/>
      <c r="WP136" s="0"/>
      <c r="WQ136" s="0"/>
      <c r="WR136" s="0"/>
      <c r="WS136" s="0"/>
      <c r="WT136" s="0"/>
      <c r="WU136" s="0"/>
      <c r="WV136" s="0"/>
      <c r="WW136" s="0"/>
      <c r="WX136" s="0"/>
      <c r="WY136" s="0"/>
      <c r="WZ136" s="0"/>
      <c r="XA136" s="0"/>
      <c r="XB136" s="0"/>
      <c r="XC136" s="0"/>
      <c r="XD136" s="0"/>
      <c r="XE136" s="0"/>
      <c r="XF136" s="0"/>
      <c r="XG136" s="0"/>
      <c r="XH136" s="0"/>
      <c r="XI136" s="0"/>
      <c r="XJ136" s="0"/>
      <c r="XK136" s="0"/>
      <c r="XL136" s="0"/>
      <c r="XM136" s="0"/>
      <c r="XN136" s="0"/>
      <c r="XO136" s="0"/>
      <c r="XP136" s="0"/>
      <c r="XQ136" s="0"/>
      <c r="XR136" s="0"/>
      <c r="XS136" s="0"/>
      <c r="XT136" s="0"/>
      <c r="XU136" s="0"/>
      <c r="XV136" s="0"/>
      <c r="XW136" s="0"/>
      <c r="XX136" s="0"/>
      <c r="XY136" s="0"/>
      <c r="XZ136" s="0"/>
      <c r="YA136" s="0"/>
      <c r="YB136" s="0"/>
      <c r="YC136" s="0"/>
      <c r="YD136" s="0"/>
      <c r="YE136" s="0"/>
      <c r="YF136" s="0"/>
      <c r="YG136" s="0"/>
      <c r="YH136" s="0"/>
      <c r="YI136" s="0"/>
      <c r="YJ136" s="0"/>
      <c r="YK136" s="0"/>
      <c r="YL136" s="0"/>
      <c r="YM136" s="0"/>
      <c r="YN136" s="0"/>
      <c r="YO136" s="0"/>
      <c r="YP136" s="0"/>
      <c r="YQ136" s="0"/>
      <c r="YR136" s="0"/>
      <c r="YS136" s="0"/>
      <c r="YT136" s="0"/>
      <c r="YU136" s="0"/>
      <c r="YV136" s="0"/>
      <c r="YW136" s="0"/>
      <c r="YX136" s="0"/>
      <c r="YY136" s="0"/>
      <c r="YZ136" s="0"/>
      <c r="ZA136" s="0"/>
      <c r="ZB136" s="0"/>
      <c r="ZC136" s="0"/>
      <c r="ZD136" s="0"/>
      <c r="ZE136" s="0"/>
      <c r="ZF136" s="0"/>
      <c r="ZG136" s="0"/>
      <c r="ZH136" s="0"/>
      <c r="ZI136" s="0"/>
      <c r="ZJ136" s="0"/>
      <c r="ZK136" s="0"/>
      <c r="ZL136" s="0"/>
      <c r="ZM136" s="0"/>
      <c r="ZN136" s="0"/>
      <c r="ZO136" s="0"/>
      <c r="ZP136" s="0"/>
      <c r="ZQ136" s="0"/>
      <c r="ZR136" s="0"/>
      <c r="ZS136" s="0"/>
      <c r="ZT136" s="0"/>
      <c r="ZU136" s="0"/>
      <c r="ZV136" s="0"/>
      <c r="ZW136" s="0"/>
      <c r="ZX136" s="0"/>
      <c r="ZY136" s="0"/>
      <c r="ZZ136" s="0"/>
      <c r="AAA136" s="0"/>
      <c r="AAB136" s="0"/>
      <c r="AAC136" s="0"/>
      <c r="AAD136" s="0"/>
      <c r="AAE136" s="0"/>
      <c r="AAF136" s="0"/>
      <c r="AAG136" s="0"/>
      <c r="AAH136" s="0"/>
      <c r="AAI136" s="0"/>
      <c r="AAJ136" s="0"/>
      <c r="AAK136" s="0"/>
      <c r="AAL136" s="0"/>
      <c r="AAM136" s="0"/>
      <c r="AAN136" s="0"/>
      <c r="AAO136" s="0"/>
      <c r="AAP136" s="0"/>
      <c r="AAQ136" s="0"/>
      <c r="AAR136" s="0"/>
      <c r="AAS136" s="0"/>
      <c r="AAT136" s="0"/>
      <c r="AAU136" s="0"/>
      <c r="AAV136" s="0"/>
      <c r="AAW136" s="0"/>
      <c r="AAX136" s="0"/>
      <c r="AAY136" s="0"/>
      <c r="AAZ136" s="0"/>
      <c r="ABA136" s="0"/>
      <c r="ABB136" s="0"/>
      <c r="ABC136" s="0"/>
      <c r="ABD136" s="0"/>
      <c r="ABE136" s="0"/>
      <c r="ABF136" s="0"/>
      <c r="ABG136" s="0"/>
      <c r="ABH136" s="0"/>
      <c r="ABI136" s="0"/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/>
      <c r="ADS136" s="0"/>
      <c r="ADT136" s="0"/>
      <c r="ADU136" s="0"/>
      <c r="ADV136" s="0"/>
      <c r="ADW136" s="0"/>
      <c r="ADX136" s="0"/>
      <c r="ADY136" s="0"/>
      <c r="ADZ136" s="0"/>
      <c r="AEA136" s="0"/>
      <c r="AEB136" s="0"/>
      <c r="AEC136" s="0"/>
      <c r="AED136" s="0"/>
      <c r="AEE136" s="0"/>
      <c r="AEF136" s="0"/>
      <c r="AEG136" s="0"/>
      <c r="AEH136" s="0"/>
      <c r="AEI136" s="0"/>
      <c r="AEJ136" s="0"/>
      <c r="AEK136" s="0"/>
      <c r="AEL136" s="0"/>
      <c r="AEM136" s="0"/>
      <c r="AEN136" s="0"/>
      <c r="AEO136" s="0"/>
      <c r="AEP136" s="0"/>
      <c r="AEQ136" s="0"/>
      <c r="AER136" s="0"/>
      <c r="AES136" s="0"/>
      <c r="AET136" s="0"/>
      <c r="AEU136" s="0"/>
      <c r="AEV136" s="0"/>
      <c r="AEW136" s="0"/>
      <c r="AEX136" s="0"/>
      <c r="AEY136" s="0"/>
      <c r="AEZ136" s="0"/>
      <c r="AFA136" s="0"/>
      <c r="AFB136" s="0"/>
      <c r="AFC136" s="0"/>
      <c r="AFD136" s="0"/>
      <c r="AFE136" s="0"/>
      <c r="AFF136" s="0"/>
      <c r="AFG136" s="0"/>
      <c r="AFH136" s="0"/>
      <c r="AFI136" s="0"/>
      <c r="AFJ136" s="0"/>
      <c r="AFK136" s="0"/>
      <c r="AFL136" s="0"/>
      <c r="AFM136" s="0"/>
      <c r="AFN136" s="0"/>
      <c r="AFO136" s="0"/>
      <c r="AFP136" s="0"/>
      <c r="AFQ136" s="0"/>
      <c r="AFR136" s="0"/>
      <c r="AFS136" s="0"/>
      <c r="AFT136" s="0"/>
      <c r="AFU136" s="0"/>
      <c r="AFV136" s="0"/>
      <c r="AFW136" s="0"/>
      <c r="AFX136" s="0"/>
      <c r="AFY136" s="0"/>
      <c r="AFZ136" s="0"/>
      <c r="AGA136" s="0"/>
      <c r="AGB136" s="0"/>
      <c r="AGC136" s="0"/>
      <c r="AGD136" s="0"/>
      <c r="AGE136" s="0"/>
      <c r="AGF136" s="0"/>
      <c r="AGG136" s="0"/>
      <c r="AGH136" s="0"/>
      <c r="AGI136" s="0"/>
      <c r="AGJ136" s="0"/>
      <c r="AGK136" s="0"/>
      <c r="AGL136" s="0"/>
      <c r="AGM136" s="0"/>
      <c r="AGN136" s="0"/>
      <c r="AGO136" s="0"/>
      <c r="AGP136" s="0"/>
      <c r="AGQ136" s="0"/>
      <c r="AGR136" s="0"/>
      <c r="AGS136" s="0"/>
      <c r="AGT136" s="0"/>
      <c r="AGU136" s="0"/>
      <c r="AGV136" s="0"/>
      <c r="AGW136" s="0"/>
      <c r="AGX136" s="0"/>
      <c r="AGY136" s="0"/>
      <c r="AGZ136" s="0"/>
      <c r="AHA136" s="0"/>
      <c r="AHB136" s="0"/>
      <c r="AHC136" s="0"/>
      <c r="AHD136" s="0"/>
      <c r="AHE136" s="0"/>
      <c r="AHF136" s="0"/>
      <c r="AHG136" s="0"/>
      <c r="AHH136" s="0"/>
      <c r="AHI136" s="0"/>
      <c r="AHJ136" s="0"/>
      <c r="AHK136" s="0"/>
      <c r="AHL136" s="0"/>
      <c r="AHM136" s="0"/>
      <c r="AHN136" s="0"/>
      <c r="AHO136" s="0"/>
      <c r="AHP136" s="0"/>
      <c r="AHQ136" s="0"/>
      <c r="AHR136" s="0"/>
      <c r="AHS136" s="0"/>
      <c r="AHT136" s="0"/>
      <c r="AHU136" s="0"/>
      <c r="AHV136" s="0"/>
      <c r="AHW136" s="0"/>
      <c r="AHX136" s="0"/>
      <c r="AHY136" s="0"/>
      <c r="AHZ136" s="0"/>
      <c r="AIA136" s="0"/>
      <c r="AIB136" s="0"/>
      <c r="AIC136" s="0"/>
      <c r="AID136" s="0"/>
      <c r="AIE136" s="0"/>
      <c r="AIF136" s="0"/>
      <c r="AIG136" s="0"/>
      <c r="AIH136" s="0"/>
      <c r="AII136" s="0"/>
      <c r="AIJ136" s="0"/>
      <c r="AIK136" s="0"/>
      <c r="AIL136" s="0"/>
      <c r="AIM136" s="0"/>
      <c r="AIN136" s="0"/>
      <c r="AIO136" s="0"/>
      <c r="AIP136" s="0"/>
      <c r="AIQ136" s="0"/>
      <c r="AIR136" s="0"/>
      <c r="AIS136" s="0"/>
      <c r="AIT136" s="0"/>
      <c r="AIU136" s="0"/>
      <c r="AIV136" s="0"/>
      <c r="AIW136" s="0"/>
      <c r="AIX136" s="0"/>
      <c r="AIY136" s="0"/>
      <c r="AIZ136" s="0"/>
      <c r="AJA136" s="0"/>
      <c r="AJB136" s="0"/>
      <c r="AJC136" s="0"/>
      <c r="AJD136" s="0"/>
      <c r="AJE136" s="0"/>
      <c r="AJF136" s="0"/>
      <c r="AJG136" s="0"/>
      <c r="AJH136" s="0"/>
      <c r="AJI136" s="0"/>
      <c r="AJJ136" s="0"/>
      <c r="AJK136" s="0"/>
      <c r="AJL136" s="0"/>
      <c r="AJM136" s="0"/>
      <c r="AJN136" s="0"/>
      <c r="AJO136" s="0"/>
      <c r="AJP136" s="0"/>
      <c r="AJQ136" s="0"/>
      <c r="AJR136" s="0"/>
      <c r="AJS136" s="0"/>
      <c r="AJT136" s="0"/>
      <c r="AJU136" s="0"/>
      <c r="AJV136" s="0"/>
      <c r="AJW136" s="0"/>
      <c r="AJX136" s="0"/>
      <c r="AJY136" s="0"/>
      <c r="AJZ136" s="0"/>
      <c r="AKA136" s="0"/>
      <c r="AKB136" s="0"/>
      <c r="AKC136" s="0"/>
      <c r="AKD136" s="0"/>
      <c r="AKE136" s="0"/>
      <c r="AKF136" s="0"/>
      <c r="AKG136" s="0"/>
      <c r="AKH136" s="0"/>
      <c r="AKI136" s="0"/>
      <c r="AKJ136" s="0"/>
      <c r="AKK136" s="0"/>
      <c r="AKL136" s="0"/>
      <c r="AKM136" s="0"/>
      <c r="AKN136" s="0"/>
      <c r="AKO136" s="0"/>
      <c r="AKP136" s="0"/>
      <c r="AKQ136" s="0"/>
      <c r="AKR136" s="0"/>
      <c r="AKS136" s="0"/>
      <c r="AKT136" s="0"/>
      <c r="AKU136" s="0"/>
      <c r="AKV136" s="0"/>
      <c r="AKW136" s="0"/>
      <c r="AKX136" s="0"/>
      <c r="AKY136" s="0"/>
      <c r="AKZ136" s="0"/>
      <c r="ALA136" s="0"/>
      <c r="ALB136" s="0"/>
      <c r="ALC136" s="0"/>
      <c r="ALD136" s="0"/>
      <c r="ALE136" s="0"/>
      <c r="ALF136" s="0"/>
      <c r="ALG136" s="0"/>
      <c r="ALH136" s="0"/>
      <c r="ALI136" s="0"/>
      <c r="ALJ136" s="0"/>
      <c r="ALK136" s="0"/>
      <c r="ALL136" s="0"/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  <c r="ALX136" s="0"/>
      <c r="ALY136" s="0"/>
      <c r="ALZ136" s="0"/>
      <c r="AMA136" s="0"/>
      <c r="AMB136" s="0"/>
      <c r="AMC136" s="0"/>
      <c r="AMD136" s="0"/>
      <c r="AME136" s="0"/>
      <c r="AMF136" s="0"/>
      <c r="AMG136" s="0"/>
      <c r="AMH136" s="0"/>
      <c r="AMI136" s="0"/>
      <c r="AMJ136" s="0"/>
    </row>
    <row r="137" customFormat="false" ht="14.25" hidden="false" customHeight="false" outlineLevel="0" collapsed="false">
      <c r="A137" s="41"/>
      <c r="B137" s="41" t="n">
        <v>6</v>
      </c>
      <c r="C137" s="42"/>
      <c r="D137" s="43"/>
      <c r="E137" s="44"/>
      <c r="F137" s="45"/>
      <c r="G137" s="45"/>
      <c r="H137" s="42"/>
      <c r="I137" s="43"/>
      <c r="J137" s="44"/>
      <c r="K137" s="45"/>
      <c r="L137" s="45"/>
      <c r="M137" s="42"/>
      <c r="N137" s="45"/>
      <c r="O137" s="44"/>
      <c r="P137" s="42"/>
      <c r="Q137" s="45"/>
      <c r="R137" s="44"/>
      <c r="S137" s="0"/>
      <c r="T137" s="1" t="n">
        <f aca="false">IF(X137=1,Y137*2*100,((Y137+X137-1)*X137+Y137*X137)*100)</f>
        <v>0</v>
      </c>
      <c r="U137" s="50"/>
      <c r="V137" s="1" t="n">
        <f aca="false">X137*100</f>
        <v>0</v>
      </c>
      <c r="W137" s="0"/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</row>
    <row r="138" customFormat="false" ht="13.5" hidden="false" customHeight="false" outlineLevel="0" collapsed="false">
      <c r="A138" s="41"/>
      <c r="B138" s="41" t="n">
        <v>7</v>
      </c>
      <c r="C138" s="47"/>
      <c r="D138" s="48"/>
      <c r="E138" s="49"/>
      <c r="F138" s="48"/>
      <c r="G138" s="48"/>
      <c r="H138" s="47"/>
      <c r="I138" s="48"/>
      <c r="J138" s="49"/>
      <c r="K138" s="48"/>
      <c r="L138" s="48"/>
      <c r="M138" s="47"/>
      <c r="N138" s="48"/>
      <c r="O138" s="49"/>
      <c r="P138" s="47"/>
      <c r="Q138" s="48"/>
      <c r="R138" s="49"/>
      <c r="S138" s="0"/>
      <c r="T138" s="1" t="n">
        <f aca="false">IF(X138=1,Y138*2*100,((Y138+X138-1)*X138+Y138*X138)*100)</f>
        <v>0</v>
      </c>
      <c r="U138" s="50"/>
      <c r="V138" s="1" t="n">
        <f aca="false">X138*100</f>
        <v>0</v>
      </c>
      <c r="W138" s="0"/>
      <c r="X138" s="0"/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  <c r="IW138" s="0"/>
      <c r="IX138" s="0"/>
      <c r="IY138" s="0"/>
      <c r="IZ138" s="0"/>
      <c r="JA138" s="0"/>
      <c r="JB138" s="0"/>
      <c r="JC138" s="0"/>
      <c r="JD138" s="0"/>
      <c r="JE138" s="0"/>
      <c r="JF138" s="0"/>
      <c r="JG138" s="0"/>
      <c r="JH138" s="0"/>
      <c r="JI138" s="0"/>
      <c r="JJ138" s="0"/>
      <c r="JK138" s="0"/>
      <c r="JL138" s="0"/>
      <c r="JM138" s="0"/>
      <c r="JN138" s="0"/>
      <c r="JO138" s="0"/>
      <c r="JP138" s="0"/>
      <c r="JQ138" s="0"/>
      <c r="JR138" s="0"/>
      <c r="JS138" s="0"/>
      <c r="JT138" s="0"/>
      <c r="JU138" s="0"/>
      <c r="JV138" s="0"/>
      <c r="JW138" s="0"/>
      <c r="JX138" s="0"/>
      <c r="JY138" s="0"/>
      <c r="JZ138" s="0"/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s="0"/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  <c r="LS138" s="0"/>
      <c r="LT138" s="0"/>
      <c r="LU138" s="0"/>
      <c r="LV138" s="0"/>
      <c r="LW138" s="0"/>
      <c r="LX138" s="0"/>
      <c r="LY138" s="0"/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0"/>
      <c r="MV138" s="0"/>
      <c r="MW138" s="0"/>
      <c r="MX138" s="0"/>
      <c r="MY138" s="0"/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s="0"/>
      <c r="NQ138" s="0"/>
      <c r="NR138" s="0"/>
      <c r="NS138" s="0"/>
      <c r="NT138" s="0"/>
      <c r="NU138" s="0"/>
      <c r="NV138" s="0"/>
      <c r="NW138" s="0"/>
      <c r="NX138" s="0"/>
      <c r="NY138" s="0"/>
      <c r="NZ138" s="0"/>
      <c r="OA138" s="0"/>
      <c r="OB138" s="0"/>
      <c r="OC138" s="0"/>
      <c r="OD138" s="0"/>
      <c r="OE138" s="0"/>
      <c r="OF138" s="0"/>
      <c r="OG138" s="0"/>
      <c r="OH138" s="0"/>
      <c r="OI138" s="0"/>
      <c r="OJ138" s="0"/>
      <c r="OK138" s="0"/>
      <c r="OL138" s="0"/>
      <c r="OM138" s="0"/>
      <c r="ON138" s="0"/>
      <c r="OO138" s="0"/>
      <c r="OP138" s="0"/>
      <c r="OQ138" s="0"/>
      <c r="OR138" s="0"/>
      <c r="OS138" s="0"/>
      <c r="OT138" s="0"/>
      <c r="OU138" s="0"/>
      <c r="OV138" s="0"/>
      <c r="OW138" s="0"/>
      <c r="OX138" s="0"/>
      <c r="OY138" s="0"/>
      <c r="OZ138" s="0"/>
      <c r="PA138" s="0"/>
      <c r="PB138" s="0"/>
      <c r="PC138" s="0"/>
      <c r="PD138" s="0"/>
      <c r="PE138" s="0"/>
      <c r="PF138" s="0"/>
      <c r="PG138" s="0"/>
      <c r="PH138" s="0"/>
      <c r="PI138" s="0"/>
      <c r="PJ138" s="0"/>
      <c r="PK138" s="0"/>
      <c r="PL138" s="0"/>
      <c r="PM138" s="0"/>
      <c r="PN138" s="0"/>
      <c r="PO138" s="0"/>
      <c r="PP138" s="0"/>
      <c r="PQ138" s="0"/>
      <c r="PR138" s="0"/>
      <c r="PS138" s="0"/>
      <c r="PT138" s="0"/>
      <c r="PU138" s="0"/>
      <c r="PV138" s="0"/>
      <c r="PW138" s="0"/>
      <c r="PX138" s="0"/>
      <c r="PY138" s="0"/>
      <c r="PZ138" s="0"/>
      <c r="QA138" s="0"/>
      <c r="QB138" s="0"/>
      <c r="QC138" s="0"/>
      <c r="QD138" s="0"/>
      <c r="QE138" s="0"/>
      <c r="QF138" s="0"/>
      <c r="QG138" s="0"/>
      <c r="QH138" s="0"/>
      <c r="QI138" s="0"/>
      <c r="QJ138" s="0"/>
      <c r="QK138" s="0"/>
      <c r="QL138" s="0"/>
      <c r="QM138" s="0"/>
      <c r="QN138" s="0"/>
      <c r="QO138" s="0"/>
      <c r="QP138" s="0"/>
      <c r="QQ138" s="0"/>
      <c r="QR138" s="0"/>
      <c r="QS138" s="0"/>
      <c r="QT138" s="0"/>
      <c r="QU138" s="0"/>
      <c r="QV138" s="0"/>
      <c r="QW138" s="0"/>
      <c r="QX138" s="0"/>
      <c r="QY138" s="0"/>
      <c r="QZ138" s="0"/>
      <c r="RA138" s="0"/>
      <c r="RB138" s="0"/>
      <c r="RC138" s="0"/>
      <c r="RD138" s="0"/>
      <c r="RE138" s="0"/>
      <c r="RF138" s="0"/>
      <c r="RG138" s="0"/>
      <c r="RH138" s="0"/>
      <c r="RI138" s="0"/>
      <c r="RJ138" s="0"/>
      <c r="RK138" s="0"/>
      <c r="RL138" s="0"/>
      <c r="RM138" s="0"/>
      <c r="RN138" s="0"/>
      <c r="RO138" s="0"/>
      <c r="RP138" s="0"/>
      <c r="RQ138" s="0"/>
      <c r="RR138" s="0"/>
      <c r="RS138" s="0"/>
      <c r="RT138" s="0"/>
      <c r="RU138" s="0"/>
      <c r="RV138" s="0"/>
      <c r="RW138" s="0"/>
      <c r="RX138" s="0"/>
      <c r="RY138" s="0"/>
      <c r="RZ138" s="0"/>
      <c r="SA138" s="0"/>
      <c r="SB138" s="0"/>
      <c r="SC138" s="0"/>
      <c r="SD138" s="0"/>
      <c r="SE138" s="0"/>
      <c r="SF138" s="0"/>
      <c r="SG138" s="0"/>
      <c r="SH138" s="0"/>
      <c r="SI138" s="0"/>
      <c r="SJ138" s="0"/>
      <c r="SK138" s="0"/>
      <c r="SL138" s="0"/>
      <c r="SM138" s="0"/>
      <c r="SN138" s="0"/>
      <c r="SO138" s="0"/>
      <c r="SP138" s="0"/>
      <c r="SQ138" s="0"/>
      <c r="SR138" s="0"/>
      <c r="SS138" s="0"/>
      <c r="ST138" s="0"/>
      <c r="SU138" s="0"/>
      <c r="SV138" s="0"/>
      <c r="SW138" s="0"/>
      <c r="SX138" s="0"/>
      <c r="SY138" s="0"/>
      <c r="SZ138" s="0"/>
      <c r="TA138" s="0"/>
      <c r="TB138" s="0"/>
      <c r="TC138" s="0"/>
      <c r="TD138" s="0"/>
      <c r="TE138" s="0"/>
      <c r="TF138" s="0"/>
      <c r="TG138" s="0"/>
      <c r="TH138" s="0"/>
      <c r="TI138" s="0"/>
      <c r="TJ138" s="0"/>
      <c r="TK138" s="0"/>
      <c r="TL138" s="0"/>
      <c r="TM138" s="0"/>
      <c r="TN138" s="0"/>
      <c r="TO138" s="0"/>
      <c r="TP138" s="0"/>
      <c r="TQ138" s="0"/>
      <c r="TR138" s="0"/>
      <c r="TS138" s="0"/>
      <c r="TT138" s="0"/>
      <c r="TU138" s="0"/>
      <c r="TV138" s="0"/>
      <c r="TW138" s="0"/>
      <c r="TX138" s="0"/>
      <c r="TY138" s="0"/>
      <c r="TZ138" s="0"/>
      <c r="UA138" s="0"/>
      <c r="UB138" s="0"/>
      <c r="UC138" s="0"/>
      <c r="UD138" s="0"/>
      <c r="UE138" s="0"/>
      <c r="UF138" s="0"/>
      <c r="UG138" s="0"/>
      <c r="UH138" s="0"/>
      <c r="UI138" s="0"/>
      <c r="UJ138" s="0"/>
      <c r="UK138" s="0"/>
      <c r="UL138" s="0"/>
      <c r="UM138" s="0"/>
      <c r="UN138" s="0"/>
      <c r="UO138" s="0"/>
      <c r="UP138" s="0"/>
      <c r="UQ138" s="0"/>
      <c r="UR138" s="0"/>
      <c r="US138" s="0"/>
      <c r="UT138" s="0"/>
      <c r="UU138" s="0"/>
      <c r="UV138" s="0"/>
      <c r="UW138" s="0"/>
      <c r="UX138" s="0"/>
      <c r="UY138" s="0"/>
      <c r="UZ138" s="0"/>
      <c r="VA138" s="0"/>
      <c r="VB138" s="0"/>
      <c r="VC138" s="0"/>
      <c r="VD138" s="0"/>
      <c r="VE138" s="0"/>
      <c r="VF138" s="0"/>
      <c r="VG138" s="0"/>
      <c r="VH138" s="0"/>
      <c r="VI138" s="0"/>
      <c r="VJ138" s="0"/>
      <c r="VK138" s="0"/>
      <c r="VL138" s="0"/>
      <c r="VM138" s="0"/>
      <c r="VN138" s="0"/>
      <c r="VO138" s="0"/>
      <c r="VP138" s="0"/>
      <c r="VQ138" s="0"/>
      <c r="VR138" s="0"/>
      <c r="VS138" s="0"/>
      <c r="VT138" s="0"/>
      <c r="VU138" s="0"/>
      <c r="VV138" s="0"/>
      <c r="VW138" s="0"/>
      <c r="VX138" s="0"/>
      <c r="VY138" s="0"/>
      <c r="VZ138" s="0"/>
      <c r="WA138" s="0"/>
      <c r="WB138" s="0"/>
      <c r="WC138" s="0"/>
      <c r="WD138" s="0"/>
      <c r="WE138" s="0"/>
      <c r="WF138" s="0"/>
      <c r="WG138" s="0"/>
      <c r="WH138" s="0"/>
      <c r="WI138" s="0"/>
      <c r="WJ138" s="0"/>
      <c r="WK138" s="0"/>
      <c r="WL138" s="0"/>
      <c r="WM138" s="0"/>
      <c r="WN138" s="0"/>
      <c r="WO138" s="0"/>
      <c r="WP138" s="0"/>
      <c r="WQ138" s="0"/>
      <c r="WR138" s="0"/>
      <c r="WS138" s="0"/>
      <c r="WT138" s="0"/>
      <c r="WU138" s="0"/>
      <c r="WV138" s="0"/>
      <c r="WW138" s="0"/>
      <c r="WX138" s="0"/>
      <c r="WY138" s="0"/>
      <c r="WZ138" s="0"/>
      <c r="XA138" s="0"/>
      <c r="XB138" s="0"/>
      <c r="XC138" s="0"/>
      <c r="XD138" s="0"/>
      <c r="XE138" s="0"/>
      <c r="XF138" s="0"/>
      <c r="XG138" s="0"/>
      <c r="XH138" s="0"/>
      <c r="XI138" s="0"/>
      <c r="XJ138" s="0"/>
      <c r="XK138" s="0"/>
      <c r="XL138" s="0"/>
      <c r="XM138" s="0"/>
      <c r="XN138" s="0"/>
      <c r="XO138" s="0"/>
      <c r="XP138" s="0"/>
      <c r="XQ138" s="0"/>
      <c r="XR138" s="0"/>
      <c r="XS138" s="0"/>
      <c r="XT138" s="0"/>
      <c r="XU138" s="0"/>
      <c r="XV138" s="0"/>
      <c r="XW138" s="0"/>
      <c r="XX138" s="0"/>
      <c r="XY138" s="0"/>
      <c r="XZ138" s="0"/>
      <c r="YA138" s="0"/>
      <c r="YB138" s="0"/>
      <c r="YC138" s="0"/>
      <c r="YD138" s="0"/>
      <c r="YE138" s="0"/>
      <c r="YF138" s="0"/>
      <c r="YG138" s="0"/>
      <c r="YH138" s="0"/>
      <c r="YI138" s="0"/>
      <c r="YJ138" s="0"/>
      <c r="YK138" s="0"/>
      <c r="YL138" s="0"/>
      <c r="YM138" s="0"/>
      <c r="YN138" s="0"/>
      <c r="YO138" s="0"/>
      <c r="YP138" s="0"/>
      <c r="YQ138" s="0"/>
      <c r="YR138" s="0"/>
      <c r="YS138" s="0"/>
      <c r="YT138" s="0"/>
      <c r="YU138" s="0"/>
      <c r="YV138" s="0"/>
      <c r="YW138" s="0"/>
      <c r="YX138" s="0"/>
      <c r="YY138" s="0"/>
      <c r="YZ138" s="0"/>
      <c r="ZA138" s="0"/>
      <c r="ZB138" s="0"/>
      <c r="ZC138" s="0"/>
      <c r="ZD138" s="0"/>
      <c r="ZE138" s="0"/>
      <c r="ZF138" s="0"/>
      <c r="ZG138" s="0"/>
      <c r="ZH138" s="0"/>
      <c r="ZI138" s="0"/>
      <c r="ZJ138" s="0"/>
      <c r="ZK138" s="0"/>
      <c r="ZL138" s="0"/>
      <c r="ZM138" s="0"/>
      <c r="ZN138" s="0"/>
      <c r="ZO138" s="0"/>
      <c r="ZP138" s="0"/>
      <c r="ZQ138" s="0"/>
      <c r="ZR138" s="0"/>
      <c r="ZS138" s="0"/>
      <c r="ZT138" s="0"/>
      <c r="ZU138" s="0"/>
      <c r="ZV138" s="0"/>
      <c r="ZW138" s="0"/>
      <c r="ZX138" s="0"/>
      <c r="ZY138" s="0"/>
      <c r="ZZ138" s="0"/>
      <c r="AAA138" s="0"/>
      <c r="AAB138" s="0"/>
      <c r="AAC138" s="0"/>
      <c r="AAD138" s="0"/>
      <c r="AAE138" s="0"/>
      <c r="AAF138" s="0"/>
      <c r="AAG138" s="0"/>
      <c r="AAH138" s="0"/>
      <c r="AAI138" s="0"/>
      <c r="AAJ138" s="0"/>
      <c r="AAK138" s="0"/>
      <c r="AAL138" s="0"/>
      <c r="AAM138" s="0"/>
      <c r="AAN138" s="0"/>
      <c r="AAO138" s="0"/>
      <c r="AAP138" s="0"/>
      <c r="AAQ138" s="0"/>
      <c r="AAR138" s="0"/>
      <c r="AAS138" s="0"/>
      <c r="AAT138" s="0"/>
      <c r="AAU138" s="0"/>
      <c r="AAV138" s="0"/>
      <c r="AAW138" s="0"/>
      <c r="AAX138" s="0"/>
      <c r="AAY138" s="0"/>
      <c r="AAZ138" s="0"/>
      <c r="ABA138" s="0"/>
      <c r="ABB138" s="0"/>
      <c r="ABC138" s="0"/>
      <c r="ABD138" s="0"/>
      <c r="ABE138" s="0"/>
      <c r="ABF138" s="0"/>
      <c r="ABG138" s="0"/>
      <c r="ABH138" s="0"/>
      <c r="ABI138" s="0"/>
      <c r="ABJ138" s="0"/>
      <c r="ABK138" s="0"/>
      <c r="ABL138" s="0"/>
      <c r="ABM138" s="0"/>
      <c r="ABN138" s="0"/>
      <c r="ABO138" s="0"/>
      <c r="ABP138" s="0"/>
      <c r="ABQ138" s="0"/>
      <c r="ABR138" s="0"/>
      <c r="ABS138" s="0"/>
      <c r="ABT138" s="0"/>
      <c r="ABU138" s="0"/>
      <c r="ABV138" s="0"/>
      <c r="ABW138" s="0"/>
      <c r="ABX138" s="0"/>
      <c r="ABY138" s="0"/>
      <c r="ABZ138" s="0"/>
      <c r="ACA138" s="0"/>
      <c r="ACB138" s="0"/>
      <c r="ACC138" s="0"/>
      <c r="ACD138" s="0"/>
      <c r="ACE138" s="0"/>
      <c r="ACF138" s="0"/>
      <c r="ACG138" s="0"/>
      <c r="ACH138" s="0"/>
      <c r="ACI138" s="0"/>
      <c r="ACJ138" s="0"/>
      <c r="ACK138" s="0"/>
      <c r="ACL138" s="0"/>
      <c r="ACM138" s="0"/>
      <c r="ACN138" s="0"/>
      <c r="ACO138" s="0"/>
      <c r="ACP138" s="0"/>
      <c r="ACQ138" s="0"/>
      <c r="ACR138" s="0"/>
      <c r="ACS138" s="0"/>
      <c r="ACT138" s="0"/>
      <c r="ACU138" s="0"/>
      <c r="ACV138" s="0"/>
      <c r="ACW138" s="0"/>
      <c r="ACX138" s="0"/>
      <c r="ACY138" s="0"/>
      <c r="ACZ138" s="0"/>
      <c r="ADA138" s="0"/>
      <c r="ADB138" s="0"/>
      <c r="ADC138" s="0"/>
      <c r="ADD138" s="0"/>
      <c r="ADE138" s="0"/>
      <c r="ADF138" s="0"/>
      <c r="ADG138" s="0"/>
      <c r="ADH138" s="0"/>
      <c r="ADI138" s="0"/>
      <c r="ADJ138" s="0"/>
      <c r="ADK138" s="0"/>
      <c r="ADL138" s="0"/>
      <c r="ADM138" s="0"/>
      <c r="ADN138" s="0"/>
      <c r="ADO138" s="0"/>
      <c r="ADP138" s="0"/>
      <c r="ADQ138" s="0"/>
      <c r="ADR138" s="0"/>
      <c r="ADS138" s="0"/>
      <c r="ADT138" s="0"/>
      <c r="ADU138" s="0"/>
      <c r="ADV138" s="0"/>
      <c r="ADW138" s="0"/>
      <c r="ADX138" s="0"/>
      <c r="ADY138" s="0"/>
      <c r="ADZ138" s="0"/>
      <c r="AEA138" s="0"/>
      <c r="AEB138" s="0"/>
      <c r="AEC138" s="0"/>
      <c r="AED138" s="0"/>
      <c r="AEE138" s="0"/>
      <c r="AEF138" s="0"/>
      <c r="AEG138" s="0"/>
      <c r="AEH138" s="0"/>
      <c r="AEI138" s="0"/>
      <c r="AEJ138" s="0"/>
      <c r="AEK138" s="0"/>
      <c r="AEL138" s="0"/>
      <c r="AEM138" s="0"/>
      <c r="AEN138" s="0"/>
      <c r="AEO138" s="0"/>
      <c r="AEP138" s="0"/>
      <c r="AEQ138" s="0"/>
      <c r="AER138" s="0"/>
      <c r="AES138" s="0"/>
      <c r="AET138" s="0"/>
      <c r="AEU138" s="0"/>
      <c r="AEV138" s="0"/>
      <c r="AEW138" s="0"/>
      <c r="AEX138" s="0"/>
      <c r="AEY138" s="0"/>
      <c r="AEZ138" s="0"/>
      <c r="AFA138" s="0"/>
      <c r="AFB138" s="0"/>
      <c r="AFC138" s="0"/>
      <c r="AFD138" s="0"/>
      <c r="AFE138" s="0"/>
      <c r="AFF138" s="0"/>
      <c r="AFG138" s="0"/>
      <c r="AFH138" s="0"/>
      <c r="AFI138" s="0"/>
      <c r="AFJ138" s="0"/>
      <c r="AFK138" s="0"/>
      <c r="AFL138" s="0"/>
      <c r="AFM138" s="0"/>
      <c r="AFN138" s="0"/>
      <c r="AFO138" s="0"/>
      <c r="AFP138" s="0"/>
      <c r="AFQ138" s="0"/>
      <c r="AFR138" s="0"/>
      <c r="AFS138" s="0"/>
      <c r="AFT138" s="0"/>
      <c r="AFU138" s="0"/>
      <c r="AFV138" s="0"/>
      <c r="AFW138" s="0"/>
      <c r="AFX138" s="0"/>
      <c r="AFY138" s="0"/>
      <c r="AFZ138" s="0"/>
      <c r="AGA138" s="0"/>
      <c r="AGB138" s="0"/>
      <c r="AGC138" s="0"/>
      <c r="AGD138" s="0"/>
      <c r="AGE138" s="0"/>
      <c r="AGF138" s="0"/>
      <c r="AGG138" s="0"/>
      <c r="AGH138" s="0"/>
      <c r="AGI138" s="0"/>
      <c r="AGJ138" s="0"/>
      <c r="AGK138" s="0"/>
      <c r="AGL138" s="0"/>
      <c r="AGM138" s="0"/>
      <c r="AGN138" s="0"/>
      <c r="AGO138" s="0"/>
      <c r="AGP138" s="0"/>
      <c r="AGQ138" s="0"/>
      <c r="AGR138" s="0"/>
      <c r="AGS138" s="0"/>
      <c r="AGT138" s="0"/>
      <c r="AGU138" s="0"/>
      <c r="AGV138" s="0"/>
      <c r="AGW138" s="0"/>
      <c r="AGX138" s="0"/>
      <c r="AGY138" s="0"/>
      <c r="AGZ138" s="0"/>
      <c r="AHA138" s="0"/>
      <c r="AHB138" s="0"/>
      <c r="AHC138" s="0"/>
      <c r="AHD138" s="0"/>
      <c r="AHE138" s="0"/>
      <c r="AHF138" s="0"/>
      <c r="AHG138" s="0"/>
      <c r="AHH138" s="0"/>
      <c r="AHI138" s="0"/>
      <c r="AHJ138" s="0"/>
      <c r="AHK138" s="0"/>
      <c r="AHL138" s="0"/>
      <c r="AHM138" s="0"/>
      <c r="AHN138" s="0"/>
      <c r="AHO138" s="0"/>
      <c r="AHP138" s="0"/>
      <c r="AHQ138" s="0"/>
      <c r="AHR138" s="0"/>
      <c r="AHS138" s="0"/>
      <c r="AHT138" s="0"/>
      <c r="AHU138" s="0"/>
      <c r="AHV138" s="0"/>
      <c r="AHW138" s="0"/>
      <c r="AHX138" s="0"/>
      <c r="AHY138" s="0"/>
      <c r="AHZ138" s="0"/>
      <c r="AIA138" s="0"/>
      <c r="AIB138" s="0"/>
      <c r="AIC138" s="0"/>
      <c r="AID138" s="0"/>
      <c r="AIE138" s="0"/>
      <c r="AIF138" s="0"/>
      <c r="AIG138" s="0"/>
      <c r="AIH138" s="0"/>
      <c r="AII138" s="0"/>
      <c r="AIJ138" s="0"/>
      <c r="AIK138" s="0"/>
      <c r="AIL138" s="0"/>
      <c r="AIM138" s="0"/>
      <c r="AIN138" s="0"/>
      <c r="AIO138" s="0"/>
      <c r="AIP138" s="0"/>
      <c r="AIQ138" s="0"/>
      <c r="AIR138" s="0"/>
      <c r="AIS138" s="0"/>
      <c r="AIT138" s="0"/>
      <c r="AIU138" s="0"/>
      <c r="AIV138" s="0"/>
      <c r="AIW138" s="0"/>
      <c r="AIX138" s="0"/>
      <c r="AIY138" s="0"/>
      <c r="AIZ138" s="0"/>
      <c r="AJA138" s="0"/>
      <c r="AJB138" s="0"/>
      <c r="AJC138" s="0"/>
      <c r="AJD138" s="0"/>
      <c r="AJE138" s="0"/>
      <c r="AJF138" s="0"/>
      <c r="AJG138" s="0"/>
      <c r="AJH138" s="0"/>
      <c r="AJI138" s="0"/>
      <c r="AJJ138" s="0"/>
      <c r="AJK138" s="0"/>
      <c r="AJL138" s="0"/>
      <c r="AJM138" s="0"/>
      <c r="AJN138" s="0"/>
      <c r="AJO138" s="0"/>
      <c r="AJP138" s="0"/>
      <c r="AJQ138" s="0"/>
      <c r="AJR138" s="0"/>
      <c r="AJS138" s="0"/>
      <c r="AJT138" s="0"/>
      <c r="AJU138" s="0"/>
      <c r="AJV138" s="0"/>
      <c r="AJW138" s="0"/>
      <c r="AJX138" s="0"/>
      <c r="AJY138" s="0"/>
      <c r="AJZ138" s="0"/>
      <c r="AKA138" s="0"/>
      <c r="AKB138" s="0"/>
      <c r="AKC138" s="0"/>
      <c r="AKD138" s="0"/>
      <c r="AKE138" s="0"/>
      <c r="AKF138" s="0"/>
      <c r="AKG138" s="0"/>
      <c r="AKH138" s="0"/>
      <c r="AKI138" s="0"/>
      <c r="AKJ138" s="0"/>
      <c r="AKK138" s="0"/>
      <c r="AKL138" s="0"/>
      <c r="AKM138" s="0"/>
      <c r="AKN138" s="0"/>
      <c r="AKO138" s="0"/>
      <c r="AKP138" s="0"/>
      <c r="AKQ138" s="0"/>
      <c r="AKR138" s="0"/>
      <c r="AKS138" s="0"/>
      <c r="AKT138" s="0"/>
      <c r="AKU138" s="0"/>
      <c r="AKV138" s="0"/>
      <c r="AKW138" s="0"/>
      <c r="AKX138" s="0"/>
      <c r="AKY138" s="0"/>
      <c r="AKZ138" s="0"/>
      <c r="ALA138" s="0"/>
      <c r="ALB138" s="0"/>
      <c r="ALC138" s="0"/>
      <c r="ALD138" s="0"/>
      <c r="ALE138" s="0"/>
      <c r="ALF138" s="0"/>
      <c r="ALG138" s="0"/>
      <c r="ALH138" s="0"/>
      <c r="ALI138" s="0"/>
      <c r="ALJ138" s="0"/>
      <c r="ALK138" s="0"/>
      <c r="ALL138" s="0"/>
      <c r="ALM138" s="0"/>
      <c r="ALN138" s="0"/>
      <c r="ALO138" s="0"/>
      <c r="ALP138" s="0"/>
      <c r="ALQ138" s="0"/>
      <c r="ALR138" s="0"/>
      <c r="ALS138" s="0"/>
      <c r="ALT138" s="0"/>
      <c r="ALU138" s="0"/>
      <c r="ALV138" s="0"/>
      <c r="ALW138" s="0"/>
      <c r="ALX138" s="0"/>
      <c r="ALY138" s="0"/>
      <c r="ALZ138" s="0"/>
      <c r="AMA138" s="0"/>
      <c r="AMB138" s="0"/>
      <c r="AMC138" s="0"/>
      <c r="AMD138" s="0"/>
      <c r="AME138" s="0"/>
      <c r="AMF138" s="0"/>
      <c r="AMG138" s="0"/>
      <c r="AMH138" s="0"/>
      <c r="AMI138" s="0"/>
      <c r="AMJ138" s="0"/>
    </row>
    <row r="139" customFormat="false" ht="13.5" hidden="false" customHeight="false" outlineLevel="0" collapsed="false">
      <c r="A139" s="41"/>
      <c r="B139" s="41" t="n">
        <v>8</v>
      </c>
      <c r="C139" s="47"/>
      <c r="D139" s="48"/>
      <c r="E139" s="49"/>
      <c r="F139" s="48"/>
      <c r="G139" s="48"/>
      <c r="H139" s="48"/>
      <c r="I139" s="48"/>
      <c r="J139" s="48"/>
      <c r="K139" s="48"/>
      <c r="L139" s="48"/>
      <c r="M139" s="47"/>
      <c r="N139" s="48"/>
      <c r="O139" s="49"/>
      <c r="P139" s="47"/>
      <c r="Q139" s="48"/>
      <c r="R139" s="49"/>
      <c r="S139" s="0"/>
      <c r="T139" s="1" t="n">
        <f aca="false">IF(X139=1,Y139*2*100,((Y139+X139-1)*X139+Y139*X139)*100)</f>
        <v>0</v>
      </c>
      <c r="U139" s="50"/>
      <c r="V139" s="1" t="n">
        <f aca="false">X139*100</f>
        <v>0</v>
      </c>
      <c r="W139" s="0"/>
      <c r="X139" s="0"/>
      <c r="Y139" s="0"/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  <c r="QL139" s="0"/>
      <c r="QM139" s="0"/>
      <c r="QN139" s="0"/>
      <c r="QO139" s="0"/>
      <c r="QP139" s="0"/>
      <c r="QQ139" s="0"/>
      <c r="QR139" s="0"/>
      <c r="QS139" s="0"/>
      <c r="QT139" s="0"/>
      <c r="QU139" s="0"/>
      <c r="QV139" s="0"/>
      <c r="QW139" s="0"/>
      <c r="QX139" s="0"/>
      <c r="QY139" s="0"/>
      <c r="QZ139" s="0"/>
      <c r="RA139" s="0"/>
      <c r="RB139" s="0"/>
      <c r="RC139" s="0"/>
      <c r="RD139" s="0"/>
      <c r="RE139" s="0"/>
      <c r="RF139" s="0"/>
      <c r="RG139" s="0"/>
      <c r="RH139" s="0"/>
      <c r="RI139" s="0"/>
      <c r="RJ139" s="0"/>
      <c r="RK139" s="0"/>
      <c r="RL139" s="0"/>
      <c r="RM139" s="0"/>
      <c r="RN139" s="0"/>
      <c r="RO139" s="0"/>
      <c r="RP139" s="0"/>
      <c r="RQ139" s="0"/>
      <c r="RR139" s="0"/>
      <c r="RS139" s="0"/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/>
      <c r="VL139" s="0"/>
      <c r="VM139" s="0"/>
      <c r="VN139" s="0"/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/>
      <c r="WK139" s="0"/>
      <c r="WL139" s="0"/>
      <c r="WM139" s="0"/>
      <c r="WN139" s="0"/>
      <c r="WO139" s="0"/>
      <c r="WP139" s="0"/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  <c r="XD139" s="0"/>
      <c r="XE139" s="0"/>
      <c r="XF139" s="0"/>
      <c r="XG139" s="0"/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  <c r="ADV139" s="0"/>
      <c r="ADW139" s="0"/>
      <c r="ADX139" s="0"/>
      <c r="ADY139" s="0"/>
      <c r="ADZ139" s="0"/>
      <c r="AEA139" s="0"/>
      <c r="AEB139" s="0"/>
      <c r="AEC139" s="0"/>
      <c r="AED139" s="0"/>
      <c r="AEE139" s="0"/>
      <c r="AEF139" s="0"/>
      <c r="AEG139" s="0"/>
      <c r="AEH139" s="0"/>
      <c r="AEI139" s="0"/>
      <c r="AEJ139" s="0"/>
      <c r="AEK139" s="0"/>
      <c r="AEL139" s="0"/>
      <c r="AEM139" s="0"/>
      <c r="AEN139" s="0"/>
      <c r="AEO139" s="0"/>
      <c r="AEP139" s="0"/>
      <c r="AEQ139" s="0"/>
      <c r="AER139" s="0"/>
      <c r="AES139" s="0"/>
      <c r="AET139" s="0"/>
      <c r="AEU139" s="0"/>
      <c r="AEV139" s="0"/>
      <c r="AEW139" s="0"/>
      <c r="AEX139" s="0"/>
      <c r="AEY139" s="0"/>
      <c r="AEZ139" s="0"/>
      <c r="AFA139" s="0"/>
      <c r="AFB139" s="0"/>
      <c r="AFC139" s="0"/>
      <c r="AFD139" s="0"/>
      <c r="AFE139" s="0"/>
      <c r="AFF139" s="0"/>
      <c r="AFG139" s="0"/>
      <c r="AFH139" s="0"/>
      <c r="AFI139" s="0"/>
      <c r="AFJ139" s="0"/>
      <c r="AFK139" s="0"/>
      <c r="AFL139" s="0"/>
      <c r="AFM139" s="0"/>
      <c r="AFN139" s="0"/>
      <c r="AFO139" s="0"/>
      <c r="AFP139" s="0"/>
      <c r="AFQ139" s="0"/>
      <c r="AFR139" s="0"/>
      <c r="AFS139" s="0"/>
      <c r="AFT139" s="0"/>
      <c r="AFU139" s="0"/>
      <c r="AFV139" s="0"/>
      <c r="AFW139" s="0"/>
      <c r="AFX139" s="0"/>
      <c r="AFY139" s="0"/>
      <c r="AFZ139" s="0"/>
      <c r="AGA139" s="0"/>
      <c r="AGB139" s="0"/>
      <c r="AGC139" s="0"/>
      <c r="AGD139" s="0"/>
      <c r="AGE139" s="0"/>
      <c r="AGF139" s="0"/>
      <c r="AGG139" s="0"/>
      <c r="AGH139" s="0"/>
      <c r="AGI139" s="0"/>
      <c r="AGJ139" s="0"/>
      <c r="AGK139" s="0"/>
      <c r="AGL139" s="0"/>
      <c r="AGM139" s="0"/>
      <c r="AGN139" s="0"/>
      <c r="AGO139" s="0"/>
      <c r="AGP139" s="0"/>
      <c r="AGQ139" s="0"/>
      <c r="AGR139" s="0"/>
      <c r="AGS139" s="0"/>
      <c r="AGT139" s="0"/>
      <c r="AGU139" s="0"/>
      <c r="AGV139" s="0"/>
      <c r="AGW139" s="0"/>
      <c r="AGX139" s="0"/>
      <c r="AGY139" s="0"/>
      <c r="AGZ139" s="0"/>
      <c r="AHA139" s="0"/>
      <c r="AHB139" s="0"/>
      <c r="AHC139" s="0"/>
      <c r="AHD139" s="0"/>
      <c r="AHE139" s="0"/>
      <c r="AHF139" s="0"/>
      <c r="AHG139" s="0"/>
      <c r="AHH139" s="0"/>
      <c r="AHI139" s="0"/>
      <c r="AHJ139" s="0"/>
      <c r="AHK139" s="0"/>
      <c r="AHL139" s="0"/>
      <c r="AHM139" s="0"/>
      <c r="AHN139" s="0"/>
      <c r="AHO139" s="0"/>
      <c r="AHP139" s="0"/>
      <c r="AHQ139" s="0"/>
      <c r="AHR139" s="0"/>
      <c r="AHS139" s="0"/>
      <c r="AHT139" s="0"/>
      <c r="AHU139" s="0"/>
      <c r="AHV139" s="0"/>
      <c r="AHW139" s="0"/>
      <c r="AHX139" s="0"/>
      <c r="AHY139" s="0"/>
      <c r="AHZ139" s="0"/>
      <c r="AIA139" s="0"/>
      <c r="AIB139" s="0"/>
      <c r="AIC139" s="0"/>
      <c r="AID139" s="0"/>
      <c r="AIE139" s="0"/>
      <c r="AIF139" s="0"/>
      <c r="AIG139" s="0"/>
      <c r="AIH139" s="0"/>
      <c r="AII139" s="0"/>
      <c r="AIJ139" s="0"/>
      <c r="AIK139" s="0"/>
      <c r="AIL139" s="0"/>
      <c r="AIM139" s="0"/>
      <c r="AIN139" s="0"/>
      <c r="AIO139" s="0"/>
      <c r="AIP139" s="0"/>
      <c r="AIQ139" s="0"/>
      <c r="AIR139" s="0"/>
      <c r="AIS139" s="0"/>
      <c r="AIT139" s="0"/>
      <c r="AIU139" s="0"/>
      <c r="AIV139" s="0"/>
      <c r="AIW139" s="0"/>
      <c r="AIX139" s="0"/>
      <c r="AIY139" s="0"/>
      <c r="AIZ139" s="0"/>
      <c r="AJA139" s="0"/>
      <c r="AJB139" s="0"/>
      <c r="AJC139" s="0"/>
      <c r="AJD139" s="0"/>
      <c r="AJE139" s="0"/>
      <c r="AJF139" s="0"/>
      <c r="AJG139" s="0"/>
      <c r="AJH139" s="0"/>
      <c r="AJI139" s="0"/>
      <c r="AJJ139" s="0"/>
      <c r="AJK139" s="0"/>
      <c r="AJL139" s="0"/>
      <c r="AJM139" s="0"/>
      <c r="AJN139" s="0"/>
      <c r="AJO139" s="0"/>
      <c r="AJP139" s="0"/>
      <c r="AJQ139" s="0"/>
      <c r="AJR139" s="0"/>
      <c r="AJS139" s="0"/>
      <c r="AJT139" s="0"/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/>
      <c r="AKN139" s="0"/>
      <c r="AKO139" s="0"/>
      <c r="AKP139" s="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</row>
    <row r="140" customFormat="false" ht="13.5" hidden="false" customHeight="false" outlineLevel="0" collapsed="false">
      <c r="A140" s="41"/>
      <c r="B140" s="41" t="n">
        <v>9</v>
      </c>
      <c r="C140" s="47" t="s">
        <v>72</v>
      </c>
      <c r="D140" s="48" t="s">
        <v>70</v>
      </c>
      <c r="E140" s="49" t="s">
        <v>3</v>
      </c>
      <c r="F140" s="48"/>
      <c r="G140" s="48"/>
      <c r="H140" s="47" t="s">
        <v>72</v>
      </c>
      <c r="I140" s="48" t="s">
        <v>73</v>
      </c>
      <c r="J140" s="49" t="s">
        <v>150</v>
      </c>
      <c r="K140" s="48"/>
      <c r="L140" s="48"/>
      <c r="M140" s="47" t="s">
        <v>70</v>
      </c>
      <c r="N140" s="48" t="s">
        <v>72</v>
      </c>
      <c r="O140" s="49" t="s">
        <v>73</v>
      </c>
      <c r="P140" s="47" t="s">
        <v>3</v>
      </c>
      <c r="Q140" s="48" t="s">
        <v>15</v>
      </c>
      <c r="R140" s="49" t="s">
        <v>73</v>
      </c>
      <c r="S140" s="0"/>
      <c r="T140" s="1" t="n">
        <f aca="false">IF(X140=1,Y140*2*100,((Y140+X140-1)*X140+Y140*X140)*100)</f>
        <v>1400</v>
      </c>
      <c r="U140" s="50" t="s">
        <v>151</v>
      </c>
      <c r="V140" s="1" t="n">
        <f aca="false">X140*100</f>
        <v>200</v>
      </c>
      <c r="W140" s="0"/>
      <c r="X140" s="41" t="s">
        <v>15</v>
      </c>
      <c r="Y140" s="41" t="s">
        <v>73</v>
      </c>
      <c r="Z140" s="0"/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0"/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s="0"/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  <c r="NR140" s="0"/>
      <c r="NS140" s="0"/>
      <c r="NT140" s="0"/>
      <c r="NU140" s="0"/>
      <c r="NV140" s="0"/>
      <c r="NW140" s="0"/>
      <c r="NX140" s="0"/>
      <c r="NY140" s="0"/>
      <c r="NZ140" s="0"/>
      <c r="OA140" s="0"/>
      <c r="OB140" s="0"/>
      <c r="OC140" s="0"/>
      <c r="OD140" s="0"/>
      <c r="OE140" s="0"/>
      <c r="OF140" s="0"/>
      <c r="OG140" s="0"/>
      <c r="OH140" s="0"/>
      <c r="OI140" s="0"/>
      <c r="OJ140" s="0"/>
      <c r="OK140" s="0"/>
      <c r="OL140" s="0"/>
      <c r="OM140" s="0"/>
      <c r="ON140" s="0"/>
      <c r="OO140" s="0"/>
      <c r="OP140" s="0"/>
      <c r="OQ140" s="0"/>
      <c r="OR140" s="0"/>
      <c r="OS140" s="0"/>
      <c r="OT140" s="0"/>
      <c r="OU140" s="0"/>
      <c r="OV140" s="0"/>
      <c r="OW140" s="0"/>
      <c r="OX140" s="0"/>
      <c r="OY140" s="0"/>
      <c r="OZ140" s="0"/>
      <c r="PA140" s="0"/>
      <c r="PB140" s="0"/>
      <c r="PC140" s="0"/>
      <c r="PD140" s="0"/>
      <c r="PE140" s="0"/>
      <c r="PF140" s="0"/>
      <c r="PG140" s="0"/>
      <c r="PH140" s="0"/>
      <c r="PI140" s="0"/>
      <c r="PJ140" s="0"/>
      <c r="PK140" s="0"/>
      <c r="PL140" s="0"/>
      <c r="PM140" s="0"/>
      <c r="PN140" s="0"/>
      <c r="PO140" s="0"/>
      <c r="PP140" s="0"/>
      <c r="PQ140" s="0"/>
      <c r="PR140" s="0"/>
      <c r="PS140" s="0"/>
      <c r="PT140" s="0"/>
      <c r="PU140" s="0"/>
      <c r="PV140" s="0"/>
      <c r="PW140" s="0"/>
      <c r="PX140" s="0"/>
      <c r="PY140" s="0"/>
      <c r="PZ140" s="0"/>
      <c r="QA140" s="0"/>
      <c r="QB140" s="0"/>
      <c r="QC140" s="0"/>
      <c r="QD140" s="0"/>
      <c r="QE140" s="0"/>
      <c r="QF140" s="0"/>
      <c r="QG140" s="0"/>
      <c r="QH140" s="0"/>
      <c r="QI140" s="0"/>
      <c r="QJ140" s="0"/>
      <c r="QK140" s="0"/>
      <c r="QL140" s="0"/>
      <c r="QM140" s="0"/>
      <c r="QN140" s="0"/>
      <c r="QO140" s="0"/>
      <c r="QP140" s="0"/>
      <c r="QQ140" s="0"/>
      <c r="QR140" s="0"/>
      <c r="QS140" s="0"/>
      <c r="QT140" s="0"/>
      <c r="QU140" s="0"/>
      <c r="QV140" s="0"/>
      <c r="QW140" s="0"/>
      <c r="QX140" s="0"/>
      <c r="QY140" s="0"/>
      <c r="QZ140" s="0"/>
      <c r="RA140" s="0"/>
      <c r="RB140" s="0"/>
      <c r="RC140" s="0"/>
      <c r="RD140" s="0"/>
      <c r="RE140" s="0"/>
      <c r="RF140" s="0"/>
      <c r="RG140" s="0"/>
      <c r="RH140" s="0"/>
      <c r="RI140" s="0"/>
      <c r="RJ140" s="0"/>
      <c r="RK140" s="0"/>
      <c r="RL140" s="0"/>
      <c r="RM140" s="0"/>
      <c r="RN140" s="0"/>
      <c r="RO140" s="0"/>
      <c r="RP140" s="0"/>
      <c r="RQ140" s="0"/>
      <c r="RR140" s="0"/>
      <c r="RS140" s="0"/>
      <c r="RT140" s="0"/>
      <c r="RU140" s="0"/>
      <c r="RV140" s="0"/>
      <c r="RW140" s="0"/>
      <c r="RX140" s="0"/>
      <c r="RY140" s="0"/>
      <c r="RZ140" s="0"/>
      <c r="SA140" s="0"/>
      <c r="SB140" s="0"/>
      <c r="SC140" s="0"/>
      <c r="SD140" s="0"/>
      <c r="SE140" s="0"/>
      <c r="SF140" s="0"/>
      <c r="SG140" s="0"/>
      <c r="SH140" s="0"/>
      <c r="SI140" s="0"/>
      <c r="SJ140" s="0"/>
      <c r="SK140" s="0"/>
      <c r="SL140" s="0"/>
      <c r="SM140" s="0"/>
      <c r="SN140" s="0"/>
      <c r="SO140" s="0"/>
      <c r="SP140" s="0"/>
      <c r="SQ140" s="0"/>
      <c r="SR140" s="0"/>
      <c r="SS140" s="0"/>
      <c r="ST140" s="0"/>
      <c r="SU140" s="0"/>
      <c r="SV140" s="0"/>
      <c r="SW140" s="0"/>
      <c r="SX140" s="0"/>
      <c r="SY140" s="0"/>
      <c r="SZ140" s="0"/>
      <c r="TA140" s="0"/>
      <c r="TB140" s="0"/>
      <c r="TC140" s="0"/>
      <c r="TD140" s="0"/>
      <c r="TE140" s="0"/>
      <c r="TF140" s="0"/>
      <c r="TG140" s="0"/>
      <c r="TH140" s="0"/>
      <c r="TI140" s="0"/>
      <c r="TJ140" s="0"/>
      <c r="TK140" s="0"/>
      <c r="TL140" s="0"/>
      <c r="TM140" s="0"/>
      <c r="TN140" s="0"/>
      <c r="TO140" s="0"/>
      <c r="TP140" s="0"/>
      <c r="TQ140" s="0"/>
      <c r="TR140" s="0"/>
      <c r="TS140" s="0"/>
      <c r="TT140" s="0"/>
      <c r="TU140" s="0"/>
      <c r="TV140" s="0"/>
      <c r="TW140" s="0"/>
      <c r="TX140" s="0"/>
      <c r="TY140" s="0"/>
      <c r="TZ140" s="0"/>
      <c r="UA140" s="0"/>
      <c r="UB140" s="0"/>
      <c r="UC140" s="0"/>
      <c r="UD140" s="0"/>
      <c r="UE140" s="0"/>
      <c r="UF140" s="0"/>
      <c r="UG140" s="0"/>
      <c r="UH140" s="0"/>
      <c r="UI140" s="0"/>
      <c r="UJ140" s="0"/>
      <c r="UK140" s="0"/>
      <c r="UL140" s="0"/>
      <c r="UM140" s="0"/>
      <c r="UN140" s="0"/>
      <c r="UO140" s="0"/>
      <c r="UP140" s="0"/>
      <c r="UQ140" s="0"/>
      <c r="UR140" s="0"/>
      <c r="US140" s="0"/>
      <c r="UT140" s="0"/>
      <c r="UU140" s="0"/>
      <c r="UV140" s="0"/>
      <c r="UW140" s="0"/>
      <c r="UX140" s="0"/>
      <c r="UY140" s="0"/>
      <c r="UZ140" s="0"/>
      <c r="VA140" s="0"/>
      <c r="VB140" s="0"/>
      <c r="VC140" s="0"/>
      <c r="VD140" s="0"/>
      <c r="VE140" s="0"/>
      <c r="VF140" s="0"/>
      <c r="VG140" s="0"/>
      <c r="VH140" s="0"/>
      <c r="VI140" s="0"/>
      <c r="VJ140" s="0"/>
      <c r="VK140" s="0"/>
      <c r="VL140" s="0"/>
      <c r="VM140" s="0"/>
      <c r="VN140" s="0"/>
      <c r="VO140" s="0"/>
      <c r="VP140" s="0"/>
      <c r="VQ140" s="0"/>
      <c r="VR140" s="0"/>
      <c r="VS140" s="0"/>
      <c r="VT140" s="0"/>
      <c r="VU140" s="0"/>
      <c r="VV140" s="0"/>
      <c r="VW140" s="0"/>
      <c r="VX140" s="0"/>
      <c r="VY140" s="0"/>
      <c r="VZ140" s="0"/>
      <c r="WA140" s="0"/>
      <c r="WB140" s="0"/>
      <c r="WC140" s="0"/>
      <c r="WD140" s="0"/>
      <c r="WE140" s="0"/>
      <c r="WF140" s="0"/>
      <c r="WG140" s="0"/>
      <c r="WH140" s="0"/>
      <c r="WI140" s="0"/>
      <c r="WJ140" s="0"/>
      <c r="WK140" s="0"/>
      <c r="WL140" s="0"/>
      <c r="WM140" s="0"/>
      <c r="WN140" s="0"/>
      <c r="WO140" s="0"/>
      <c r="WP140" s="0"/>
      <c r="WQ140" s="0"/>
      <c r="WR140" s="0"/>
      <c r="WS140" s="0"/>
      <c r="WT140" s="0"/>
      <c r="WU140" s="0"/>
      <c r="WV140" s="0"/>
      <c r="WW140" s="0"/>
      <c r="WX140" s="0"/>
      <c r="WY140" s="0"/>
      <c r="WZ140" s="0"/>
      <c r="XA140" s="0"/>
      <c r="XB140" s="0"/>
      <c r="XC140" s="0"/>
      <c r="XD140" s="0"/>
      <c r="XE140" s="0"/>
      <c r="XF140" s="0"/>
      <c r="XG140" s="0"/>
      <c r="XH140" s="0"/>
      <c r="XI140" s="0"/>
      <c r="XJ140" s="0"/>
      <c r="XK140" s="0"/>
      <c r="XL140" s="0"/>
      <c r="XM140" s="0"/>
      <c r="XN140" s="0"/>
      <c r="XO140" s="0"/>
      <c r="XP140" s="0"/>
      <c r="XQ140" s="0"/>
      <c r="XR140" s="0"/>
      <c r="XS140" s="0"/>
      <c r="XT140" s="0"/>
      <c r="XU140" s="0"/>
      <c r="XV140" s="0"/>
      <c r="XW140" s="0"/>
      <c r="XX140" s="0"/>
      <c r="XY140" s="0"/>
      <c r="XZ140" s="0"/>
      <c r="YA140" s="0"/>
      <c r="YB140" s="0"/>
      <c r="YC140" s="0"/>
      <c r="YD140" s="0"/>
      <c r="YE140" s="0"/>
      <c r="YF140" s="0"/>
      <c r="YG140" s="0"/>
      <c r="YH140" s="0"/>
      <c r="YI140" s="0"/>
      <c r="YJ140" s="0"/>
      <c r="YK140" s="0"/>
      <c r="YL140" s="0"/>
      <c r="YM140" s="0"/>
      <c r="YN140" s="0"/>
      <c r="YO140" s="0"/>
      <c r="YP140" s="0"/>
      <c r="YQ140" s="0"/>
      <c r="YR140" s="0"/>
      <c r="YS140" s="0"/>
      <c r="YT140" s="0"/>
      <c r="YU140" s="0"/>
      <c r="YV140" s="0"/>
      <c r="YW140" s="0"/>
      <c r="YX140" s="0"/>
      <c r="YY140" s="0"/>
      <c r="YZ140" s="0"/>
      <c r="ZA140" s="0"/>
      <c r="ZB140" s="0"/>
      <c r="ZC140" s="0"/>
      <c r="ZD140" s="0"/>
      <c r="ZE140" s="0"/>
      <c r="ZF140" s="0"/>
      <c r="ZG140" s="0"/>
      <c r="ZH140" s="0"/>
      <c r="ZI140" s="0"/>
      <c r="ZJ140" s="0"/>
      <c r="ZK140" s="0"/>
      <c r="ZL140" s="0"/>
      <c r="ZM140" s="0"/>
      <c r="ZN140" s="0"/>
      <c r="ZO140" s="0"/>
      <c r="ZP140" s="0"/>
      <c r="ZQ140" s="0"/>
      <c r="ZR140" s="0"/>
      <c r="ZS140" s="0"/>
      <c r="ZT140" s="0"/>
      <c r="ZU140" s="0"/>
      <c r="ZV140" s="0"/>
      <c r="ZW140" s="0"/>
      <c r="ZX140" s="0"/>
      <c r="ZY140" s="0"/>
      <c r="ZZ140" s="0"/>
      <c r="AAA140" s="0"/>
      <c r="AAB140" s="0"/>
      <c r="AAC140" s="0"/>
      <c r="AAD140" s="0"/>
      <c r="AAE140" s="0"/>
      <c r="AAF140" s="0"/>
      <c r="AAG140" s="0"/>
      <c r="AAH140" s="0"/>
      <c r="AAI140" s="0"/>
      <c r="AAJ140" s="0"/>
      <c r="AAK140" s="0"/>
      <c r="AAL140" s="0"/>
      <c r="AAM140" s="0"/>
      <c r="AAN140" s="0"/>
      <c r="AAO140" s="0"/>
      <c r="AAP140" s="0"/>
      <c r="AAQ140" s="0"/>
      <c r="AAR140" s="0"/>
      <c r="AAS140" s="0"/>
      <c r="AAT140" s="0"/>
      <c r="AAU140" s="0"/>
      <c r="AAV140" s="0"/>
      <c r="AAW140" s="0"/>
      <c r="AAX140" s="0"/>
      <c r="AAY140" s="0"/>
      <c r="AAZ140" s="0"/>
      <c r="ABA140" s="0"/>
      <c r="ABB140" s="0"/>
      <c r="ABC140" s="0"/>
      <c r="ABD140" s="0"/>
      <c r="ABE140" s="0"/>
      <c r="ABF140" s="0"/>
      <c r="ABG140" s="0"/>
      <c r="ABH140" s="0"/>
      <c r="ABI140" s="0"/>
      <c r="ABJ140" s="0"/>
      <c r="ABK140" s="0"/>
      <c r="ABL140" s="0"/>
      <c r="ABM140" s="0"/>
      <c r="ABN140" s="0"/>
      <c r="ABO140" s="0"/>
      <c r="ABP140" s="0"/>
      <c r="ABQ140" s="0"/>
      <c r="ABR140" s="0"/>
      <c r="ABS140" s="0"/>
      <c r="ABT140" s="0"/>
      <c r="ABU140" s="0"/>
      <c r="ABV140" s="0"/>
      <c r="ABW140" s="0"/>
      <c r="ABX140" s="0"/>
      <c r="ABY140" s="0"/>
      <c r="ABZ140" s="0"/>
      <c r="ACA140" s="0"/>
      <c r="ACB140" s="0"/>
      <c r="ACC140" s="0"/>
      <c r="ACD140" s="0"/>
      <c r="ACE140" s="0"/>
      <c r="ACF140" s="0"/>
      <c r="ACG140" s="0"/>
      <c r="ACH140" s="0"/>
      <c r="ACI140" s="0"/>
      <c r="ACJ140" s="0"/>
      <c r="ACK140" s="0"/>
      <c r="ACL140" s="0"/>
      <c r="ACM140" s="0"/>
      <c r="ACN140" s="0"/>
      <c r="ACO140" s="0"/>
      <c r="ACP140" s="0"/>
      <c r="ACQ140" s="0"/>
      <c r="ACR140" s="0"/>
      <c r="ACS140" s="0"/>
      <c r="ACT140" s="0"/>
      <c r="ACU140" s="0"/>
      <c r="ACV140" s="0"/>
      <c r="ACW140" s="0"/>
      <c r="ACX140" s="0"/>
      <c r="ACY140" s="0"/>
      <c r="ACZ140" s="0"/>
      <c r="ADA140" s="0"/>
      <c r="ADB140" s="0"/>
      <c r="ADC140" s="0"/>
      <c r="ADD140" s="0"/>
      <c r="ADE140" s="0"/>
      <c r="ADF140" s="0"/>
      <c r="ADG140" s="0"/>
      <c r="ADH140" s="0"/>
      <c r="ADI140" s="0"/>
      <c r="ADJ140" s="0"/>
      <c r="ADK140" s="0"/>
      <c r="ADL140" s="0"/>
      <c r="ADM140" s="0"/>
      <c r="ADN140" s="0"/>
      <c r="ADO140" s="0"/>
      <c r="ADP140" s="0"/>
      <c r="ADQ140" s="0"/>
      <c r="ADR140" s="0"/>
      <c r="ADS140" s="0"/>
      <c r="ADT140" s="0"/>
      <c r="ADU140" s="0"/>
      <c r="ADV140" s="0"/>
      <c r="ADW140" s="0"/>
      <c r="ADX140" s="0"/>
      <c r="ADY140" s="0"/>
      <c r="ADZ140" s="0"/>
      <c r="AEA140" s="0"/>
      <c r="AEB140" s="0"/>
      <c r="AEC140" s="0"/>
      <c r="AED140" s="0"/>
      <c r="AEE140" s="0"/>
      <c r="AEF140" s="0"/>
      <c r="AEG140" s="0"/>
      <c r="AEH140" s="0"/>
      <c r="AEI140" s="0"/>
      <c r="AEJ140" s="0"/>
      <c r="AEK140" s="0"/>
      <c r="AEL140" s="0"/>
      <c r="AEM140" s="0"/>
      <c r="AEN140" s="0"/>
      <c r="AEO140" s="0"/>
      <c r="AEP140" s="0"/>
      <c r="AEQ140" s="0"/>
      <c r="AER140" s="0"/>
      <c r="AES140" s="0"/>
      <c r="AET140" s="0"/>
      <c r="AEU140" s="0"/>
      <c r="AEV140" s="0"/>
      <c r="AEW140" s="0"/>
      <c r="AEX140" s="0"/>
      <c r="AEY140" s="0"/>
      <c r="AEZ140" s="0"/>
      <c r="AFA140" s="0"/>
      <c r="AFB140" s="0"/>
      <c r="AFC140" s="0"/>
      <c r="AFD140" s="0"/>
      <c r="AFE140" s="0"/>
      <c r="AFF140" s="0"/>
      <c r="AFG140" s="0"/>
      <c r="AFH140" s="0"/>
      <c r="AFI140" s="0"/>
      <c r="AFJ140" s="0"/>
      <c r="AFK140" s="0"/>
      <c r="AFL140" s="0"/>
      <c r="AFM140" s="0"/>
      <c r="AFN140" s="0"/>
      <c r="AFO140" s="0"/>
      <c r="AFP140" s="0"/>
      <c r="AFQ140" s="0"/>
      <c r="AFR140" s="0"/>
      <c r="AFS140" s="0"/>
      <c r="AFT140" s="0"/>
      <c r="AFU140" s="0"/>
      <c r="AFV140" s="0"/>
      <c r="AFW140" s="0"/>
      <c r="AFX140" s="0"/>
      <c r="AFY140" s="0"/>
      <c r="AFZ140" s="0"/>
      <c r="AGA140" s="0"/>
      <c r="AGB140" s="0"/>
      <c r="AGC140" s="0"/>
      <c r="AGD140" s="0"/>
      <c r="AGE140" s="0"/>
      <c r="AGF140" s="0"/>
      <c r="AGG140" s="0"/>
      <c r="AGH140" s="0"/>
      <c r="AGI140" s="0"/>
      <c r="AGJ140" s="0"/>
      <c r="AGK140" s="0"/>
      <c r="AGL140" s="0"/>
      <c r="AGM140" s="0"/>
      <c r="AGN140" s="0"/>
      <c r="AGO140" s="0"/>
      <c r="AGP140" s="0"/>
      <c r="AGQ140" s="0"/>
      <c r="AGR140" s="0"/>
      <c r="AGS140" s="0"/>
      <c r="AGT140" s="0"/>
      <c r="AGU140" s="0"/>
      <c r="AGV140" s="0"/>
      <c r="AGW140" s="0"/>
      <c r="AGX140" s="0"/>
      <c r="AGY140" s="0"/>
      <c r="AGZ140" s="0"/>
      <c r="AHA140" s="0"/>
      <c r="AHB140" s="0"/>
      <c r="AHC140" s="0"/>
      <c r="AHD140" s="0"/>
      <c r="AHE140" s="0"/>
      <c r="AHF140" s="0"/>
      <c r="AHG140" s="0"/>
      <c r="AHH140" s="0"/>
      <c r="AHI140" s="0"/>
      <c r="AHJ140" s="0"/>
      <c r="AHK140" s="0"/>
      <c r="AHL140" s="0"/>
      <c r="AHM140" s="0"/>
      <c r="AHN140" s="0"/>
      <c r="AHO140" s="0"/>
      <c r="AHP140" s="0"/>
      <c r="AHQ140" s="0"/>
      <c r="AHR140" s="0"/>
      <c r="AHS140" s="0"/>
      <c r="AHT140" s="0"/>
      <c r="AHU140" s="0"/>
      <c r="AHV140" s="0"/>
      <c r="AHW140" s="0"/>
      <c r="AHX140" s="0"/>
      <c r="AHY140" s="0"/>
      <c r="AHZ140" s="0"/>
      <c r="AIA140" s="0"/>
      <c r="AIB140" s="0"/>
      <c r="AIC140" s="0"/>
      <c r="AID140" s="0"/>
      <c r="AIE140" s="0"/>
      <c r="AIF140" s="0"/>
      <c r="AIG140" s="0"/>
      <c r="AIH140" s="0"/>
      <c r="AII140" s="0"/>
      <c r="AIJ140" s="0"/>
      <c r="AIK140" s="0"/>
      <c r="AIL140" s="0"/>
      <c r="AIM140" s="0"/>
      <c r="AIN140" s="0"/>
      <c r="AIO140" s="0"/>
      <c r="AIP140" s="0"/>
      <c r="AIQ140" s="0"/>
      <c r="AIR140" s="0"/>
      <c r="AIS140" s="0"/>
      <c r="AIT140" s="0"/>
      <c r="AIU140" s="0"/>
      <c r="AIV140" s="0"/>
      <c r="AIW140" s="0"/>
      <c r="AIX140" s="0"/>
      <c r="AIY140" s="0"/>
      <c r="AIZ140" s="0"/>
      <c r="AJA140" s="0"/>
      <c r="AJB140" s="0"/>
      <c r="AJC140" s="0"/>
      <c r="AJD140" s="0"/>
      <c r="AJE140" s="0"/>
      <c r="AJF140" s="0"/>
      <c r="AJG140" s="0"/>
      <c r="AJH140" s="0"/>
      <c r="AJI140" s="0"/>
      <c r="AJJ140" s="0"/>
      <c r="AJK140" s="0"/>
      <c r="AJL140" s="0"/>
      <c r="AJM140" s="0"/>
      <c r="AJN140" s="0"/>
      <c r="AJO140" s="0"/>
      <c r="AJP140" s="0"/>
      <c r="AJQ140" s="0"/>
      <c r="AJR140" s="0"/>
      <c r="AJS140" s="0"/>
      <c r="AJT140" s="0"/>
      <c r="AJU140" s="0"/>
      <c r="AJV140" s="0"/>
      <c r="AJW140" s="0"/>
      <c r="AJX140" s="0"/>
      <c r="AJY140" s="0"/>
      <c r="AJZ140" s="0"/>
      <c r="AKA140" s="0"/>
      <c r="AKB140" s="0"/>
      <c r="AKC140" s="0"/>
      <c r="AKD140" s="0"/>
      <c r="AKE140" s="0"/>
      <c r="AKF140" s="0"/>
      <c r="AKG140" s="0"/>
      <c r="AKH140" s="0"/>
      <c r="AKI140" s="0"/>
      <c r="AKJ140" s="0"/>
      <c r="AKK140" s="0"/>
      <c r="AKL140" s="0"/>
      <c r="AKM140" s="0"/>
      <c r="AKN140" s="0"/>
      <c r="AKO140" s="0"/>
      <c r="AKP140" s="0"/>
      <c r="AKQ140" s="0"/>
      <c r="AKR140" s="0"/>
      <c r="AKS140" s="0"/>
      <c r="AKT140" s="0"/>
      <c r="AKU140" s="0"/>
      <c r="AKV140" s="0"/>
      <c r="AKW140" s="0"/>
      <c r="AKX140" s="0"/>
      <c r="AKY140" s="0"/>
      <c r="AKZ140" s="0"/>
      <c r="ALA140" s="0"/>
      <c r="ALB140" s="0"/>
      <c r="ALC140" s="0"/>
      <c r="ALD140" s="0"/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  <c r="AMJ140" s="0"/>
    </row>
    <row r="141" customFormat="false" ht="13.5" hidden="false" customHeight="false" outlineLevel="0" collapsed="false">
      <c r="A141" s="41"/>
      <c r="B141" s="41" t="n">
        <v>10</v>
      </c>
      <c r="C141" s="47" t="s">
        <v>79</v>
      </c>
      <c r="D141" s="48" t="s">
        <v>73</v>
      </c>
      <c r="E141" s="49" t="s">
        <v>74</v>
      </c>
      <c r="F141" s="48"/>
      <c r="G141" s="48"/>
      <c r="H141" s="47" t="s">
        <v>79</v>
      </c>
      <c r="I141" s="48" t="s">
        <v>73</v>
      </c>
      <c r="J141" s="48" t="s">
        <v>72</v>
      </c>
      <c r="K141" s="48"/>
      <c r="L141" s="48"/>
      <c r="M141" s="47" t="s">
        <v>78</v>
      </c>
      <c r="N141" s="48" t="s">
        <v>73</v>
      </c>
      <c r="O141" s="49" t="s">
        <v>79</v>
      </c>
      <c r="P141" s="47" t="s">
        <v>74</v>
      </c>
      <c r="Q141" s="48" t="s">
        <v>15</v>
      </c>
      <c r="R141" s="49" t="s">
        <v>3</v>
      </c>
      <c r="S141" s="0"/>
      <c r="T141" s="1" t="n">
        <f aca="false">IF(X141=1,Y141*2*100,((Y141+X141-1)*X141+Y141*X141)*100)</f>
        <v>1000</v>
      </c>
      <c r="U141" s="50"/>
      <c r="V141" s="1" t="n">
        <f aca="false">X141*100</f>
        <v>200</v>
      </c>
      <c r="W141" s="0"/>
      <c r="X141" s="41" t="s">
        <v>15</v>
      </c>
      <c r="Y141" s="41" t="s">
        <v>15</v>
      </c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</row>
    <row r="142" customFormat="false" ht="13.5" hidden="false" customHeight="false" outlineLevel="0" collapsed="false">
      <c r="A142" s="41"/>
      <c r="B142" s="41" t="n">
        <v>11</v>
      </c>
      <c r="C142" s="47" t="s">
        <v>87</v>
      </c>
      <c r="D142" s="48" t="s">
        <v>75</v>
      </c>
      <c r="E142" s="49" t="s">
        <v>92</v>
      </c>
      <c r="F142" s="48"/>
      <c r="G142" s="48"/>
      <c r="H142" s="47" t="s">
        <v>87</v>
      </c>
      <c r="I142" s="48" t="s">
        <v>15</v>
      </c>
      <c r="J142" s="49" t="s">
        <v>148</v>
      </c>
      <c r="K142" s="48"/>
      <c r="L142" s="48"/>
      <c r="M142" s="47" t="s">
        <v>74</v>
      </c>
      <c r="N142" s="48" t="s">
        <v>72</v>
      </c>
      <c r="O142" s="49" t="s">
        <v>83</v>
      </c>
      <c r="P142" s="47" t="s">
        <v>74</v>
      </c>
      <c r="Q142" s="48" t="s">
        <v>97</v>
      </c>
      <c r="R142" s="49" t="s">
        <v>83</v>
      </c>
      <c r="S142" s="0"/>
      <c r="T142" s="1" t="n">
        <f aca="false">IF(X142=1,Y142*2*100,((Y142+X142-1)*X142+Y142*X142)*100)</f>
        <v>1400</v>
      </c>
      <c r="U142" s="50"/>
      <c r="V142" s="1" t="n">
        <f aca="false">X142*100</f>
        <v>200</v>
      </c>
      <c r="W142" s="0"/>
      <c r="X142" s="41" t="s">
        <v>15</v>
      </c>
      <c r="Y142" s="41" t="s">
        <v>73</v>
      </c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</row>
    <row r="143" customFormat="false" ht="14.25" hidden="false" customHeight="false" outlineLevel="0" collapsed="false">
      <c r="A143" s="41"/>
      <c r="B143" s="41" t="n">
        <v>12</v>
      </c>
      <c r="C143" s="51" t="s">
        <v>75</v>
      </c>
      <c r="D143" s="52" t="s">
        <v>3</v>
      </c>
      <c r="E143" s="53" t="s">
        <v>15</v>
      </c>
      <c r="F143" s="52"/>
      <c r="G143" s="52"/>
      <c r="H143" s="51" t="s">
        <v>75</v>
      </c>
      <c r="I143" s="52" t="s">
        <v>3</v>
      </c>
      <c r="J143" s="53" t="s">
        <v>152</v>
      </c>
      <c r="K143" s="52"/>
      <c r="L143" s="52"/>
      <c r="M143" s="51" t="s">
        <v>76</v>
      </c>
      <c r="N143" s="54" t="s">
        <v>92</v>
      </c>
      <c r="O143" s="53" t="s">
        <v>73</v>
      </c>
      <c r="P143" s="51" t="s">
        <v>75</v>
      </c>
      <c r="Q143" s="52" t="s">
        <v>15</v>
      </c>
      <c r="R143" s="53" t="s">
        <v>78</v>
      </c>
      <c r="S143" s="0"/>
      <c r="T143" s="1" t="n">
        <f aca="false">IF(X143=1,Y143*2*100,((Y143+X143-1)*X143+Y143*X143)*100)</f>
        <v>2200</v>
      </c>
      <c r="U143" s="50"/>
      <c r="V143" s="1" t="n">
        <f aca="false">X143*100</f>
        <v>200</v>
      </c>
      <c r="W143" s="0"/>
      <c r="X143" s="41" t="s">
        <v>15</v>
      </c>
      <c r="Y143" s="41" t="s">
        <v>74</v>
      </c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</row>
    <row r="144" customFormat="false" ht="15" hidden="false" customHeight="false" outlineLevel="0" collapsed="false">
      <c r="A144" s="0"/>
      <c r="B144" s="0"/>
      <c r="C144" s="0"/>
      <c r="D144" s="0"/>
      <c r="E144" s="0"/>
      <c r="F144" s="0"/>
      <c r="G144" s="0"/>
      <c r="H144" s="0"/>
      <c r="I144" s="0"/>
      <c r="J144" s="0"/>
      <c r="K144" s="0"/>
      <c r="L144" s="0"/>
      <c r="M144" s="0"/>
      <c r="N144" s="0"/>
      <c r="O144" s="0"/>
      <c r="P144" s="0"/>
      <c r="Q144" s="0"/>
      <c r="R144" s="0"/>
      <c r="S144" s="0"/>
      <c r="T144" s="0"/>
      <c r="U144" s="0"/>
      <c r="V144" s="0"/>
      <c r="W144" s="0"/>
      <c r="X144" s="0"/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  <c r="IW144" s="0"/>
      <c r="IX144" s="0"/>
      <c r="IY144" s="0"/>
      <c r="IZ144" s="0"/>
      <c r="JA144" s="0"/>
      <c r="JB144" s="0"/>
      <c r="JC144" s="0"/>
      <c r="JD144" s="0"/>
      <c r="JE144" s="0"/>
      <c r="JF144" s="0"/>
      <c r="JG144" s="0"/>
      <c r="JH144" s="0"/>
      <c r="JI144" s="0"/>
      <c r="JJ144" s="0"/>
      <c r="JK144" s="0"/>
      <c r="JL144" s="0"/>
      <c r="JM144" s="0"/>
      <c r="JN144" s="0"/>
      <c r="JO144" s="0"/>
      <c r="JP144" s="0"/>
      <c r="JQ144" s="0"/>
      <c r="JR144" s="0"/>
      <c r="JS144" s="0"/>
      <c r="JT144" s="0"/>
      <c r="JU144" s="0"/>
      <c r="JV144" s="0"/>
      <c r="JW144" s="0"/>
      <c r="JX144" s="0"/>
      <c r="JY144" s="0"/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N144" s="0"/>
      <c r="KO144" s="0"/>
      <c r="KP144" s="0"/>
      <c r="KQ144" s="0"/>
      <c r="KR144" s="0"/>
      <c r="KS144" s="0"/>
      <c r="KT144" s="0"/>
      <c r="KU144" s="0"/>
      <c r="KV144" s="0"/>
      <c r="KW144" s="0"/>
      <c r="KX144" s="0"/>
      <c r="KY144" s="0"/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/>
      <c r="LS144" s="0"/>
      <c r="LT144" s="0"/>
      <c r="LU144" s="0"/>
      <c r="LV144" s="0"/>
      <c r="LW144" s="0"/>
      <c r="LX144" s="0"/>
      <c r="LY144" s="0"/>
      <c r="LZ144" s="0"/>
      <c r="MA144" s="0"/>
      <c r="MB144" s="0"/>
      <c r="MC144" s="0"/>
      <c r="MD144" s="0"/>
      <c r="ME144" s="0"/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s="0"/>
      <c r="MQ144" s="0"/>
      <c r="MR144" s="0"/>
      <c r="MS144" s="0"/>
      <c r="MT144" s="0"/>
      <c r="MU144" s="0"/>
      <c r="MV144" s="0"/>
      <c r="MW144" s="0"/>
      <c r="MX144" s="0"/>
      <c r="MY144" s="0"/>
      <c r="MZ144" s="0"/>
      <c r="NA144" s="0"/>
      <c r="NB144" s="0"/>
      <c r="NC144" s="0"/>
      <c r="ND144" s="0"/>
      <c r="NE144" s="0"/>
      <c r="NF144" s="0"/>
      <c r="NG144" s="0"/>
      <c r="NH144" s="0"/>
      <c r="NI144" s="0"/>
      <c r="NJ144" s="0"/>
      <c r="NK144" s="0"/>
      <c r="NL144" s="0"/>
      <c r="NM144" s="0"/>
      <c r="NN144" s="0"/>
      <c r="NO144" s="0"/>
      <c r="NP144" s="0"/>
      <c r="NQ144" s="0"/>
      <c r="NR144" s="0"/>
      <c r="NS144" s="0"/>
      <c r="NT144" s="0"/>
      <c r="NU144" s="0"/>
      <c r="NV144" s="0"/>
      <c r="NW144" s="0"/>
      <c r="NX144" s="0"/>
      <c r="NY144" s="0"/>
      <c r="NZ144" s="0"/>
      <c r="OA144" s="0"/>
      <c r="OB144" s="0"/>
      <c r="OC144" s="0"/>
      <c r="OD144" s="0"/>
      <c r="OE144" s="0"/>
      <c r="OF144" s="0"/>
      <c r="OG144" s="0"/>
      <c r="OH144" s="0"/>
      <c r="OI144" s="0"/>
      <c r="OJ144" s="0"/>
      <c r="OK144" s="0"/>
      <c r="OL144" s="0"/>
      <c r="OM144" s="0"/>
      <c r="ON144" s="0"/>
      <c r="OO144" s="0"/>
      <c r="OP144" s="0"/>
      <c r="OQ144" s="0"/>
      <c r="OR144" s="0"/>
      <c r="OS144" s="0"/>
      <c r="OT144" s="0"/>
      <c r="OU144" s="0"/>
      <c r="OV144" s="0"/>
      <c r="OW144" s="0"/>
      <c r="OX144" s="0"/>
      <c r="OY144" s="0"/>
      <c r="OZ144" s="0"/>
      <c r="PA144" s="0"/>
      <c r="PB144" s="0"/>
      <c r="PC144" s="0"/>
      <c r="PD144" s="0"/>
      <c r="PE144" s="0"/>
      <c r="PF144" s="0"/>
      <c r="PG144" s="0"/>
      <c r="PH144" s="0"/>
      <c r="PI144" s="0"/>
      <c r="PJ144" s="0"/>
      <c r="PK144" s="0"/>
      <c r="PL144" s="0"/>
      <c r="PM144" s="0"/>
      <c r="PN144" s="0"/>
      <c r="PO144" s="0"/>
      <c r="PP144" s="0"/>
      <c r="PQ144" s="0"/>
      <c r="PR144" s="0"/>
      <c r="PS144" s="0"/>
      <c r="PT144" s="0"/>
      <c r="PU144" s="0"/>
      <c r="PV144" s="0"/>
      <c r="PW144" s="0"/>
      <c r="PX144" s="0"/>
      <c r="PY144" s="0"/>
      <c r="PZ144" s="0"/>
      <c r="QA144" s="0"/>
      <c r="QB144" s="0"/>
      <c r="QC144" s="0"/>
      <c r="QD144" s="0"/>
      <c r="QE144" s="0"/>
      <c r="QF144" s="0"/>
      <c r="QG144" s="0"/>
      <c r="QH144" s="0"/>
      <c r="QI144" s="0"/>
      <c r="QJ144" s="0"/>
      <c r="QK144" s="0"/>
      <c r="QL144" s="0"/>
      <c r="QM144" s="0"/>
      <c r="QN144" s="0"/>
      <c r="QO144" s="0"/>
      <c r="QP144" s="0"/>
      <c r="QQ144" s="0"/>
      <c r="QR144" s="0"/>
      <c r="QS144" s="0"/>
      <c r="QT144" s="0"/>
      <c r="QU144" s="0"/>
      <c r="QV144" s="0"/>
      <c r="QW144" s="0"/>
      <c r="QX144" s="0"/>
      <c r="QY144" s="0"/>
      <c r="QZ144" s="0"/>
      <c r="RA144" s="0"/>
      <c r="RB144" s="0"/>
      <c r="RC144" s="0"/>
      <c r="RD144" s="0"/>
      <c r="RE144" s="0"/>
      <c r="RF144" s="0"/>
      <c r="RG144" s="0"/>
      <c r="RH144" s="0"/>
      <c r="RI144" s="0"/>
      <c r="RJ144" s="0"/>
      <c r="RK144" s="0"/>
      <c r="RL144" s="0"/>
      <c r="RM144" s="0"/>
      <c r="RN144" s="0"/>
      <c r="RO144" s="0"/>
      <c r="RP144" s="0"/>
      <c r="RQ144" s="0"/>
      <c r="RR144" s="0"/>
      <c r="RS144" s="0"/>
      <c r="RT144" s="0"/>
      <c r="RU144" s="0"/>
      <c r="RV144" s="0"/>
      <c r="RW144" s="0"/>
      <c r="RX144" s="0"/>
      <c r="RY144" s="0"/>
      <c r="RZ144" s="0"/>
      <c r="SA144" s="0"/>
      <c r="SB144" s="0"/>
      <c r="SC144" s="0"/>
      <c r="SD144" s="0"/>
      <c r="SE144" s="0"/>
      <c r="SF144" s="0"/>
      <c r="SG144" s="0"/>
      <c r="SH144" s="0"/>
      <c r="SI144" s="0"/>
      <c r="SJ144" s="0"/>
      <c r="SK144" s="0"/>
      <c r="SL144" s="0"/>
      <c r="SM144" s="0"/>
      <c r="SN144" s="0"/>
      <c r="SO144" s="0"/>
      <c r="SP144" s="0"/>
      <c r="SQ144" s="0"/>
      <c r="SR144" s="0"/>
      <c r="SS144" s="0"/>
      <c r="ST144" s="0"/>
      <c r="SU144" s="0"/>
      <c r="SV144" s="0"/>
      <c r="SW144" s="0"/>
      <c r="SX144" s="0"/>
      <c r="SY144" s="0"/>
      <c r="SZ144" s="0"/>
      <c r="TA144" s="0"/>
      <c r="TB144" s="0"/>
      <c r="TC144" s="0"/>
      <c r="TD144" s="0"/>
      <c r="TE144" s="0"/>
      <c r="TF144" s="0"/>
      <c r="TG144" s="0"/>
      <c r="TH144" s="0"/>
      <c r="TI144" s="0"/>
      <c r="TJ144" s="0"/>
      <c r="TK144" s="0"/>
      <c r="TL144" s="0"/>
      <c r="TM144" s="0"/>
      <c r="TN144" s="0"/>
      <c r="TO144" s="0"/>
      <c r="TP144" s="0"/>
      <c r="TQ144" s="0"/>
      <c r="TR144" s="0"/>
      <c r="TS144" s="0"/>
      <c r="TT144" s="0"/>
      <c r="TU144" s="0"/>
      <c r="TV144" s="0"/>
      <c r="TW144" s="0"/>
      <c r="TX144" s="0"/>
      <c r="TY144" s="0"/>
      <c r="TZ144" s="0"/>
      <c r="UA144" s="0"/>
      <c r="UB144" s="0"/>
      <c r="UC144" s="0"/>
      <c r="UD144" s="0"/>
      <c r="UE144" s="0"/>
      <c r="UF144" s="0"/>
      <c r="UG144" s="0"/>
      <c r="UH144" s="0"/>
      <c r="UI144" s="0"/>
      <c r="UJ144" s="0"/>
      <c r="UK144" s="0"/>
      <c r="UL144" s="0"/>
      <c r="UM144" s="0"/>
      <c r="UN144" s="0"/>
      <c r="UO144" s="0"/>
      <c r="UP144" s="0"/>
      <c r="UQ144" s="0"/>
      <c r="UR144" s="0"/>
      <c r="US144" s="0"/>
      <c r="UT144" s="0"/>
      <c r="UU144" s="0"/>
      <c r="UV144" s="0"/>
      <c r="UW144" s="0"/>
      <c r="UX144" s="0"/>
      <c r="UY144" s="0"/>
      <c r="UZ144" s="0"/>
      <c r="VA144" s="0"/>
      <c r="VB144" s="0"/>
      <c r="VC144" s="0"/>
      <c r="VD144" s="0"/>
      <c r="VE144" s="0"/>
      <c r="VF144" s="0"/>
      <c r="VG144" s="0"/>
      <c r="VH144" s="0"/>
      <c r="VI144" s="0"/>
      <c r="VJ144" s="0"/>
      <c r="VK144" s="0"/>
      <c r="VL144" s="0"/>
      <c r="VM144" s="0"/>
      <c r="VN144" s="0"/>
      <c r="VO144" s="0"/>
      <c r="VP144" s="0"/>
      <c r="VQ144" s="0"/>
      <c r="VR144" s="0"/>
      <c r="VS144" s="0"/>
      <c r="VT144" s="0"/>
      <c r="VU144" s="0"/>
      <c r="VV144" s="0"/>
      <c r="VW144" s="0"/>
      <c r="VX144" s="0"/>
      <c r="VY144" s="0"/>
      <c r="VZ144" s="0"/>
      <c r="WA144" s="0"/>
      <c r="WB144" s="0"/>
      <c r="WC144" s="0"/>
      <c r="WD144" s="0"/>
      <c r="WE144" s="0"/>
      <c r="WF144" s="0"/>
      <c r="WG144" s="0"/>
      <c r="WH144" s="0"/>
      <c r="WI144" s="0"/>
      <c r="WJ144" s="0"/>
      <c r="WK144" s="0"/>
      <c r="WL144" s="0"/>
      <c r="WM144" s="0"/>
      <c r="WN144" s="0"/>
      <c r="WO144" s="0"/>
      <c r="WP144" s="0"/>
      <c r="WQ144" s="0"/>
      <c r="WR144" s="0"/>
      <c r="WS144" s="0"/>
      <c r="WT144" s="0"/>
      <c r="WU144" s="0"/>
      <c r="WV144" s="0"/>
      <c r="WW144" s="0"/>
      <c r="WX144" s="0"/>
      <c r="WY144" s="0"/>
      <c r="WZ144" s="0"/>
      <c r="XA144" s="0"/>
      <c r="XB144" s="0"/>
      <c r="XC144" s="0"/>
      <c r="XD144" s="0"/>
      <c r="XE144" s="0"/>
      <c r="XF144" s="0"/>
      <c r="XG144" s="0"/>
      <c r="XH144" s="0"/>
      <c r="XI144" s="0"/>
      <c r="XJ144" s="0"/>
      <c r="XK144" s="0"/>
      <c r="XL144" s="0"/>
      <c r="XM144" s="0"/>
      <c r="XN144" s="0"/>
      <c r="XO144" s="0"/>
      <c r="XP144" s="0"/>
      <c r="XQ144" s="0"/>
      <c r="XR144" s="0"/>
      <c r="XS144" s="0"/>
      <c r="XT144" s="0"/>
      <c r="XU144" s="0"/>
      <c r="XV144" s="0"/>
      <c r="XW144" s="0"/>
      <c r="XX144" s="0"/>
      <c r="XY144" s="0"/>
      <c r="XZ144" s="0"/>
      <c r="YA144" s="0"/>
      <c r="YB144" s="0"/>
      <c r="YC144" s="0"/>
      <c r="YD144" s="0"/>
      <c r="YE144" s="0"/>
      <c r="YF144" s="0"/>
      <c r="YG144" s="0"/>
      <c r="YH144" s="0"/>
      <c r="YI144" s="0"/>
      <c r="YJ144" s="0"/>
      <c r="YK144" s="0"/>
      <c r="YL144" s="0"/>
      <c r="YM144" s="0"/>
      <c r="YN144" s="0"/>
      <c r="YO144" s="0"/>
      <c r="YP144" s="0"/>
      <c r="YQ144" s="0"/>
      <c r="YR144" s="0"/>
      <c r="YS144" s="0"/>
      <c r="YT144" s="0"/>
      <c r="YU144" s="0"/>
      <c r="YV144" s="0"/>
      <c r="YW144" s="0"/>
      <c r="YX144" s="0"/>
      <c r="YY144" s="0"/>
      <c r="YZ144" s="0"/>
      <c r="ZA144" s="0"/>
      <c r="ZB144" s="0"/>
      <c r="ZC144" s="0"/>
      <c r="ZD144" s="0"/>
      <c r="ZE144" s="0"/>
      <c r="ZF144" s="0"/>
      <c r="ZG144" s="0"/>
      <c r="ZH144" s="0"/>
      <c r="ZI144" s="0"/>
      <c r="ZJ144" s="0"/>
      <c r="ZK144" s="0"/>
      <c r="ZL144" s="0"/>
      <c r="ZM144" s="0"/>
      <c r="ZN144" s="0"/>
      <c r="ZO144" s="0"/>
      <c r="ZP144" s="0"/>
      <c r="ZQ144" s="0"/>
      <c r="ZR144" s="0"/>
      <c r="ZS144" s="0"/>
      <c r="ZT144" s="0"/>
      <c r="ZU144" s="0"/>
      <c r="ZV144" s="0"/>
      <c r="ZW144" s="0"/>
      <c r="ZX144" s="0"/>
      <c r="ZY144" s="0"/>
      <c r="ZZ144" s="0"/>
      <c r="AAA144" s="0"/>
      <c r="AAB144" s="0"/>
      <c r="AAC144" s="0"/>
      <c r="AAD144" s="0"/>
      <c r="AAE144" s="0"/>
      <c r="AAF144" s="0"/>
      <c r="AAG144" s="0"/>
      <c r="AAH144" s="0"/>
      <c r="AAI144" s="0"/>
      <c r="AAJ144" s="0"/>
      <c r="AAK144" s="0"/>
      <c r="AAL144" s="0"/>
      <c r="AAM144" s="0"/>
      <c r="AAN144" s="0"/>
      <c r="AAO144" s="0"/>
      <c r="AAP144" s="0"/>
      <c r="AAQ144" s="0"/>
      <c r="AAR144" s="0"/>
      <c r="AAS144" s="0"/>
      <c r="AAT144" s="0"/>
      <c r="AAU144" s="0"/>
      <c r="AAV144" s="0"/>
      <c r="AAW144" s="0"/>
      <c r="AAX144" s="0"/>
      <c r="AAY144" s="0"/>
      <c r="AAZ144" s="0"/>
      <c r="ABA144" s="0"/>
      <c r="ABB144" s="0"/>
      <c r="ABC144" s="0"/>
      <c r="ABD144" s="0"/>
      <c r="ABE144" s="0"/>
      <c r="ABF144" s="0"/>
      <c r="ABG144" s="0"/>
      <c r="ABH144" s="0"/>
      <c r="ABI144" s="0"/>
      <c r="ABJ144" s="0"/>
      <c r="ABK144" s="0"/>
      <c r="ABL144" s="0"/>
      <c r="ABM144" s="0"/>
      <c r="ABN144" s="0"/>
      <c r="ABO144" s="0"/>
      <c r="ABP144" s="0"/>
      <c r="ABQ144" s="0"/>
      <c r="ABR144" s="0"/>
      <c r="ABS144" s="0"/>
      <c r="ABT144" s="0"/>
      <c r="ABU144" s="0"/>
      <c r="ABV144" s="0"/>
      <c r="ABW144" s="0"/>
      <c r="ABX144" s="0"/>
      <c r="ABY144" s="0"/>
      <c r="ABZ144" s="0"/>
      <c r="ACA144" s="0"/>
      <c r="ACB144" s="0"/>
      <c r="ACC144" s="0"/>
      <c r="ACD144" s="0"/>
      <c r="ACE144" s="0"/>
      <c r="ACF144" s="0"/>
      <c r="ACG144" s="0"/>
      <c r="ACH144" s="0"/>
      <c r="ACI144" s="0"/>
      <c r="ACJ144" s="0"/>
      <c r="ACK144" s="0"/>
      <c r="ACL144" s="0"/>
      <c r="ACM144" s="0"/>
      <c r="ACN144" s="0"/>
      <c r="ACO144" s="0"/>
      <c r="ACP144" s="0"/>
      <c r="ACQ144" s="0"/>
      <c r="ACR144" s="0"/>
      <c r="ACS144" s="0"/>
      <c r="ACT144" s="0"/>
      <c r="ACU144" s="0"/>
      <c r="ACV144" s="0"/>
      <c r="ACW144" s="0"/>
      <c r="ACX144" s="0"/>
      <c r="ACY144" s="0"/>
      <c r="ACZ144" s="0"/>
      <c r="ADA144" s="0"/>
      <c r="ADB144" s="0"/>
      <c r="ADC144" s="0"/>
      <c r="ADD144" s="0"/>
      <c r="ADE144" s="0"/>
      <c r="ADF144" s="0"/>
      <c r="ADG144" s="0"/>
      <c r="ADH144" s="0"/>
      <c r="ADI144" s="0"/>
      <c r="ADJ144" s="0"/>
      <c r="ADK144" s="0"/>
      <c r="ADL144" s="0"/>
      <c r="ADM144" s="0"/>
      <c r="ADN144" s="0"/>
      <c r="ADO144" s="0"/>
      <c r="ADP144" s="0"/>
      <c r="ADQ144" s="0"/>
      <c r="ADR144" s="0"/>
      <c r="ADS144" s="0"/>
      <c r="ADT144" s="0"/>
      <c r="ADU144" s="0"/>
      <c r="ADV144" s="0"/>
      <c r="ADW144" s="0"/>
      <c r="ADX144" s="0"/>
      <c r="ADY144" s="0"/>
      <c r="ADZ144" s="0"/>
      <c r="AEA144" s="0"/>
      <c r="AEB144" s="0"/>
      <c r="AEC144" s="0"/>
      <c r="AED144" s="0"/>
      <c r="AEE144" s="0"/>
      <c r="AEF144" s="0"/>
      <c r="AEG144" s="0"/>
      <c r="AEH144" s="0"/>
      <c r="AEI144" s="0"/>
      <c r="AEJ144" s="0"/>
      <c r="AEK144" s="0"/>
      <c r="AEL144" s="0"/>
      <c r="AEM144" s="0"/>
      <c r="AEN144" s="0"/>
      <c r="AEO144" s="0"/>
      <c r="AEP144" s="0"/>
      <c r="AEQ144" s="0"/>
      <c r="AER144" s="0"/>
      <c r="AES144" s="0"/>
      <c r="AET144" s="0"/>
      <c r="AEU144" s="0"/>
      <c r="AEV144" s="0"/>
      <c r="AEW144" s="0"/>
      <c r="AEX144" s="0"/>
      <c r="AEY144" s="0"/>
      <c r="AEZ144" s="0"/>
      <c r="AFA144" s="0"/>
      <c r="AFB144" s="0"/>
      <c r="AFC144" s="0"/>
      <c r="AFD144" s="0"/>
      <c r="AFE144" s="0"/>
      <c r="AFF144" s="0"/>
      <c r="AFG144" s="0"/>
      <c r="AFH144" s="0"/>
      <c r="AFI144" s="0"/>
      <c r="AFJ144" s="0"/>
      <c r="AFK144" s="0"/>
      <c r="AFL144" s="0"/>
      <c r="AFM144" s="0"/>
      <c r="AFN144" s="0"/>
      <c r="AFO144" s="0"/>
      <c r="AFP144" s="0"/>
      <c r="AFQ144" s="0"/>
      <c r="AFR144" s="0"/>
      <c r="AFS144" s="0"/>
      <c r="AFT144" s="0"/>
      <c r="AFU144" s="0"/>
      <c r="AFV144" s="0"/>
      <c r="AFW144" s="0"/>
      <c r="AFX144" s="0"/>
      <c r="AFY144" s="0"/>
      <c r="AFZ144" s="0"/>
      <c r="AGA144" s="0"/>
      <c r="AGB144" s="0"/>
      <c r="AGC144" s="0"/>
      <c r="AGD144" s="0"/>
      <c r="AGE144" s="0"/>
      <c r="AGF144" s="0"/>
      <c r="AGG144" s="0"/>
      <c r="AGH144" s="0"/>
      <c r="AGI144" s="0"/>
      <c r="AGJ144" s="0"/>
      <c r="AGK144" s="0"/>
      <c r="AGL144" s="0"/>
      <c r="AGM144" s="0"/>
      <c r="AGN144" s="0"/>
      <c r="AGO144" s="0"/>
      <c r="AGP144" s="0"/>
      <c r="AGQ144" s="0"/>
      <c r="AGR144" s="0"/>
      <c r="AGS144" s="0"/>
      <c r="AGT144" s="0"/>
      <c r="AGU144" s="0"/>
      <c r="AGV144" s="0"/>
      <c r="AGW144" s="0"/>
      <c r="AGX144" s="0"/>
      <c r="AGY144" s="0"/>
      <c r="AGZ144" s="0"/>
      <c r="AHA144" s="0"/>
      <c r="AHB144" s="0"/>
      <c r="AHC144" s="0"/>
      <c r="AHD144" s="0"/>
      <c r="AHE144" s="0"/>
      <c r="AHF144" s="0"/>
      <c r="AHG144" s="0"/>
      <c r="AHH144" s="0"/>
      <c r="AHI144" s="0"/>
      <c r="AHJ144" s="0"/>
      <c r="AHK144" s="0"/>
      <c r="AHL144" s="0"/>
      <c r="AHM144" s="0"/>
      <c r="AHN144" s="0"/>
      <c r="AHO144" s="0"/>
      <c r="AHP144" s="0"/>
      <c r="AHQ144" s="0"/>
      <c r="AHR144" s="0"/>
      <c r="AHS144" s="0"/>
      <c r="AHT144" s="0"/>
      <c r="AHU144" s="0"/>
      <c r="AHV144" s="0"/>
      <c r="AHW144" s="0"/>
      <c r="AHX144" s="0"/>
      <c r="AHY144" s="0"/>
      <c r="AHZ144" s="0"/>
      <c r="AIA144" s="0"/>
      <c r="AIB144" s="0"/>
      <c r="AIC144" s="0"/>
      <c r="AID144" s="0"/>
      <c r="AIE144" s="0"/>
      <c r="AIF144" s="0"/>
      <c r="AIG144" s="0"/>
      <c r="AIH144" s="0"/>
      <c r="AII144" s="0"/>
      <c r="AIJ144" s="0"/>
      <c r="AIK144" s="0"/>
      <c r="AIL144" s="0"/>
      <c r="AIM144" s="0"/>
      <c r="AIN144" s="0"/>
      <c r="AIO144" s="0"/>
      <c r="AIP144" s="0"/>
      <c r="AIQ144" s="0"/>
      <c r="AIR144" s="0"/>
      <c r="AIS144" s="0"/>
      <c r="AIT144" s="0"/>
      <c r="AIU144" s="0"/>
      <c r="AIV144" s="0"/>
      <c r="AIW144" s="0"/>
      <c r="AIX144" s="0"/>
      <c r="AIY144" s="0"/>
      <c r="AIZ144" s="0"/>
      <c r="AJA144" s="0"/>
      <c r="AJB144" s="0"/>
      <c r="AJC144" s="0"/>
      <c r="AJD144" s="0"/>
      <c r="AJE144" s="0"/>
      <c r="AJF144" s="0"/>
      <c r="AJG144" s="0"/>
      <c r="AJH144" s="0"/>
      <c r="AJI144" s="0"/>
      <c r="AJJ144" s="0"/>
      <c r="AJK144" s="0"/>
      <c r="AJL144" s="0"/>
      <c r="AJM144" s="0"/>
      <c r="AJN144" s="0"/>
      <c r="AJO144" s="0"/>
      <c r="AJP144" s="0"/>
      <c r="AJQ144" s="0"/>
      <c r="AJR144" s="0"/>
      <c r="AJS144" s="0"/>
      <c r="AJT144" s="0"/>
      <c r="AJU144" s="0"/>
      <c r="AJV144" s="0"/>
      <c r="AJW144" s="0"/>
      <c r="AJX144" s="0"/>
      <c r="AJY144" s="0"/>
      <c r="AJZ144" s="0"/>
      <c r="AKA144" s="0"/>
      <c r="AKB144" s="0"/>
      <c r="AKC144" s="0"/>
      <c r="AKD144" s="0"/>
      <c r="AKE144" s="0"/>
      <c r="AKF144" s="0"/>
      <c r="AKG144" s="0"/>
      <c r="AKH144" s="0"/>
      <c r="AKI144" s="0"/>
      <c r="AKJ144" s="0"/>
      <c r="AKK144" s="0"/>
      <c r="AKL144" s="0"/>
      <c r="AKM144" s="0"/>
      <c r="AKN144" s="0"/>
      <c r="AKO144" s="0"/>
      <c r="AKP144" s="0"/>
      <c r="AKQ144" s="0"/>
      <c r="AKR144" s="0"/>
      <c r="AKS144" s="0"/>
      <c r="AKT144" s="0"/>
      <c r="AKU144" s="0"/>
      <c r="AKV144" s="0"/>
      <c r="AKW144" s="0"/>
      <c r="AKX144" s="0"/>
      <c r="AKY144" s="0"/>
      <c r="AKZ144" s="0"/>
      <c r="ALA144" s="0"/>
      <c r="ALB144" s="0"/>
      <c r="ALC144" s="0"/>
      <c r="ALD144" s="0"/>
      <c r="ALE144" s="0"/>
      <c r="ALF144" s="0"/>
      <c r="ALG144" s="0"/>
      <c r="ALH144" s="0"/>
      <c r="ALI144" s="0"/>
      <c r="ALJ144" s="0"/>
      <c r="ALK144" s="0"/>
      <c r="ALL144" s="0"/>
      <c r="ALM144" s="0"/>
      <c r="ALN144" s="0"/>
      <c r="ALO144" s="0"/>
      <c r="ALP144" s="0"/>
      <c r="ALQ144" s="0"/>
      <c r="ALR144" s="0"/>
      <c r="ALS144" s="0"/>
      <c r="ALT144" s="0"/>
      <c r="ALU144" s="0"/>
      <c r="ALV144" s="0"/>
      <c r="ALW144" s="0"/>
      <c r="ALX144" s="0"/>
      <c r="ALY144" s="0"/>
      <c r="ALZ144" s="0"/>
      <c r="AMA144" s="0"/>
      <c r="AMB144" s="0"/>
      <c r="AMC144" s="0"/>
      <c r="AMD144" s="0"/>
      <c r="AME144" s="0"/>
      <c r="AMF144" s="0"/>
      <c r="AMG144" s="0"/>
      <c r="AMH144" s="0"/>
      <c r="AMI144" s="0"/>
      <c r="AMJ144" s="0"/>
    </row>
    <row r="145" s="41" customFormat="true" ht="15" hidden="false" customHeight="false" outlineLevel="0" collapsed="false">
      <c r="B145" s="41" t="s">
        <v>35</v>
      </c>
      <c r="C145" s="42" t="s">
        <v>73</v>
      </c>
      <c r="D145" s="43" t="s">
        <v>79</v>
      </c>
      <c r="E145" s="44"/>
      <c r="F145" s="45"/>
      <c r="G145" s="45"/>
      <c r="H145" s="42"/>
      <c r="I145" s="43"/>
      <c r="J145" s="44"/>
      <c r="K145" s="45"/>
      <c r="L145" s="45"/>
      <c r="M145" s="42"/>
      <c r="N145" s="45"/>
      <c r="O145" s="44"/>
      <c r="P145" s="42"/>
      <c r="Q145" s="45"/>
      <c r="R145" s="46"/>
      <c r="V145" s="1" t="n">
        <f aca="false">X145*100</f>
        <v>0</v>
      </c>
      <c r="W145" s="1"/>
    </row>
    <row r="146" customFormat="false" ht="14.25" hidden="false" customHeight="false" outlineLevel="0" collapsed="false">
      <c r="A146" s="41"/>
      <c r="B146" s="41" t="n">
        <v>6</v>
      </c>
      <c r="C146" s="42"/>
      <c r="D146" s="43"/>
      <c r="E146" s="44"/>
      <c r="F146" s="45"/>
      <c r="G146" s="45"/>
      <c r="H146" s="42"/>
      <c r="I146" s="43"/>
      <c r="J146" s="44"/>
      <c r="K146" s="45"/>
      <c r="L146" s="45"/>
      <c r="M146" s="42"/>
      <c r="N146" s="45"/>
      <c r="O146" s="44"/>
      <c r="P146" s="42"/>
      <c r="Q146" s="45"/>
      <c r="R146" s="44"/>
      <c r="S146" s="0"/>
      <c r="T146" s="0"/>
      <c r="U146" s="0"/>
      <c r="V146" s="1" t="n">
        <f aca="false">X146*100</f>
        <v>0</v>
      </c>
      <c r="W146" s="0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/>
      <c r="WK146" s="0"/>
      <c r="WL146" s="0"/>
      <c r="WM146" s="0"/>
      <c r="WN146" s="0"/>
      <c r="WO146" s="0"/>
      <c r="WP146" s="0"/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  <c r="XD146" s="0"/>
      <c r="XE146" s="0"/>
      <c r="XF146" s="0"/>
      <c r="XG146" s="0"/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  <c r="ADV146" s="0"/>
      <c r="ADW146" s="0"/>
      <c r="ADX146" s="0"/>
      <c r="ADY146" s="0"/>
      <c r="ADZ146" s="0"/>
      <c r="AEA146" s="0"/>
      <c r="AEB146" s="0"/>
      <c r="AEC146" s="0"/>
      <c r="AED146" s="0"/>
      <c r="AEE146" s="0"/>
      <c r="AEF146" s="0"/>
      <c r="AEG146" s="0"/>
      <c r="AEH146" s="0"/>
      <c r="AEI146" s="0"/>
      <c r="AEJ146" s="0"/>
      <c r="AEK146" s="0"/>
      <c r="AEL146" s="0"/>
      <c r="AEM146" s="0"/>
      <c r="AEN146" s="0"/>
      <c r="AEO146" s="0"/>
      <c r="AEP146" s="0"/>
      <c r="AEQ146" s="0"/>
      <c r="AER146" s="0"/>
      <c r="AES146" s="0"/>
      <c r="AET146" s="0"/>
      <c r="AEU146" s="0"/>
      <c r="AEV146" s="0"/>
      <c r="AEW146" s="0"/>
      <c r="AEX146" s="0"/>
      <c r="AEY146" s="0"/>
      <c r="AEZ146" s="0"/>
      <c r="AFA146" s="0"/>
      <c r="AFB146" s="0"/>
      <c r="AFC146" s="0"/>
      <c r="AFD146" s="0"/>
      <c r="AFE146" s="0"/>
      <c r="AFF146" s="0"/>
      <c r="AFG146" s="0"/>
      <c r="AFH146" s="0"/>
      <c r="AFI146" s="0"/>
      <c r="AFJ146" s="0"/>
      <c r="AFK146" s="0"/>
      <c r="AFL146" s="0"/>
      <c r="AFM146" s="0"/>
      <c r="AFN146" s="0"/>
      <c r="AFO146" s="0"/>
      <c r="AFP146" s="0"/>
      <c r="AFQ146" s="0"/>
      <c r="AFR146" s="0"/>
      <c r="AFS146" s="0"/>
      <c r="AFT146" s="0"/>
      <c r="AFU146" s="0"/>
      <c r="AFV146" s="0"/>
      <c r="AFW146" s="0"/>
      <c r="AFX146" s="0"/>
      <c r="AFY146" s="0"/>
      <c r="AFZ146" s="0"/>
      <c r="AGA146" s="0"/>
      <c r="AGB146" s="0"/>
      <c r="AGC146" s="0"/>
      <c r="AGD146" s="0"/>
      <c r="AGE146" s="0"/>
      <c r="AGF146" s="0"/>
      <c r="AGG146" s="0"/>
      <c r="AGH146" s="0"/>
      <c r="AGI146" s="0"/>
      <c r="AGJ146" s="0"/>
      <c r="AGK146" s="0"/>
      <c r="AGL146" s="0"/>
      <c r="AGM146" s="0"/>
      <c r="AGN146" s="0"/>
      <c r="AGO146" s="0"/>
      <c r="AGP146" s="0"/>
      <c r="AGQ146" s="0"/>
      <c r="AGR146" s="0"/>
      <c r="AGS146" s="0"/>
      <c r="AGT146" s="0"/>
      <c r="AGU146" s="0"/>
      <c r="AGV146" s="0"/>
      <c r="AGW146" s="0"/>
      <c r="AGX146" s="0"/>
      <c r="AGY146" s="0"/>
      <c r="AGZ146" s="0"/>
      <c r="AHA146" s="0"/>
      <c r="AHB146" s="0"/>
      <c r="AHC146" s="0"/>
      <c r="AHD146" s="0"/>
      <c r="AHE146" s="0"/>
      <c r="AHF146" s="0"/>
      <c r="AHG146" s="0"/>
      <c r="AHH146" s="0"/>
      <c r="AHI146" s="0"/>
      <c r="AHJ146" s="0"/>
      <c r="AHK146" s="0"/>
      <c r="AHL146" s="0"/>
      <c r="AHM146" s="0"/>
      <c r="AHN146" s="0"/>
      <c r="AHO146" s="0"/>
      <c r="AHP146" s="0"/>
      <c r="AHQ146" s="0"/>
      <c r="AHR146" s="0"/>
      <c r="AHS146" s="0"/>
      <c r="AHT146" s="0"/>
      <c r="AHU146" s="0"/>
      <c r="AHV146" s="0"/>
      <c r="AHW146" s="0"/>
      <c r="AHX146" s="0"/>
      <c r="AHY146" s="0"/>
      <c r="AHZ146" s="0"/>
      <c r="AIA146" s="0"/>
      <c r="AIB146" s="0"/>
      <c r="AIC146" s="0"/>
      <c r="AID146" s="0"/>
      <c r="AIE146" s="0"/>
      <c r="AIF146" s="0"/>
      <c r="AIG146" s="0"/>
      <c r="AIH146" s="0"/>
      <c r="AII146" s="0"/>
      <c r="AIJ146" s="0"/>
      <c r="AIK146" s="0"/>
      <c r="AIL146" s="0"/>
      <c r="AIM146" s="0"/>
      <c r="AIN146" s="0"/>
      <c r="AIO146" s="0"/>
      <c r="AIP146" s="0"/>
      <c r="AIQ146" s="0"/>
      <c r="AIR146" s="0"/>
      <c r="AIS146" s="0"/>
      <c r="AIT146" s="0"/>
      <c r="AIU146" s="0"/>
      <c r="AIV146" s="0"/>
      <c r="AIW146" s="0"/>
      <c r="AIX146" s="0"/>
      <c r="AIY146" s="0"/>
      <c r="AIZ146" s="0"/>
      <c r="AJA146" s="0"/>
      <c r="AJB146" s="0"/>
      <c r="AJC146" s="0"/>
      <c r="AJD146" s="0"/>
      <c r="AJE146" s="0"/>
      <c r="AJF146" s="0"/>
      <c r="AJG146" s="0"/>
      <c r="AJH146" s="0"/>
      <c r="AJI146" s="0"/>
      <c r="AJJ146" s="0"/>
      <c r="AJK146" s="0"/>
      <c r="AJL146" s="0"/>
      <c r="AJM146" s="0"/>
      <c r="AJN146" s="0"/>
      <c r="AJO146" s="0"/>
      <c r="AJP146" s="0"/>
      <c r="AJQ146" s="0"/>
      <c r="AJR146" s="0"/>
      <c r="AJS146" s="0"/>
      <c r="AJT146" s="0"/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  <c r="AKN146" s="0"/>
      <c r="AKO146" s="0"/>
      <c r="AKP146" s="0"/>
      <c r="AKQ146" s="0"/>
      <c r="AKR146" s="0"/>
      <c r="AKS146" s="0"/>
      <c r="AKT146" s="0"/>
      <c r="AKU146" s="0"/>
      <c r="AKV146" s="0"/>
      <c r="AKW146" s="0"/>
      <c r="AKX146" s="0"/>
      <c r="AKY146" s="0"/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  <c r="AMJ146" s="0"/>
    </row>
    <row r="147" customFormat="false" ht="13.5" hidden="false" customHeight="false" outlineLevel="0" collapsed="false">
      <c r="A147" s="41"/>
      <c r="B147" s="41" t="n">
        <v>7</v>
      </c>
      <c r="C147" s="47" t="s">
        <v>88</v>
      </c>
      <c r="D147" s="48" t="s">
        <v>76</v>
      </c>
      <c r="E147" s="49" t="s">
        <v>15</v>
      </c>
      <c r="F147" s="48"/>
      <c r="G147" s="48"/>
      <c r="H147" s="47" t="s">
        <v>88</v>
      </c>
      <c r="I147" s="48" t="s">
        <v>124</v>
      </c>
      <c r="J147" s="49"/>
      <c r="K147" s="48"/>
      <c r="L147" s="48"/>
      <c r="M147" s="47" t="s">
        <v>78</v>
      </c>
      <c r="N147" s="48" t="s">
        <v>76</v>
      </c>
      <c r="O147" s="49" t="s">
        <v>73</v>
      </c>
      <c r="P147" s="47" t="s">
        <v>15</v>
      </c>
      <c r="Q147" s="48" t="s">
        <v>3</v>
      </c>
      <c r="R147" s="49" t="s">
        <v>74</v>
      </c>
      <c r="S147" s="0"/>
      <c r="T147" s="1" t="n">
        <f aca="false">IF(X147=1,Y147*2*100,((Y147+X147-1)*X147+Y147*X147)*100)</f>
        <v>800</v>
      </c>
      <c r="U147" s="0"/>
      <c r="V147" s="1" t="n">
        <f aca="false">X147*100</f>
        <v>100</v>
      </c>
      <c r="W147" s="0"/>
      <c r="X147" s="41" t="s">
        <v>3</v>
      </c>
      <c r="Y147" s="41" t="s">
        <v>78</v>
      </c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</row>
    <row r="148" customFormat="false" ht="13.5" hidden="false" customHeight="false" outlineLevel="0" collapsed="false">
      <c r="A148" s="59"/>
      <c r="B148" s="59" t="n">
        <v>8</v>
      </c>
      <c r="C148" s="64" t="s">
        <v>88</v>
      </c>
      <c r="D148" s="65" t="s">
        <v>15</v>
      </c>
      <c r="E148" s="66" t="s">
        <v>3</v>
      </c>
      <c r="F148" s="65"/>
      <c r="G148" s="65"/>
      <c r="H148" s="65" t="s">
        <v>88</v>
      </c>
      <c r="I148" s="65" t="s">
        <v>125</v>
      </c>
      <c r="J148" s="65"/>
      <c r="K148" s="65"/>
      <c r="L148" s="65"/>
      <c r="M148" s="64" t="s">
        <v>3</v>
      </c>
      <c r="N148" s="65" t="s">
        <v>88</v>
      </c>
      <c r="O148" s="66" t="s">
        <v>97</v>
      </c>
      <c r="P148" s="64" t="s">
        <v>70</v>
      </c>
      <c r="Q148" s="65" t="s">
        <v>3</v>
      </c>
      <c r="R148" s="66" t="s">
        <v>88</v>
      </c>
      <c r="S148" s="41" t="s">
        <v>126</v>
      </c>
      <c r="T148" s="1" t="n">
        <f aca="false">IF(X148=1,Y148*2*100,((Y148+X148-1)*X148+Y148*X148)*100)</f>
        <v>1400</v>
      </c>
      <c r="U148" s="1" t="n">
        <v>15210</v>
      </c>
      <c r="V148" s="1" t="n">
        <f aca="false">X148*100</f>
        <v>200</v>
      </c>
      <c r="W148" s="1" t="n">
        <v>4290</v>
      </c>
      <c r="X148" s="41" t="s">
        <v>15</v>
      </c>
      <c r="Y148" s="41" t="s">
        <v>73</v>
      </c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  <c r="IW148" s="0"/>
      <c r="IX148" s="0"/>
      <c r="IY148" s="0"/>
      <c r="IZ148" s="0"/>
      <c r="JA148" s="0"/>
      <c r="JB148" s="0"/>
      <c r="JC148" s="0"/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s="0"/>
      <c r="JQ148" s="0"/>
      <c r="JR148" s="0"/>
      <c r="JS148" s="0"/>
      <c r="JT148" s="0"/>
      <c r="JU148" s="0"/>
      <c r="JV148" s="0"/>
      <c r="JW148" s="0"/>
      <c r="JX148" s="0"/>
      <c r="JY148" s="0"/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O148" s="0"/>
      <c r="KP148" s="0"/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  <c r="LS148" s="0"/>
      <c r="LT148" s="0"/>
      <c r="LU148" s="0"/>
      <c r="LV148" s="0"/>
      <c r="LW148" s="0"/>
      <c r="LX148" s="0"/>
      <c r="LY148" s="0"/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0"/>
      <c r="MV148" s="0"/>
      <c r="MW148" s="0"/>
      <c r="MX148" s="0"/>
      <c r="MY148" s="0"/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s="0"/>
      <c r="NQ148" s="0"/>
      <c r="NR148" s="0"/>
      <c r="NS148" s="0"/>
      <c r="NT148" s="0"/>
      <c r="NU148" s="0"/>
      <c r="NV148" s="0"/>
      <c r="NW148" s="0"/>
      <c r="NX148" s="0"/>
      <c r="NY148" s="0"/>
      <c r="NZ148" s="0"/>
      <c r="OA148" s="0"/>
      <c r="OB148" s="0"/>
      <c r="OC148" s="0"/>
      <c r="OD148" s="0"/>
      <c r="OE148" s="0"/>
      <c r="OF148" s="0"/>
      <c r="OG148" s="0"/>
      <c r="OH148" s="0"/>
      <c r="OI148" s="0"/>
      <c r="OJ148" s="0"/>
      <c r="OK148" s="0"/>
      <c r="OL148" s="0"/>
      <c r="OM148" s="0"/>
      <c r="ON148" s="0"/>
      <c r="OO148" s="0"/>
      <c r="OP148" s="0"/>
      <c r="OQ148" s="0"/>
      <c r="OR148" s="0"/>
      <c r="OS148" s="0"/>
      <c r="OT148" s="0"/>
      <c r="OU148" s="0"/>
      <c r="OV148" s="0"/>
      <c r="OW148" s="0"/>
      <c r="OX148" s="0"/>
      <c r="OY148" s="0"/>
      <c r="OZ148" s="0"/>
      <c r="PA148" s="0"/>
      <c r="PB148" s="0"/>
      <c r="PC148" s="0"/>
      <c r="PD148" s="0"/>
      <c r="PE148" s="0"/>
      <c r="PF148" s="0"/>
      <c r="PG148" s="0"/>
      <c r="PH148" s="0"/>
      <c r="PI148" s="0"/>
      <c r="PJ148" s="0"/>
      <c r="PK148" s="0"/>
      <c r="PL148" s="0"/>
      <c r="PM148" s="0"/>
      <c r="PN148" s="0"/>
      <c r="PO148" s="0"/>
      <c r="PP148" s="0"/>
      <c r="PQ148" s="0"/>
      <c r="PR148" s="0"/>
      <c r="PS148" s="0"/>
      <c r="PT148" s="0"/>
      <c r="PU148" s="0"/>
      <c r="PV148" s="0"/>
      <c r="PW148" s="0"/>
      <c r="PX148" s="0"/>
      <c r="PY148" s="0"/>
      <c r="PZ148" s="0"/>
      <c r="QA148" s="0"/>
      <c r="QB148" s="0"/>
      <c r="QC148" s="0"/>
      <c r="QD148" s="0"/>
      <c r="QE148" s="0"/>
      <c r="QF148" s="0"/>
      <c r="QG148" s="0"/>
      <c r="QH148" s="0"/>
      <c r="QI148" s="0"/>
      <c r="QJ148" s="0"/>
      <c r="QK148" s="0"/>
      <c r="QL148" s="0"/>
      <c r="QM148" s="0"/>
      <c r="QN148" s="0"/>
      <c r="QO148" s="0"/>
      <c r="QP148" s="0"/>
      <c r="QQ148" s="0"/>
      <c r="QR148" s="0"/>
      <c r="QS148" s="0"/>
      <c r="QT148" s="0"/>
      <c r="QU148" s="0"/>
      <c r="QV148" s="0"/>
      <c r="QW148" s="0"/>
      <c r="QX148" s="0"/>
      <c r="QY148" s="0"/>
      <c r="QZ148" s="0"/>
      <c r="RA148" s="0"/>
      <c r="RB148" s="0"/>
      <c r="RC148" s="0"/>
      <c r="RD148" s="0"/>
      <c r="RE148" s="0"/>
      <c r="RF148" s="0"/>
      <c r="RG148" s="0"/>
      <c r="RH148" s="0"/>
      <c r="RI148" s="0"/>
      <c r="RJ148" s="0"/>
      <c r="RK148" s="0"/>
      <c r="RL148" s="0"/>
      <c r="RM148" s="0"/>
      <c r="RN148" s="0"/>
      <c r="RO148" s="0"/>
      <c r="RP148" s="0"/>
      <c r="RQ148" s="0"/>
      <c r="RR148" s="0"/>
      <c r="RS148" s="0"/>
      <c r="RT148" s="0"/>
      <c r="RU148" s="0"/>
      <c r="RV148" s="0"/>
      <c r="RW148" s="0"/>
      <c r="RX148" s="0"/>
      <c r="RY148" s="0"/>
      <c r="RZ148" s="0"/>
      <c r="SA148" s="0"/>
      <c r="SB148" s="0"/>
      <c r="SC148" s="0"/>
      <c r="SD148" s="0"/>
      <c r="SE148" s="0"/>
      <c r="SF148" s="0"/>
      <c r="SG148" s="0"/>
      <c r="SH148" s="0"/>
      <c r="SI148" s="0"/>
      <c r="SJ148" s="0"/>
      <c r="SK148" s="0"/>
      <c r="SL148" s="0"/>
      <c r="SM148" s="0"/>
      <c r="SN148" s="0"/>
      <c r="SO148" s="0"/>
      <c r="SP148" s="0"/>
      <c r="SQ148" s="0"/>
      <c r="SR148" s="0"/>
      <c r="SS148" s="0"/>
      <c r="ST148" s="0"/>
      <c r="SU148" s="0"/>
      <c r="SV148" s="0"/>
      <c r="SW148" s="0"/>
      <c r="SX148" s="0"/>
      <c r="SY148" s="0"/>
      <c r="SZ148" s="0"/>
      <c r="TA148" s="0"/>
      <c r="TB148" s="0"/>
      <c r="TC148" s="0"/>
      <c r="TD148" s="0"/>
      <c r="TE148" s="0"/>
      <c r="TF148" s="0"/>
      <c r="TG148" s="0"/>
      <c r="TH148" s="0"/>
      <c r="TI148" s="0"/>
      <c r="TJ148" s="0"/>
      <c r="TK148" s="0"/>
      <c r="TL148" s="0"/>
      <c r="TM148" s="0"/>
      <c r="TN148" s="0"/>
      <c r="TO148" s="0"/>
      <c r="TP148" s="0"/>
      <c r="TQ148" s="0"/>
      <c r="TR148" s="0"/>
      <c r="TS148" s="0"/>
      <c r="TT148" s="0"/>
      <c r="TU148" s="0"/>
      <c r="TV148" s="0"/>
      <c r="TW148" s="0"/>
      <c r="TX148" s="0"/>
      <c r="TY148" s="0"/>
      <c r="TZ148" s="0"/>
      <c r="UA148" s="0"/>
      <c r="UB148" s="0"/>
      <c r="UC148" s="0"/>
      <c r="UD148" s="0"/>
      <c r="UE148" s="0"/>
      <c r="UF148" s="0"/>
      <c r="UG148" s="0"/>
      <c r="UH148" s="0"/>
      <c r="UI148" s="0"/>
      <c r="UJ148" s="0"/>
      <c r="UK148" s="0"/>
      <c r="UL148" s="0"/>
      <c r="UM148" s="0"/>
      <c r="UN148" s="0"/>
      <c r="UO148" s="0"/>
      <c r="UP148" s="0"/>
      <c r="UQ148" s="0"/>
      <c r="UR148" s="0"/>
      <c r="US148" s="0"/>
      <c r="UT148" s="0"/>
      <c r="UU148" s="0"/>
      <c r="UV148" s="0"/>
      <c r="UW148" s="0"/>
      <c r="UX148" s="0"/>
      <c r="UY148" s="0"/>
      <c r="UZ148" s="0"/>
      <c r="VA148" s="0"/>
      <c r="VB148" s="0"/>
      <c r="VC148" s="0"/>
      <c r="VD148" s="0"/>
      <c r="VE148" s="0"/>
      <c r="VF148" s="0"/>
      <c r="VG148" s="0"/>
      <c r="VH148" s="0"/>
      <c r="VI148" s="0"/>
      <c r="VJ148" s="0"/>
      <c r="VK148" s="0"/>
      <c r="VL148" s="0"/>
      <c r="VM148" s="0"/>
      <c r="VN148" s="0"/>
      <c r="VO148" s="0"/>
      <c r="VP148" s="0"/>
      <c r="VQ148" s="0"/>
      <c r="VR148" s="0"/>
      <c r="VS148" s="0"/>
      <c r="VT148" s="0"/>
      <c r="VU148" s="0"/>
      <c r="VV148" s="0"/>
      <c r="VW148" s="0"/>
      <c r="VX148" s="0"/>
      <c r="VY148" s="0"/>
      <c r="VZ148" s="0"/>
      <c r="WA148" s="0"/>
      <c r="WB148" s="0"/>
      <c r="WC148" s="0"/>
      <c r="WD148" s="0"/>
      <c r="WE148" s="0"/>
      <c r="WF148" s="0"/>
      <c r="WG148" s="0"/>
      <c r="WH148" s="0"/>
      <c r="WI148" s="0"/>
      <c r="WJ148" s="0"/>
      <c r="WK148" s="0"/>
      <c r="WL148" s="0"/>
      <c r="WM148" s="0"/>
      <c r="WN148" s="0"/>
      <c r="WO148" s="0"/>
      <c r="WP148" s="0"/>
      <c r="WQ148" s="0"/>
      <c r="WR148" s="0"/>
      <c r="WS148" s="0"/>
      <c r="WT148" s="0"/>
      <c r="WU148" s="0"/>
      <c r="WV148" s="0"/>
      <c r="WW148" s="0"/>
      <c r="WX148" s="0"/>
      <c r="WY148" s="0"/>
      <c r="WZ148" s="0"/>
      <c r="XA148" s="0"/>
      <c r="XB148" s="0"/>
      <c r="XC148" s="0"/>
      <c r="XD148" s="0"/>
      <c r="XE148" s="0"/>
      <c r="XF148" s="0"/>
      <c r="XG148" s="0"/>
      <c r="XH148" s="0"/>
      <c r="XI148" s="0"/>
      <c r="XJ148" s="0"/>
      <c r="XK148" s="0"/>
      <c r="XL148" s="0"/>
      <c r="XM148" s="0"/>
      <c r="XN148" s="0"/>
      <c r="XO148" s="0"/>
      <c r="XP148" s="0"/>
      <c r="XQ148" s="0"/>
      <c r="XR148" s="0"/>
      <c r="XS148" s="0"/>
      <c r="XT148" s="0"/>
      <c r="XU148" s="0"/>
      <c r="XV148" s="0"/>
      <c r="XW148" s="0"/>
      <c r="XX148" s="0"/>
      <c r="XY148" s="0"/>
      <c r="XZ148" s="0"/>
      <c r="YA148" s="0"/>
      <c r="YB148" s="0"/>
      <c r="YC148" s="0"/>
      <c r="YD148" s="0"/>
      <c r="YE148" s="0"/>
      <c r="YF148" s="0"/>
      <c r="YG148" s="0"/>
      <c r="YH148" s="0"/>
      <c r="YI148" s="0"/>
      <c r="YJ148" s="0"/>
      <c r="YK148" s="0"/>
      <c r="YL148" s="0"/>
      <c r="YM148" s="0"/>
      <c r="YN148" s="0"/>
      <c r="YO148" s="0"/>
      <c r="YP148" s="0"/>
      <c r="YQ148" s="0"/>
      <c r="YR148" s="0"/>
      <c r="YS148" s="0"/>
      <c r="YT148" s="0"/>
      <c r="YU148" s="0"/>
      <c r="YV148" s="0"/>
      <c r="YW148" s="0"/>
      <c r="YX148" s="0"/>
      <c r="YY148" s="0"/>
      <c r="YZ148" s="0"/>
      <c r="ZA148" s="0"/>
      <c r="ZB148" s="0"/>
      <c r="ZC148" s="0"/>
      <c r="ZD148" s="0"/>
      <c r="ZE148" s="0"/>
      <c r="ZF148" s="0"/>
      <c r="ZG148" s="0"/>
      <c r="ZH148" s="0"/>
      <c r="ZI148" s="0"/>
      <c r="ZJ148" s="0"/>
      <c r="ZK148" s="0"/>
      <c r="ZL148" s="0"/>
      <c r="ZM148" s="0"/>
      <c r="ZN148" s="0"/>
      <c r="ZO148" s="0"/>
      <c r="ZP148" s="0"/>
      <c r="ZQ148" s="0"/>
      <c r="ZR148" s="0"/>
      <c r="ZS148" s="0"/>
      <c r="ZT148" s="0"/>
      <c r="ZU148" s="0"/>
      <c r="ZV148" s="0"/>
      <c r="ZW148" s="0"/>
      <c r="ZX148" s="0"/>
      <c r="ZY148" s="0"/>
      <c r="ZZ148" s="0"/>
      <c r="AAA148" s="0"/>
      <c r="AAB148" s="0"/>
      <c r="AAC148" s="0"/>
      <c r="AAD148" s="0"/>
      <c r="AAE148" s="0"/>
      <c r="AAF148" s="0"/>
      <c r="AAG148" s="0"/>
      <c r="AAH148" s="0"/>
      <c r="AAI148" s="0"/>
      <c r="AAJ148" s="0"/>
      <c r="AAK148" s="0"/>
      <c r="AAL148" s="0"/>
      <c r="AAM148" s="0"/>
      <c r="AAN148" s="0"/>
      <c r="AAO148" s="0"/>
      <c r="AAP148" s="0"/>
      <c r="AAQ148" s="0"/>
      <c r="AAR148" s="0"/>
      <c r="AAS148" s="0"/>
      <c r="AAT148" s="0"/>
      <c r="AAU148" s="0"/>
      <c r="AAV148" s="0"/>
      <c r="AAW148" s="0"/>
      <c r="AAX148" s="0"/>
      <c r="AAY148" s="0"/>
      <c r="AAZ148" s="0"/>
      <c r="ABA148" s="0"/>
      <c r="ABB148" s="0"/>
      <c r="ABC148" s="0"/>
      <c r="ABD148" s="0"/>
      <c r="ABE148" s="0"/>
      <c r="ABF148" s="0"/>
      <c r="ABG148" s="0"/>
      <c r="ABH148" s="0"/>
      <c r="ABI148" s="0"/>
      <c r="ABJ148" s="0"/>
      <c r="ABK148" s="0"/>
      <c r="ABL148" s="0"/>
      <c r="ABM148" s="0"/>
      <c r="ABN148" s="0"/>
      <c r="ABO148" s="0"/>
      <c r="ABP148" s="0"/>
      <c r="ABQ148" s="0"/>
      <c r="ABR148" s="0"/>
      <c r="ABS148" s="0"/>
      <c r="ABT148" s="0"/>
      <c r="ABU148" s="0"/>
      <c r="ABV148" s="0"/>
      <c r="ABW148" s="0"/>
      <c r="ABX148" s="0"/>
      <c r="ABY148" s="0"/>
      <c r="ABZ148" s="0"/>
      <c r="ACA148" s="0"/>
      <c r="ACB148" s="0"/>
      <c r="ACC148" s="0"/>
      <c r="ACD148" s="0"/>
      <c r="ACE148" s="0"/>
      <c r="ACF148" s="0"/>
      <c r="ACG148" s="0"/>
      <c r="ACH148" s="0"/>
      <c r="ACI148" s="0"/>
      <c r="ACJ148" s="0"/>
      <c r="ACK148" s="0"/>
      <c r="ACL148" s="0"/>
      <c r="ACM148" s="0"/>
      <c r="ACN148" s="0"/>
      <c r="ACO148" s="0"/>
      <c r="ACP148" s="0"/>
      <c r="ACQ148" s="0"/>
      <c r="ACR148" s="0"/>
      <c r="ACS148" s="0"/>
      <c r="ACT148" s="0"/>
      <c r="ACU148" s="0"/>
      <c r="ACV148" s="0"/>
      <c r="ACW148" s="0"/>
      <c r="ACX148" s="0"/>
      <c r="ACY148" s="0"/>
      <c r="ACZ148" s="0"/>
      <c r="ADA148" s="0"/>
      <c r="ADB148" s="0"/>
      <c r="ADC148" s="0"/>
      <c r="ADD148" s="0"/>
      <c r="ADE148" s="0"/>
      <c r="ADF148" s="0"/>
      <c r="ADG148" s="0"/>
      <c r="ADH148" s="0"/>
      <c r="ADI148" s="0"/>
      <c r="ADJ148" s="0"/>
      <c r="ADK148" s="0"/>
      <c r="ADL148" s="0"/>
      <c r="ADM148" s="0"/>
      <c r="ADN148" s="0"/>
      <c r="ADO148" s="0"/>
      <c r="ADP148" s="0"/>
      <c r="ADQ148" s="0"/>
      <c r="ADR148" s="0"/>
      <c r="ADS148" s="0"/>
      <c r="ADT148" s="0"/>
      <c r="ADU148" s="0"/>
      <c r="ADV148" s="0"/>
      <c r="ADW148" s="0"/>
      <c r="ADX148" s="0"/>
      <c r="ADY148" s="0"/>
      <c r="ADZ148" s="0"/>
      <c r="AEA148" s="0"/>
      <c r="AEB148" s="0"/>
      <c r="AEC148" s="0"/>
      <c r="AED148" s="0"/>
      <c r="AEE148" s="0"/>
      <c r="AEF148" s="0"/>
      <c r="AEG148" s="0"/>
      <c r="AEH148" s="0"/>
      <c r="AEI148" s="0"/>
      <c r="AEJ148" s="0"/>
      <c r="AEK148" s="0"/>
      <c r="AEL148" s="0"/>
      <c r="AEM148" s="0"/>
      <c r="AEN148" s="0"/>
      <c r="AEO148" s="0"/>
      <c r="AEP148" s="0"/>
      <c r="AEQ148" s="0"/>
      <c r="AER148" s="0"/>
      <c r="AES148" s="0"/>
      <c r="AET148" s="0"/>
      <c r="AEU148" s="0"/>
      <c r="AEV148" s="0"/>
      <c r="AEW148" s="0"/>
      <c r="AEX148" s="0"/>
      <c r="AEY148" s="0"/>
      <c r="AEZ148" s="0"/>
      <c r="AFA148" s="0"/>
      <c r="AFB148" s="0"/>
      <c r="AFC148" s="0"/>
      <c r="AFD148" s="0"/>
      <c r="AFE148" s="0"/>
      <c r="AFF148" s="0"/>
      <c r="AFG148" s="0"/>
      <c r="AFH148" s="0"/>
      <c r="AFI148" s="0"/>
      <c r="AFJ148" s="0"/>
      <c r="AFK148" s="0"/>
      <c r="AFL148" s="0"/>
      <c r="AFM148" s="0"/>
      <c r="AFN148" s="0"/>
      <c r="AFO148" s="0"/>
      <c r="AFP148" s="0"/>
      <c r="AFQ148" s="0"/>
      <c r="AFR148" s="0"/>
      <c r="AFS148" s="0"/>
      <c r="AFT148" s="0"/>
      <c r="AFU148" s="0"/>
      <c r="AFV148" s="0"/>
      <c r="AFW148" s="0"/>
      <c r="AFX148" s="0"/>
      <c r="AFY148" s="0"/>
      <c r="AFZ148" s="0"/>
      <c r="AGA148" s="0"/>
      <c r="AGB148" s="0"/>
      <c r="AGC148" s="0"/>
      <c r="AGD148" s="0"/>
      <c r="AGE148" s="0"/>
      <c r="AGF148" s="0"/>
      <c r="AGG148" s="0"/>
      <c r="AGH148" s="0"/>
      <c r="AGI148" s="0"/>
      <c r="AGJ148" s="0"/>
      <c r="AGK148" s="0"/>
      <c r="AGL148" s="0"/>
      <c r="AGM148" s="0"/>
      <c r="AGN148" s="0"/>
      <c r="AGO148" s="0"/>
      <c r="AGP148" s="0"/>
      <c r="AGQ148" s="0"/>
      <c r="AGR148" s="0"/>
      <c r="AGS148" s="0"/>
      <c r="AGT148" s="0"/>
      <c r="AGU148" s="0"/>
      <c r="AGV148" s="0"/>
      <c r="AGW148" s="0"/>
      <c r="AGX148" s="0"/>
      <c r="AGY148" s="0"/>
      <c r="AGZ148" s="0"/>
      <c r="AHA148" s="0"/>
      <c r="AHB148" s="0"/>
      <c r="AHC148" s="0"/>
      <c r="AHD148" s="0"/>
      <c r="AHE148" s="0"/>
      <c r="AHF148" s="0"/>
      <c r="AHG148" s="0"/>
      <c r="AHH148" s="0"/>
      <c r="AHI148" s="0"/>
      <c r="AHJ148" s="0"/>
      <c r="AHK148" s="0"/>
      <c r="AHL148" s="0"/>
      <c r="AHM148" s="0"/>
      <c r="AHN148" s="0"/>
      <c r="AHO148" s="0"/>
      <c r="AHP148" s="0"/>
      <c r="AHQ148" s="0"/>
      <c r="AHR148" s="0"/>
      <c r="AHS148" s="0"/>
      <c r="AHT148" s="0"/>
      <c r="AHU148" s="0"/>
      <c r="AHV148" s="0"/>
      <c r="AHW148" s="0"/>
      <c r="AHX148" s="0"/>
      <c r="AHY148" s="0"/>
      <c r="AHZ148" s="0"/>
      <c r="AIA148" s="0"/>
      <c r="AIB148" s="0"/>
      <c r="AIC148" s="0"/>
      <c r="AID148" s="0"/>
      <c r="AIE148" s="0"/>
      <c r="AIF148" s="0"/>
      <c r="AIG148" s="0"/>
      <c r="AIH148" s="0"/>
      <c r="AII148" s="0"/>
      <c r="AIJ148" s="0"/>
      <c r="AIK148" s="0"/>
      <c r="AIL148" s="0"/>
      <c r="AIM148" s="0"/>
      <c r="AIN148" s="0"/>
      <c r="AIO148" s="0"/>
      <c r="AIP148" s="0"/>
      <c r="AIQ148" s="0"/>
      <c r="AIR148" s="0"/>
      <c r="AIS148" s="0"/>
      <c r="AIT148" s="0"/>
      <c r="AIU148" s="0"/>
      <c r="AIV148" s="0"/>
      <c r="AIW148" s="0"/>
      <c r="AIX148" s="0"/>
      <c r="AIY148" s="0"/>
      <c r="AIZ148" s="0"/>
      <c r="AJA148" s="0"/>
      <c r="AJB148" s="0"/>
      <c r="AJC148" s="0"/>
      <c r="AJD148" s="0"/>
      <c r="AJE148" s="0"/>
      <c r="AJF148" s="0"/>
      <c r="AJG148" s="0"/>
      <c r="AJH148" s="0"/>
      <c r="AJI148" s="0"/>
      <c r="AJJ148" s="0"/>
      <c r="AJK148" s="0"/>
      <c r="AJL148" s="0"/>
      <c r="AJM148" s="0"/>
      <c r="AJN148" s="0"/>
      <c r="AJO148" s="0"/>
      <c r="AJP148" s="0"/>
      <c r="AJQ148" s="0"/>
      <c r="AJR148" s="0"/>
      <c r="AJS148" s="0"/>
      <c r="AJT148" s="0"/>
      <c r="AJU148" s="0"/>
      <c r="AJV148" s="0"/>
      <c r="AJW148" s="0"/>
      <c r="AJX148" s="0"/>
      <c r="AJY148" s="0"/>
      <c r="AJZ148" s="0"/>
      <c r="AKA148" s="0"/>
      <c r="AKB148" s="0"/>
      <c r="AKC148" s="0"/>
      <c r="AKD148" s="0"/>
      <c r="AKE148" s="0"/>
      <c r="AKF148" s="0"/>
      <c r="AKG148" s="0"/>
      <c r="AKH148" s="0"/>
      <c r="AKI148" s="0"/>
      <c r="AKJ148" s="0"/>
      <c r="AKK148" s="0"/>
      <c r="AKL148" s="0"/>
      <c r="AKM148" s="0"/>
      <c r="AKN148" s="0"/>
      <c r="AKO148" s="0"/>
      <c r="AKP148" s="0"/>
      <c r="AKQ148" s="0"/>
      <c r="AKR148" s="0"/>
      <c r="AKS148" s="0"/>
      <c r="AKT148" s="0"/>
      <c r="AKU148" s="0"/>
      <c r="AKV148" s="0"/>
      <c r="AKW148" s="0"/>
      <c r="AKX148" s="0"/>
      <c r="AKY148" s="0"/>
      <c r="AKZ148" s="0"/>
      <c r="ALA148" s="0"/>
      <c r="ALB148" s="0"/>
      <c r="ALC148" s="0"/>
      <c r="ALD148" s="0"/>
      <c r="ALE148" s="0"/>
      <c r="ALF148" s="0"/>
      <c r="ALG148" s="0"/>
      <c r="ALH148" s="0"/>
      <c r="ALI148" s="0"/>
      <c r="ALJ148" s="0"/>
      <c r="ALK148" s="0"/>
      <c r="ALL148" s="0"/>
      <c r="ALM148" s="0"/>
      <c r="ALN148" s="0"/>
      <c r="ALO148" s="0"/>
      <c r="ALP148" s="0"/>
      <c r="ALQ148" s="0"/>
      <c r="ALR148" s="0"/>
      <c r="ALS148" s="0"/>
      <c r="ALT148" s="0"/>
      <c r="ALU148" s="0"/>
      <c r="ALV148" s="0"/>
      <c r="ALW148" s="0"/>
      <c r="ALX148" s="0"/>
      <c r="ALY148" s="0"/>
      <c r="ALZ148" s="0"/>
      <c r="AMA148" s="0"/>
      <c r="AMB148" s="0"/>
      <c r="AMC148" s="0"/>
      <c r="AMD148" s="0"/>
      <c r="AME148" s="0"/>
      <c r="AMF148" s="0"/>
      <c r="AMG148" s="0"/>
      <c r="AMH148" s="0"/>
      <c r="AMI148" s="0"/>
      <c r="AMJ148" s="0"/>
    </row>
    <row r="149" customFormat="false" ht="13.5" hidden="false" customHeight="false" outlineLevel="0" collapsed="false">
      <c r="A149" s="0"/>
      <c r="B149" s="41" t="n">
        <v>9</v>
      </c>
      <c r="C149" s="47"/>
      <c r="D149" s="48"/>
      <c r="E149" s="49"/>
      <c r="F149" s="48"/>
      <c r="G149" s="48"/>
      <c r="H149" s="47"/>
      <c r="I149" s="48"/>
      <c r="J149" s="49"/>
      <c r="K149" s="48"/>
      <c r="L149" s="48"/>
      <c r="M149" s="47"/>
      <c r="N149" s="48"/>
      <c r="O149" s="49"/>
      <c r="P149" s="47"/>
      <c r="Q149" s="48"/>
      <c r="R149" s="49"/>
      <c r="S149" s="0"/>
      <c r="T149" s="1" t="n">
        <f aca="false">IF(X149=1,Y149*2*100,((Y149+X149-1)*X149+Y149*X149)*100)</f>
        <v>0</v>
      </c>
      <c r="U149" s="0"/>
      <c r="V149" s="1" t="n">
        <f aca="false">X149*100</f>
        <v>0</v>
      </c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  <c r="GP149" s="0"/>
      <c r="GQ149" s="0"/>
      <c r="GR149" s="0"/>
      <c r="GS149" s="0"/>
      <c r="GT149" s="0"/>
      <c r="GU149" s="0"/>
      <c r="GV149" s="0"/>
      <c r="GW149" s="0"/>
      <c r="GX149" s="0"/>
      <c r="GY149" s="0"/>
      <c r="GZ149" s="0"/>
      <c r="HA149" s="0"/>
      <c r="HB149" s="0"/>
      <c r="HC149" s="0"/>
      <c r="HD149" s="0"/>
      <c r="HE149" s="0"/>
      <c r="HF149" s="0"/>
      <c r="HG149" s="0"/>
      <c r="HH149" s="0"/>
      <c r="HI149" s="0"/>
      <c r="HJ149" s="0"/>
      <c r="HK149" s="0"/>
      <c r="HL149" s="0"/>
      <c r="HM149" s="0"/>
      <c r="HN149" s="0"/>
      <c r="HO149" s="0"/>
      <c r="HP149" s="0"/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  <c r="IN149" s="0"/>
      <c r="IO149" s="0"/>
      <c r="IP149" s="0"/>
      <c r="IQ149" s="0"/>
      <c r="IR149" s="0"/>
      <c r="IS149" s="0"/>
      <c r="IT149" s="0"/>
      <c r="IU149" s="0"/>
      <c r="IV149" s="0"/>
      <c r="IW149" s="0"/>
      <c r="IX149" s="0"/>
      <c r="IY149" s="0"/>
      <c r="IZ149" s="0"/>
      <c r="JA149" s="0"/>
      <c r="JB149" s="0"/>
      <c r="JC149" s="0"/>
      <c r="JD149" s="0"/>
      <c r="JE149" s="0"/>
      <c r="JF149" s="0"/>
      <c r="JG149" s="0"/>
      <c r="JH149" s="0"/>
      <c r="JI149" s="0"/>
      <c r="JJ149" s="0"/>
      <c r="JK149" s="0"/>
      <c r="JL149" s="0"/>
      <c r="JM149" s="0"/>
      <c r="JN149" s="0"/>
      <c r="JO149" s="0"/>
      <c r="JP149" s="0"/>
      <c r="JQ149" s="0"/>
      <c r="JR149" s="0"/>
      <c r="JS149" s="0"/>
      <c r="JT149" s="0"/>
      <c r="JU149" s="0"/>
      <c r="JV149" s="0"/>
      <c r="JW149" s="0"/>
      <c r="JX149" s="0"/>
      <c r="JY149" s="0"/>
      <c r="JZ149" s="0"/>
      <c r="KA149" s="0"/>
      <c r="KB149" s="0"/>
      <c r="KC149" s="0"/>
      <c r="KD149" s="0"/>
      <c r="KE149" s="0"/>
      <c r="KF149" s="0"/>
      <c r="KG149" s="0"/>
      <c r="KH149" s="0"/>
      <c r="KI149" s="0"/>
      <c r="KJ149" s="0"/>
      <c r="KK149" s="0"/>
      <c r="KL149" s="0"/>
      <c r="KM149" s="0"/>
      <c r="KN149" s="0"/>
      <c r="KO149" s="0"/>
      <c r="KP149" s="0"/>
      <c r="KQ149" s="0"/>
      <c r="KR149" s="0"/>
      <c r="KS149" s="0"/>
      <c r="KT149" s="0"/>
      <c r="KU149" s="0"/>
      <c r="KV149" s="0"/>
      <c r="KW149" s="0"/>
      <c r="KX149" s="0"/>
      <c r="KY149" s="0"/>
      <c r="KZ149" s="0"/>
      <c r="LA149" s="0"/>
      <c r="LB149" s="0"/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s="0"/>
      <c r="LQ149" s="0"/>
      <c r="LR149" s="0"/>
      <c r="LS149" s="0"/>
      <c r="LT149" s="0"/>
      <c r="LU149" s="0"/>
      <c r="LV149" s="0"/>
      <c r="LW149" s="0"/>
      <c r="LX149" s="0"/>
      <c r="LY149" s="0"/>
      <c r="LZ149" s="0"/>
      <c r="MA149" s="0"/>
      <c r="MB149" s="0"/>
      <c r="MC149" s="0"/>
      <c r="MD149" s="0"/>
      <c r="ME149" s="0"/>
      <c r="MF149" s="0"/>
      <c r="MG149" s="0"/>
      <c r="MH149" s="0"/>
      <c r="MI149" s="0"/>
      <c r="MJ149" s="0"/>
      <c r="MK149" s="0"/>
      <c r="ML149" s="0"/>
      <c r="MM149" s="0"/>
      <c r="MN149" s="0"/>
      <c r="MO149" s="0"/>
      <c r="MP149" s="0"/>
      <c r="MQ149" s="0"/>
      <c r="MR149" s="0"/>
      <c r="MS149" s="0"/>
      <c r="MT149" s="0"/>
      <c r="MU149" s="0"/>
      <c r="MV149" s="0"/>
      <c r="MW149" s="0"/>
      <c r="MX149" s="0"/>
      <c r="MY149" s="0"/>
      <c r="MZ149" s="0"/>
      <c r="NA149" s="0"/>
      <c r="NB149" s="0"/>
      <c r="NC149" s="0"/>
      <c r="ND149" s="0"/>
      <c r="NE149" s="0"/>
      <c r="NF149" s="0"/>
      <c r="NG149" s="0"/>
      <c r="NH149" s="0"/>
      <c r="NI149" s="0"/>
      <c r="NJ149" s="0"/>
      <c r="NK149" s="0"/>
      <c r="NL149" s="0"/>
      <c r="NM149" s="0"/>
      <c r="NN149" s="0"/>
      <c r="NO149" s="0"/>
      <c r="NP149" s="0"/>
      <c r="NQ149" s="0"/>
      <c r="NR149" s="0"/>
      <c r="NS149" s="0"/>
      <c r="NT149" s="0"/>
      <c r="NU149" s="0"/>
      <c r="NV149" s="0"/>
      <c r="NW149" s="0"/>
      <c r="NX149" s="0"/>
      <c r="NY149" s="0"/>
      <c r="NZ149" s="0"/>
      <c r="OA149" s="0"/>
      <c r="OB149" s="0"/>
      <c r="OC149" s="0"/>
      <c r="OD149" s="0"/>
      <c r="OE149" s="0"/>
      <c r="OF149" s="0"/>
      <c r="OG149" s="0"/>
      <c r="OH149" s="0"/>
      <c r="OI149" s="0"/>
      <c r="OJ149" s="0"/>
      <c r="OK149" s="0"/>
      <c r="OL149" s="0"/>
      <c r="OM149" s="0"/>
      <c r="ON149" s="0"/>
      <c r="OO149" s="0"/>
      <c r="OP149" s="0"/>
      <c r="OQ149" s="0"/>
      <c r="OR149" s="0"/>
      <c r="OS149" s="0"/>
      <c r="OT149" s="0"/>
      <c r="OU149" s="0"/>
      <c r="OV149" s="0"/>
      <c r="OW149" s="0"/>
      <c r="OX149" s="0"/>
      <c r="OY149" s="0"/>
      <c r="OZ149" s="0"/>
      <c r="PA149" s="0"/>
      <c r="PB149" s="0"/>
      <c r="PC149" s="0"/>
      <c r="PD149" s="0"/>
      <c r="PE149" s="0"/>
      <c r="PF149" s="0"/>
      <c r="PG149" s="0"/>
      <c r="PH149" s="0"/>
      <c r="PI149" s="0"/>
      <c r="PJ149" s="0"/>
      <c r="PK149" s="0"/>
      <c r="PL149" s="0"/>
      <c r="PM149" s="0"/>
      <c r="PN149" s="0"/>
      <c r="PO149" s="0"/>
      <c r="PP149" s="0"/>
      <c r="PQ149" s="0"/>
      <c r="PR149" s="0"/>
      <c r="PS149" s="0"/>
      <c r="PT149" s="0"/>
      <c r="PU149" s="0"/>
      <c r="PV149" s="0"/>
      <c r="PW149" s="0"/>
      <c r="PX149" s="0"/>
      <c r="PY149" s="0"/>
      <c r="PZ149" s="0"/>
      <c r="QA149" s="0"/>
      <c r="QB149" s="0"/>
      <c r="QC149" s="0"/>
      <c r="QD149" s="0"/>
      <c r="QE149" s="0"/>
      <c r="QF149" s="0"/>
      <c r="QG149" s="0"/>
      <c r="QH149" s="0"/>
      <c r="QI149" s="0"/>
      <c r="QJ149" s="0"/>
      <c r="QK149" s="0"/>
      <c r="QL149" s="0"/>
      <c r="QM149" s="0"/>
      <c r="QN149" s="0"/>
      <c r="QO149" s="0"/>
      <c r="QP149" s="0"/>
      <c r="QQ149" s="0"/>
      <c r="QR149" s="0"/>
      <c r="QS149" s="0"/>
      <c r="QT149" s="0"/>
      <c r="QU149" s="0"/>
      <c r="QV149" s="0"/>
      <c r="QW149" s="0"/>
      <c r="QX149" s="0"/>
      <c r="QY149" s="0"/>
      <c r="QZ149" s="0"/>
      <c r="RA149" s="0"/>
      <c r="RB149" s="0"/>
      <c r="RC149" s="0"/>
      <c r="RD149" s="0"/>
      <c r="RE149" s="0"/>
      <c r="RF149" s="0"/>
      <c r="RG149" s="0"/>
      <c r="RH149" s="0"/>
      <c r="RI149" s="0"/>
      <c r="RJ149" s="0"/>
      <c r="RK149" s="0"/>
      <c r="RL149" s="0"/>
      <c r="RM149" s="0"/>
      <c r="RN149" s="0"/>
      <c r="RO149" s="0"/>
      <c r="RP149" s="0"/>
      <c r="RQ149" s="0"/>
      <c r="RR149" s="0"/>
      <c r="RS149" s="0"/>
      <c r="RT149" s="0"/>
      <c r="RU149" s="0"/>
      <c r="RV149" s="0"/>
      <c r="RW149" s="0"/>
      <c r="RX149" s="0"/>
      <c r="RY149" s="0"/>
      <c r="RZ149" s="0"/>
      <c r="SA149" s="0"/>
      <c r="SB149" s="0"/>
      <c r="SC149" s="0"/>
      <c r="SD149" s="0"/>
      <c r="SE149" s="0"/>
      <c r="SF149" s="0"/>
      <c r="SG149" s="0"/>
      <c r="SH149" s="0"/>
      <c r="SI149" s="0"/>
      <c r="SJ149" s="0"/>
      <c r="SK149" s="0"/>
      <c r="SL149" s="0"/>
      <c r="SM149" s="0"/>
      <c r="SN149" s="0"/>
      <c r="SO149" s="0"/>
      <c r="SP149" s="0"/>
      <c r="SQ149" s="0"/>
      <c r="SR149" s="0"/>
      <c r="SS149" s="0"/>
      <c r="ST149" s="0"/>
      <c r="SU149" s="0"/>
      <c r="SV149" s="0"/>
      <c r="SW149" s="0"/>
      <c r="SX149" s="0"/>
      <c r="SY149" s="0"/>
      <c r="SZ149" s="0"/>
      <c r="TA149" s="0"/>
      <c r="TB149" s="0"/>
      <c r="TC149" s="0"/>
      <c r="TD149" s="0"/>
      <c r="TE149" s="0"/>
      <c r="TF149" s="0"/>
      <c r="TG149" s="0"/>
      <c r="TH149" s="0"/>
      <c r="TI149" s="0"/>
      <c r="TJ149" s="0"/>
      <c r="TK149" s="0"/>
      <c r="TL149" s="0"/>
      <c r="TM149" s="0"/>
      <c r="TN149" s="0"/>
      <c r="TO149" s="0"/>
      <c r="TP149" s="0"/>
      <c r="TQ149" s="0"/>
      <c r="TR149" s="0"/>
      <c r="TS149" s="0"/>
      <c r="TT149" s="0"/>
      <c r="TU149" s="0"/>
      <c r="TV149" s="0"/>
      <c r="TW149" s="0"/>
      <c r="TX149" s="0"/>
      <c r="TY149" s="0"/>
      <c r="TZ149" s="0"/>
      <c r="UA149" s="0"/>
      <c r="UB149" s="0"/>
      <c r="UC149" s="0"/>
      <c r="UD149" s="0"/>
      <c r="UE149" s="0"/>
      <c r="UF149" s="0"/>
      <c r="UG149" s="0"/>
      <c r="UH149" s="0"/>
      <c r="UI149" s="0"/>
      <c r="UJ149" s="0"/>
      <c r="UK149" s="0"/>
      <c r="UL149" s="0"/>
      <c r="UM149" s="0"/>
      <c r="UN149" s="0"/>
      <c r="UO149" s="0"/>
      <c r="UP149" s="0"/>
      <c r="UQ149" s="0"/>
      <c r="UR149" s="0"/>
      <c r="US149" s="0"/>
      <c r="UT149" s="0"/>
      <c r="UU149" s="0"/>
      <c r="UV149" s="0"/>
      <c r="UW149" s="0"/>
      <c r="UX149" s="0"/>
      <c r="UY149" s="0"/>
      <c r="UZ149" s="0"/>
      <c r="VA149" s="0"/>
      <c r="VB149" s="0"/>
      <c r="VC149" s="0"/>
      <c r="VD149" s="0"/>
      <c r="VE149" s="0"/>
      <c r="VF149" s="0"/>
      <c r="VG149" s="0"/>
      <c r="VH149" s="0"/>
      <c r="VI149" s="0"/>
      <c r="VJ149" s="0"/>
      <c r="VK149" s="0"/>
      <c r="VL149" s="0"/>
      <c r="VM149" s="0"/>
      <c r="VN149" s="0"/>
      <c r="VO149" s="0"/>
      <c r="VP149" s="0"/>
      <c r="VQ149" s="0"/>
      <c r="VR149" s="0"/>
      <c r="VS149" s="0"/>
      <c r="VT149" s="0"/>
      <c r="VU149" s="0"/>
      <c r="VV149" s="0"/>
      <c r="VW149" s="0"/>
      <c r="VX149" s="0"/>
      <c r="VY149" s="0"/>
      <c r="VZ149" s="0"/>
      <c r="WA149" s="0"/>
      <c r="WB149" s="0"/>
      <c r="WC149" s="0"/>
      <c r="WD149" s="0"/>
      <c r="WE149" s="0"/>
      <c r="WF149" s="0"/>
      <c r="WG149" s="0"/>
      <c r="WH149" s="0"/>
      <c r="WI149" s="0"/>
      <c r="WJ149" s="0"/>
      <c r="WK149" s="0"/>
      <c r="WL149" s="0"/>
      <c r="WM149" s="0"/>
      <c r="WN149" s="0"/>
      <c r="WO149" s="0"/>
      <c r="WP149" s="0"/>
      <c r="WQ149" s="0"/>
      <c r="WR149" s="0"/>
      <c r="WS149" s="0"/>
      <c r="WT149" s="0"/>
      <c r="WU149" s="0"/>
      <c r="WV149" s="0"/>
      <c r="WW149" s="0"/>
      <c r="WX149" s="0"/>
      <c r="WY149" s="0"/>
      <c r="WZ149" s="0"/>
      <c r="XA149" s="0"/>
      <c r="XB149" s="0"/>
      <c r="XC149" s="0"/>
      <c r="XD149" s="0"/>
      <c r="XE149" s="0"/>
      <c r="XF149" s="0"/>
      <c r="XG149" s="0"/>
      <c r="XH149" s="0"/>
      <c r="XI149" s="0"/>
      <c r="XJ149" s="0"/>
      <c r="XK149" s="0"/>
      <c r="XL149" s="0"/>
      <c r="XM149" s="0"/>
      <c r="XN149" s="0"/>
      <c r="XO149" s="0"/>
      <c r="XP149" s="0"/>
      <c r="XQ149" s="0"/>
      <c r="XR149" s="0"/>
      <c r="XS149" s="0"/>
      <c r="XT149" s="0"/>
      <c r="XU149" s="0"/>
      <c r="XV149" s="0"/>
      <c r="XW149" s="0"/>
      <c r="XX149" s="0"/>
      <c r="XY149" s="0"/>
      <c r="XZ149" s="0"/>
      <c r="YA149" s="0"/>
      <c r="YB149" s="0"/>
      <c r="YC149" s="0"/>
      <c r="YD149" s="0"/>
      <c r="YE149" s="0"/>
      <c r="YF149" s="0"/>
      <c r="YG149" s="0"/>
      <c r="YH149" s="0"/>
      <c r="YI149" s="0"/>
      <c r="YJ149" s="0"/>
      <c r="YK149" s="0"/>
      <c r="YL149" s="0"/>
      <c r="YM149" s="0"/>
      <c r="YN149" s="0"/>
      <c r="YO149" s="0"/>
      <c r="YP149" s="0"/>
      <c r="YQ149" s="0"/>
      <c r="YR149" s="0"/>
      <c r="YS149" s="0"/>
      <c r="YT149" s="0"/>
      <c r="YU149" s="0"/>
      <c r="YV149" s="0"/>
      <c r="YW149" s="0"/>
      <c r="YX149" s="0"/>
      <c r="YY149" s="0"/>
      <c r="YZ149" s="0"/>
      <c r="ZA149" s="0"/>
      <c r="ZB149" s="0"/>
      <c r="ZC149" s="0"/>
      <c r="ZD149" s="0"/>
      <c r="ZE149" s="0"/>
      <c r="ZF149" s="0"/>
      <c r="ZG149" s="0"/>
      <c r="ZH149" s="0"/>
      <c r="ZI149" s="0"/>
      <c r="ZJ149" s="0"/>
      <c r="ZK149" s="0"/>
      <c r="ZL149" s="0"/>
      <c r="ZM149" s="0"/>
      <c r="ZN149" s="0"/>
      <c r="ZO149" s="0"/>
      <c r="ZP149" s="0"/>
      <c r="ZQ149" s="0"/>
      <c r="ZR149" s="0"/>
      <c r="ZS149" s="0"/>
      <c r="ZT149" s="0"/>
      <c r="ZU149" s="0"/>
      <c r="ZV149" s="0"/>
      <c r="ZW149" s="0"/>
      <c r="ZX149" s="0"/>
      <c r="ZY149" s="0"/>
      <c r="ZZ149" s="0"/>
      <c r="AAA149" s="0"/>
      <c r="AAB149" s="0"/>
      <c r="AAC149" s="0"/>
      <c r="AAD149" s="0"/>
      <c r="AAE149" s="0"/>
      <c r="AAF149" s="0"/>
      <c r="AAG149" s="0"/>
      <c r="AAH149" s="0"/>
      <c r="AAI149" s="0"/>
      <c r="AAJ149" s="0"/>
      <c r="AAK149" s="0"/>
      <c r="AAL149" s="0"/>
      <c r="AAM149" s="0"/>
      <c r="AAN149" s="0"/>
      <c r="AAO149" s="0"/>
      <c r="AAP149" s="0"/>
      <c r="AAQ149" s="0"/>
      <c r="AAR149" s="0"/>
      <c r="AAS149" s="0"/>
      <c r="AAT149" s="0"/>
      <c r="AAU149" s="0"/>
      <c r="AAV149" s="0"/>
      <c r="AAW149" s="0"/>
      <c r="AAX149" s="0"/>
      <c r="AAY149" s="0"/>
      <c r="AAZ149" s="0"/>
      <c r="ABA149" s="0"/>
      <c r="ABB149" s="0"/>
      <c r="ABC149" s="0"/>
      <c r="ABD149" s="0"/>
      <c r="ABE149" s="0"/>
      <c r="ABF149" s="0"/>
      <c r="ABG149" s="0"/>
      <c r="ABH149" s="0"/>
      <c r="ABI149" s="0"/>
      <c r="ABJ149" s="0"/>
      <c r="ABK149" s="0"/>
      <c r="ABL149" s="0"/>
      <c r="ABM149" s="0"/>
      <c r="ABN149" s="0"/>
      <c r="ABO149" s="0"/>
      <c r="ABP149" s="0"/>
      <c r="ABQ149" s="0"/>
      <c r="ABR149" s="0"/>
      <c r="ABS149" s="0"/>
      <c r="ABT149" s="0"/>
      <c r="ABU149" s="0"/>
      <c r="ABV149" s="0"/>
      <c r="ABW149" s="0"/>
      <c r="ABX149" s="0"/>
      <c r="ABY149" s="0"/>
      <c r="ABZ149" s="0"/>
      <c r="ACA149" s="0"/>
      <c r="ACB149" s="0"/>
      <c r="ACC149" s="0"/>
      <c r="ACD149" s="0"/>
      <c r="ACE149" s="0"/>
      <c r="ACF149" s="0"/>
      <c r="ACG149" s="0"/>
      <c r="ACH149" s="0"/>
      <c r="ACI149" s="0"/>
      <c r="ACJ149" s="0"/>
      <c r="ACK149" s="0"/>
      <c r="ACL149" s="0"/>
      <c r="ACM149" s="0"/>
      <c r="ACN149" s="0"/>
      <c r="ACO149" s="0"/>
      <c r="ACP149" s="0"/>
      <c r="ACQ149" s="0"/>
      <c r="ACR149" s="0"/>
      <c r="ACS149" s="0"/>
      <c r="ACT149" s="0"/>
      <c r="ACU149" s="0"/>
      <c r="ACV149" s="0"/>
      <c r="ACW149" s="0"/>
      <c r="ACX149" s="0"/>
      <c r="ACY149" s="0"/>
      <c r="ACZ149" s="0"/>
      <c r="ADA149" s="0"/>
      <c r="ADB149" s="0"/>
      <c r="ADC149" s="0"/>
      <c r="ADD149" s="0"/>
      <c r="ADE149" s="0"/>
      <c r="ADF149" s="0"/>
      <c r="ADG149" s="0"/>
      <c r="ADH149" s="0"/>
      <c r="ADI149" s="0"/>
      <c r="ADJ149" s="0"/>
      <c r="ADK149" s="0"/>
      <c r="ADL149" s="0"/>
      <c r="ADM149" s="0"/>
      <c r="ADN149" s="0"/>
      <c r="ADO149" s="0"/>
      <c r="ADP149" s="0"/>
      <c r="ADQ149" s="0"/>
      <c r="ADR149" s="0"/>
      <c r="ADS149" s="0"/>
      <c r="ADT149" s="0"/>
      <c r="ADU149" s="0"/>
      <c r="ADV149" s="0"/>
      <c r="ADW149" s="0"/>
      <c r="ADX149" s="0"/>
      <c r="ADY149" s="0"/>
      <c r="ADZ149" s="0"/>
      <c r="AEA149" s="0"/>
      <c r="AEB149" s="0"/>
      <c r="AEC149" s="0"/>
      <c r="AED149" s="0"/>
      <c r="AEE149" s="0"/>
      <c r="AEF149" s="0"/>
      <c r="AEG149" s="0"/>
      <c r="AEH149" s="0"/>
      <c r="AEI149" s="0"/>
      <c r="AEJ149" s="0"/>
      <c r="AEK149" s="0"/>
      <c r="AEL149" s="0"/>
      <c r="AEM149" s="0"/>
      <c r="AEN149" s="0"/>
      <c r="AEO149" s="0"/>
      <c r="AEP149" s="0"/>
      <c r="AEQ149" s="0"/>
      <c r="AER149" s="0"/>
      <c r="AES149" s="0"/>
      <c r="AET149" s="0"/>
      <c r="AEU149" s="0"/>
      <c r="AEV149" s="0"/>
      <c r="AEW149" s="0"/>
      <c r="AEX149" s="0"/>
      <c r="AEY149" s="0"/>
      <c r="AEZ149" s="0"/>
      <c r="AFA149" s="0"/>
      <c r="AFB149" s="0"/>
      <c r="AFC149" s="0"/>
      <c r="AFD149" s="0"/>
      <c r="AFE149" s="0"/>
      <c r="AFF149" s="0"/>
      <c r="AFG149" s="0"/>
      <c r="AFH149" s="0"/>
      <c r="AFI149" s="0"/>
      <c r="AFJ149" s="0"/>
      <c r="AFK149" s="0"/>
      <c r="AFL149" s="0"/>
      <c r="AFM149" s="0"/>
      <c r="AFN149" s="0"/>
      <c r="AFO149" s="0"/>
      <c r="AFP149" s="0"/>
      <c r="AFQ149" s="0"/>
      <c r="AFR149" s="0"/>
      <c r="AFS149" s="0"/>
      <c r="AFT149" s="0"/>
      <c r="AFU149" s="0"/>
      <c r="AFV149" s="0"/>
      <c r="AFW149" s="0"/>
      <c r="AFX149" s="0"/>
      <c r="AFY149" s="0"/>
      <c r="AFZ149" s="0"/>
      <c r="AGA149" s="0"/>
      <c r="AGB149" s="0"/>
      <c r="AGC149" s="0"/>
      <c r="AGD149" s="0"/>
      <c r="AGE149" s="0"/>
      <c r="AGF149" s="0"/>
      <c r="AGG149" s="0"/>
      <c r="AGH149" s="0"/>
      <c r="AGI149" s="0"/>
      <c r="AGJ149" s="0"/>
      <c r="AGK149" s="0"/>
      <c r="AGL149" s="0"/>
      <c r="AGM149" s="0"/>
      <c r="AGN149" s="0"/>
      <c r="AGO149" s="0"/>
      <c r="AGP149" s="0"/>
      <c r="AGQ149" s="0"/>
      <c r="AGR149" s="0"/>
      <c r="AGS149" s="0"/>
      <c r="AGT149" s="0"/>
      <c r="AGU149" s="0"/>
      <c r="AGV149" s="0"/>
      <c r="AGW149" s="0"/>
      <c r="AGX149" s="0"/>
      <c r="AGY149" s="0"/>
      <c r="AGZ149" s="0"/>
      <c r="AHA149" s="0"/>
      <c r="AHB149" s="0"/>
      <c r="AHC149" s="0"/>
      <c r="AHD149" s="0"/>
      <c r="AHE149" s="0"/>
      <c r="AHF149" s="0"/>
      <c r="AHG149" s="0"/>
      <c r="AHH149" s="0"/>
      <c r="AHI149" s="0"/>
      <c r="AHJ149" s="0"/>
      <c r="AHK149" s="0"/>
      <c r="AHL149" s="0"/>
      <c r="AHM149" s="0"/>
      <c r="AHN149" s="0"/>
      <c r="AHO149" s="0"/>
      <c r="AHP149" s="0"/>
      <c r="AHQ149" s="0"/>
      <c r="AHR149" s="0"/>
      <c r="AHS149" s="0"/>
      <c r="AHT149" s="0"/>
      <c r="AHU149" s="0"/>
      <c r="AHV149" s="0"/>
      <c r="AHW149" s="0"/>
      <c r="AHX149" s="0"/>
      <c r="AHY149" s="0"/>
      <c r="AHZ149" s="0"/>
      <c r="AIA149" s="0"/>
      <c r="AIB149" s="0"/>
      <c r="AIC149" s="0"/>
      <c r="AID149" s="0"/>
      <c r="AIE149" s="0"/>
      <c r="AIF149" s="0"/>
      <c r="AIG149" s="0"/>
      <c r="AIH149" s="0"/>
      <c r="AII149" s="0"/>
      <c r="AIJ149" s="0"/>
      <c r="AIK149" s="0"/>
      <c r="AIL149" s="0"/>
      <c r="AIM149" s="0"/>
      <c r="AIN149" s="0"/>
      <c r="AIO149" s="0"/>
      <c r="AIP149" s="0"/>
      <c r="AIQ149" s="0"/>
      <c r="AIR149" s="0"/>
      <c r="AIS149" s="0"/>
      <c r="AIT149" s="0"/>
      <c r="AIU149" s="0"/>
      <c r="AIV149" s="0"/>
      <c r="AIW149" s="0"/>
      <c r="AIX149" s="0"/>
      <c r="AIY149" s="0"/>
      <c r="AIZ149" s="0"/>
      <c r="AJA149" s="0"/>
      <c r="AJB149" s="0"/>
      <c r="AJC149" s="0"/>
      <c r="AJD149" s="0"/>
      <c r="AJE149" s="0"/>
      <c r="AJF149" s="0"/>
      <c r="AJG149" s="0"/>
      <c r="AJH149" s="0"/>
      <c r="AJI149" s="0"/>
      <c r="AJJ149" s="0"/>
      <c r="AJK149" s="0"/>
      <c r="AJL149" s="0"/>
      <c r="AJM149" s="0"/>
      <c r="AJN149" s="0"/>
      <c r="AJO149" s="0"/>
      <c r="AJP149" s="0"/>
      <c r="AJQ149" s="0"/>
      <c r="AJR149" s="0"/>
      <c r="AJS149" s="0"/>
      <c r="AJT149" s="0"/>
      <c r="AJU149" s="0"/>
      <c r="AJV149" s="0"/>
      <c r="AJW149" s="0"/>
      <c r="AJX149" s="0"/>
      <c r="AJY149" s="0"/>
      <c r="AJZ149" s="0"/>
      <c r="AKA149" s="0"/>
      <c r="AKB149" s="0"/>
      <c r="AKC149" s="0"/>
      <c r="AKD149" s="0"/>
      <c r="AKE149" s="0"/>
      <c r="AKF149" s="0"/>
      <c r="AKG149" s="0"/>
      <c r="AKH149" s="0"/>
      <c r="AKI149" s="0"/>
      <c r="AKJ149" s="0"/>
      <c r="AKK149" s="0"/>
      <c r="AKL149" s="0"/>
      <c r="AKM149" s="0"/>
      <c r="AKN149" s="0"/>
      <c r="AKO149" s="0"/>
      <c r="AKP149" s="0"/>
      <c r="AKQ149" s="0"/>
      <c r="AKR149" s="0"/>
      <c r="AKS149" s="0"/>
      <c r="AKT149" s="0"/>
      <c r="AKU149" s="0"/>
      <c r="AKV149" s="0"/>
      <c r="AKW149" s="0"/>
      <c r="AKX149" s="0"/>
      <c r="AKY149" s="0"/>
      <c r="AKZ149" s="0"/>
      <c r="ALA149" s="0"/>
      <c r="ALB149" s="0"/>
      <c r="ALC149" s="0"/>
      <c r="ALD149" s="0"/>
      <c r="ALE149" s="0"/>
      <c r="ALF149" s="0"/>
      <c r="ALG149" s="0"/>
      <c r="ALH149" s="0"/>
      <c r="ALI149" s="0"/>
      <c r="ALJ149" s="0"/>
      <c r="ALK149" s="0"/>
      <c r="ALL149" s="0"/>
      <c r="ALM149" s="0"/>
      <c r="ALN149" s="0"/>
      <c r="ALO149" s="0"/>
      <c r="ALP149" s="0"/>
      <c r="ALQ149" s="0"/>
      <c r="ALR149" s="0"/>
      <c r="ALS149" s="0"/>
      <c r="ALT149" s="0"/>
      <c r="ALU149" s="0"/>
      <c r="ALV149" s="0"/>
      <c r="ALW149" s="0"/>
      <c r="ALX149" s="0"/>
      <c r="ALY149" s="0"/>
      <c r="ALZ149" s="0"/>
      <c r="AMA149" s="0"/>
      <c r="AMB149" s="0"/>
      <c r="AMC149" s="0"/>
      <c r="AMD149" s="0"/>
      <c r="AME149" s="0"/>
      <c r="AMF149" s="0"/>
      <c r="AMG149" s="0"/>
      <c r="AMH149" s="0"/>
      <c r="AMI149" s="0"/>
      <c r="AMJ149" s="0"/>
    </row>
    <row r="150" customFormat="false" ht="13.5" hidden="false" customHeight="false" outlineLevel="0" collapsed="false">
      <c r="A150" s="0"/>
      <c r="B150" s="41" t="n">
        <v>10</v>
      </c>
      <c r="C150" s="47" t="s">
        <v>74</v>
      </c>
      <c r="D150" s="48" t="s">
        <v>72</v>
      </c>
      <c r="E150" s="49" t="s">
        <v>15</v>
      </c>
      <c r="F150" s="48"/>
      <c r="G150" s="48"/>
      <c r="H150" s="47" t="s">
        <v>128</v>
      </c>
      <c r="I150" s="48"/>
      <c r="J150" s="48"/>
      <c r="K150" s="48"/>
      <c r="L150" s="48"/>
      <c r="M150" s="47" t="s">
        <v>78</v>
      </c>
      <c r="N150" s="48" t="s">
        <v>75</v>
      </c>
      <c r="O150" s="49" t="s">
        <v>74</v>
      </c>
      <c r="P150" s="47" t="s">
        <v>73</v>
      </c>
      <c r="Q150" s="48" t="s">
        <v>75</v>
      </c>
      <c r="R150" s="49" t="s">
        <v>15</v>
      </c>
      <c r="S150" s="41" t="s">
        <v>3</v>
      </c>
      <c r="T150" s="1" t="n">
        <f aca="false">IF(X150=1,Y150*2*100,((Y150+X150-1)*X150+Y150*X150)*100)</f>
        <v>800</v>
      </c>
      <c r="U150" s="0"/>
      <c r="V150" s="1" t="n">
        <f aca="false">X150*100</f>
        <v>100</v>
      </c>
      <c r="W150" s="0"/>
      <c r="X150" s="41" t="s">
        <v>3</v>
      </c>
      <c r="Y150" s="41" t="s">
        <v>78</v>
      </c>
      <c r="Z150" s="0"/>
      <c r="AA150" s="0"/>
      <c r="AB150" s="0"/>
      <c r="AC150" s="0"/>
      <c r="AD150" s="0"/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  <c r="NR150" s="0"/>
      <c r="NS150" s="0"/>
      <c r="NT150" s="0"/>
      <c r="NU150" s="0"/>
      <c r="NV150" s="0"/>
      <c r="NW150" s="0"/>
      <c r="NX150" s="0"/>
      <c r="NY150" s="0"/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  <c r="OP150" s="0"/>
      <c r="OQ150" s="0"/>
      <c r="OR150" s="0"/>
      <c r="OS150" s="0"/>
      <c r="OT150" s="0"/>
      <c r="OU150" s="0"/>
      <c r="OV150" s="0"/>
      <c r="OW150" s="0"/>
      <c r="OX150" s="0"/>
      <c r="OY150" s="0"/>
      <c r="OZ150" s="0"/>
      <c r="PA150" s="0"/>
      <c r="PB150" s="0"/>
      <c r="PC150" s="0"/>
      <c r="PD150" s="0"/>
      <c r="PE150" s="0"/>
      <c r="PF150" s="0"/>
      <c r="PG150" s="0"/>
      <c r="PH150" s="0"/>
      <c r="PI150" s="0"/>
      <c r="PJ150" s="0"/>
      <c r="PK150" s="0"/>
      <c r="PL150" s="0"/>
      <c r="PM150" s="0"/>
      <c r="PN150" s="0"/>
      <c r="PO150" s="0"/>
      <c r="PP150" s="0"/>
      <c r="PQ150" s="0"/>
      <c r="PR150" s="0"/>
      <c r="PS150" s="0"/>
      <c r="PT150" s="0"/>
      <c r="PU150" s="0"/>
      <c r="PV150" s="0"/>
      <c r="PW150" s="0"/>
      <c r="PX150" s="0"/>
      <c r="PY150" s="0"/>
      <c r="PZ150" s="0"/>
      <c r="QA150" s="0"/>
      <c r="QB150" s="0"/>
      <c r="QC150" s="0"/>
      <c r="QD150" s="0"/>
      <c r="QE150" s="0"/>
      <c r="QF150" s="0"/>
      <c r="QG150" s="0"/>
      <c r="QH150" s="0"/>
      <c r="QI150" s="0"/>
      <c r="QJ150" s="0"/>
      <c r="QK150" s="0"/>
      <c r="QL150" s="0"/>
      <c r="QM150" s="0"/>
      <c r="QN150" s="0"/>
      <c r="QO150" s="0"/>
      <c r="QP150" s="0"/>
      <c r="QQ150" s="0"/>
      <c r="QR150" s="0"/>
      <c r="QS150" s="0"/>
      <c r="QT150" s="0"/>
      <c r="QU150" s="0"/>
      <c r="QV150" s="0"/>
      <c r="QW150" s="0"/>
      <c r="QX150" s="0"/>
      <c r="QY150" s="0"/>
      <c r="QZ150" s="0"/>
      <c r="RA150" s="0"/>
      <c r="RB150" s="0"/>
      <c r="RC150" s="0"/>
      <c r="RD150" s="0"/>
      <c r="RE150" s="0"/>
      <c r="RF150" s="0"/>
      <c r="RG150" s="0"/>
      <c r="RH150" s="0"/>
      <c r="RI150" s="0"/>
      <c r="RJ150" s="0"/>
      <c r="RK150" s="0"/>
      <c r="RL150" s="0"/>
      <c r="RM150" s="0"/>
      <c r="RN150" s="0"/>
      <c r="RO150" s="0"/>
      <c r="RP150" s="0"/>
      <c r="RQ150" s="0"/>
      <c r="RR150" s="0"/>
      <c r="RS150" s="0"/>
      <c r="RT150" s="0"/>
      <c r="RU150" s="0"/>
      <c r="RV150" s="0"/>
      <c r="RW150" s="0"/>
      <c r="RX150" s="0"/>
      <c r="RY150" s="0"/>
      <c r="RZ150" s="0"/>
      <c r="SA150" s="0"/>
      <c r="SB150" s="0"/>
      <c r="SC150" s="0"/>
      <c r="SD150" s="0"/>
      <c r="SE150" s="0"/>
      <c r="SF150" s="0"/>
      <c r="SG150" s="0"/>
      <c r="SH150" s="0"/>
      <c r="SI150" s="0"/>
      <c r="SJ150" s="0"/>
      <c r="SK150" s="0"/>
      <c r="SL150" s="0"/>
      <c r="SM150" s="0"/>
      <c r="SN150" s="0"/>
      <c r="SO150" s="0"/>
      <c r="SP150" s="0"/>
      <c r="SQ150" s="0"/>
      <c r="SR150" s="0"/>
      <c r="SS150" s="0"/>
      <c r="ST150" s="0"/>
      <c r="SU150" s="0"/>
      <c r="SV150" s="0"/>
      <c r="SW150" s="0"/>
      <c r="SX150" s="0"/>
      <c r="SY150" s="0"/>
      <c r="SZ150" s="0"/>
      <c r="TA150" s="0"/>
      <c r="TB150" s="0"/>
      <c r="TC150" s="0"/>
      <c r="TD150" s="0"/>
      <c r="TE150" s="0"/>
      <c r="TF150" s="0"/>
      <c r="TG150" s="0"/>
      <c r="TH150" s="0"/>
      <c r="TI150" s="0"/>
      <c r="TJ150" s="0"/>
      <c r="TK150" s="0"/>
      <c r="TL150" s="0"/>
      <c r="TM150" s="0"/>
      <c r="TN150" s="0"/>
      <c r="TO150" s="0"/>
      <c r="TP150" s="0"/>
      <c r="TQ150" s="0"/>
      <c r="TR150" s="0"/>
      <c r="TS150" s="0"/>
      <c r="TT150" s="0"/>
      <c r="TU150" s="0"/>
      <c r="TV150" s="0"/>
      <c r="TW150" s="0"/>
      <c r="TX150" s="0"/>
      <c r="TY150" s="0"/>
      <c r="TZ150" s="0"/>
      <c r="UA150" s="0"/>
      <c r="UB150" s="0"/>
      <c r="UC150" s="0"/>
      <c r="UD150" s="0"/>
      <c r="UE150" s="0"/>
      <c r="UF150" s="0"/>
      <c r="UG150" s="0"/>
      <c r="UH150" s="0"/>
      <c r="UI150" s="0"/>
      <c r="UJ150" s="0"/>
      <c r="UK150" s="0"/>
      <c r="UL150" s="0"/>
      <c r="UM150" s="0"/>
      <c r="UN150" s="0"/>
      <c r="UO150" s="0"/>
      <c r="UP150" s="0"/>
      <c r="UQ150" s="0"/>
      <c r="UR150" s="0"/>
      <c r="US150" s="0"/>
      <c r="UT150" s="0"/>
      <c r="UU150" s="0"/>
      <c r="UV150" s="0"/>
      <c r="UW150" s="0"/>
      <c r="UX150" s="0"/>
      <c r="UY150" s="0"/>
      <c r="UZ150" s="0"/>
      <c r="VA150" s="0"/>
      <c r="VB150" s="0"/>
      <c r="VC150" s="0"/>
      <c r="VD150" s="0"/>
      <c r="VE150" s="0"/>
      <c r="VF150" s="0"/>
      <c r="VG150" s="0"/>
      <c r="VH150" s="0"/>
      <c r="VI150" s="0"/>
      <c r="VJ150" s="0"/>
      <c r="VK150" s="0"/>
      <c r="VL150" s="0"/>
      <c r="VM150" s="0"/>
      <c r="VN150" s="0"/>
      <c r="VO150" s="0"/>
      <c r="VP150" s="0"/>
      <c r="VQ150" s="0"/>
      <c r="VR150" s="0"/>
      <c r="VS150" s="0"/>
      <c r="VT150" s="0"/>
      <c r="VU150" s="0"/>
      <c r="VV150" s="0"/>
      <c r="VW150" s="0"/>
      <c r="VX150" s="0"/>
      <c r="VY150" s="0"/>
      <c r="VZ150" s="0"/>
      <c r="WA150" s="0"/>
      <c r="WB150" s="0"/>
      <c r="WC150" s="0"/>
      <c r="WD150" s="0"/>
      <c r="WE150" s="0"/>
      <c r="WF150" s="0"/>
      <c r="WG150" s="0"/>
      <c r="WH150" s="0"/>
      <c r="WI150" s="0"/>
      <c r="WJ150" s="0"/>
      <c r="WK150" s="0"/>
      <c r="WL150" s="0"/>
      <c r="WM150" s="0"/>
      <c r="WN150" s="0"/>
      <c r="WO150" s="0"/>
      <c r="WP150" s="0"/>
      <c r="WQ150" s="0"/>
      <c r="WR150" s="0"/>
      <c r="WS150" s="0"/>
      <c r="WT150" s="0"/>
      <c r="WU150" s="0"/>
      <c r="WV150" s="0"/>
      <c r="WW150" s="0"/>
      <c r="WX150" s="0"/>
      <c r="WY150" s="0"/>
      <c r="WZ150" s="0"/>
      <c r="XA150" s="0"/>
      <c r="XB150" s="0"/>
      <c r="XC150" s="0"/>
      <c r="XD150" s="0"/>
      <c r="XE150" s="0"/>
      <c r="XF150" s="0"/>
      <c r="XG150" s="0"/>
      <c r="XH150" s="0"/>
      <c r="XI150" s="0"/>
      <c r="XJ150" s="0"/>
      <c r="XK150" s="0"/>
      <c r="XL150" s="0"/>
      <c r="XM150" s="0"/>
      <c r="XN150" s="0"/>
      <c r="XO150" s="0"/>
      <c r="XP150" s="0"/>
      <c r="XQ150" s="0"/>
      <c r="XR150" s="0"/>
      <c r="XS150" s="0"/>
      <c r="XT150" s="0"/>
      <c r="XU150" s="0"/>
      <c r="XV150" s="0"/>
      <c r="XW150" s="0"/>
      <c r="XX150" s="0"/>
      <c r="XY150" s="0"/>
      <c r="XZ150" s="0"/>
      <c r="YA150" s="0"/>
      <c r="YB150" s="0"/>
      <c r="YC150" s="0"/>
      <c r="YD150" s="0"/>
      <c r="YE150" s="0"/>
      <c r="YF150" s="0"/>
      <c r="YG150" s="0"/>
      <c r="YH150" s="0"/>
      <c r="YI150" s="0"/>
      <c r="YJ150" s="0"/>
      <c r="YK150" s="0"/>
      <c r="YL150" s="0"/>
      <c r="YM150" s="0"/>
      <c r="YN150" s="0"/>
      <c r="YO150" s="0"/>
      <c r="YP150" s="0"/>
      <c r="YQ150" s="0"/>
      <c r="YR150" s="0"/>
      <c r="YS150" s="0"/>
      <c r="YT150" s="0"/>
      <c r="YU150" s="0"/>
      <c r="YV150" s="0"/>
      <c r="YW150" s="0"/>
      <c r="YX150" s="0"/>
      <c r="YY150" s="0"/>
      <c r="YZ150" s="0"/>
      <c r="ZA150" s="0"/>
      <c r="ZB150" s="0"/>
      <c r="ZC150" s="0"/>
      <c r="ZD150" s="0"/>
      <c r="ZE150" s="0"/>
      <c r="ZF150" s="0"/>
      <c r="ZG150" s="0"/>
      <c r="ZH150" s="0"/>
      <c r="ZI150" s="0"/>
      <c r="ZJ150" s="0"/>
      <c r="ZK150" s="0"/>
      <c r="ZL150" s="0"/>
      <c r="ZM150" s="0"/>
      <c r="ZN150" s="0"/>
      <c r="ZO150" s="0"/>
      <c r="ZP150" s="0"/>
      <c r="ZQ150" s="0"/>
      <c r="ZR150" s="0"/>
      <c r="ZS150" s="0"/>
      <c r="ZT150" s="0"/>
      <c r="ZU150" s="0"/>
      <c r="ZV150" s="0"/>
      <c r="ZW150" s="0"/>
      <c r="ZX150" s="0"/>
      <c r="ZY150" s="0"/>
      <c r="ZZ150" s="0"/>
      <c r="AAA150" s="0"/>
      <c r="AAB150" s="0"/>
      <c r="AAC150" s="0"/>
      <c r="AAD150" s="0"/>
      <c r="AAE150" s="0"/>
      <c r="AAF150" s="0"/>
      <c r="AAG150" s="0"/>
      <c r="AAH150" s="0"/>
      <c r="AAI150" s="0"/>
      <c r="AAJ150" s="0"/>
      <c r="AAK150" s="0"/>
      <c r="AAL150" s="0"/>
      <c r="AAM150" s="0"/>
      <c r="AAN150" s="0"/>
      <c r="AAO150" s="0"/>
      <c r="AAP150" s="0"/>
      <c r="AAQ150" s="0"/>
      <c r="AAR150" s="0"/>
      <c r="AAS150" s="0"/>
      <c r="AAT150" s="0"/>
      <c r="AAU150" s="0"/>
      <c r="AAV150" s="0"/>
      <c r="AAW150" s="0"/>
      <c r="AAX150" s="0"/>
      <c r="AAY150" s="0"/>
      <c r="AAZ150" s="0"/>
      <c r="ABA150" s="0"/>
      <c r="ABB150" s="0"/>
      <c r="ABC150" s="0"/>
      <c r="ABD150" s="0"/>
      <c r="ABE150" s="0"/>
      <c r="ABF150" s="0"/>
      <c r="ABG150" s="0"/>
      <c r="ABH150" s="0"/>
      <c r="ABI150" s="0"/>
      <c r="ABJ150" s="0"/>
      <c r="ABK150" s="0"/>
      <c r="ABL150" s="0"/>
      <c r="ABM150" s="0"/>
      <c r="ABN150" s="0"/>
      <c r="ABO150" s="0"/>
      <c r="ABP150" s="0"/>
      <c r="ABQ150" s="0"/>
      <c r="ABR150" s="0"/>
      <c r="ABS150" s="0"/>
      <c r="ABT150" s="0"/>
      <c r="ABU150" s="0"/>
      <c r="ABV150" s="0"/>
      <c r="ABW150" s="0"/>
      <c r="ABX150" s="0"/>
      <c r="ABY150" s="0"/>
      <c r="ABZ150" s="0"/>
      <c r="ACA150" s="0"/>
      <c r="ACB150" s="0"/>
      <c r="ACC150" s="0"/>
      <c r="ACD150" s="0"/>
      <c r="ACE150" s="0"/>
      <c r="ACF150" s="0"/>
      <c r="ACG150" s="0"/>
      <c r="ACH150" s="0"/>
      <c r="ACI150" s="0"/>
      <c r="ACJ150" s="0"/>
      <c r="ACK150" s="0"/>
      <c r="ACL150" s="0"/>
      <c r="ACM150" s="0"/>
      <c r="ACN150" s="0"/>
      <c r="ACO150" s="0"/>
      <c r="ACP150" s="0"/>
      <c r="ACQ150" s="0"/>
      <c r="ACR150" s="0"/>
      <c r="ACS150" s="0"/>
      <c r="ACT150" s="0"/>
      <c r="ACU150" s="0"/>
      <c r="ACV150" s="0"/>
      <c r="ACW150" s="0"/>
      <c r="ACX150" s="0"/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/>
      <c r="ADL150" s="0"/>
      <c r="ADM150" s="0"/>
      <c r="ADN150" s="0"/>
      <c r="ADO150" s="0"/>
      <c r="ADP150" s="0"/>
      <c r="ADQ150" s="0"/>
      <c r="ADR150" s="0"/>
      <c r="ADS150" s="0"/>
      <c r="ADT150" s="0"/>
      <c r="ADU150" s="0"/>
      <c r="ADV150" s="0"/>
      <c r="ADW150" s="0"/>
      <c r="ADX150" s="0"/>
      <c r="ADY150" s="0"/>
      <c r="ADZ150" s="0"/>
      <c r="AEA150" s="0"/>
      <c r="AEB150" s="0"/>
      <c r="AEC150" s="0"/>
      <c r="AED150" s="0"/>
      <c r="AEE150" s="0"/>
      <c r="AEF150" s="0"/>
      <c r="AEG150" s="0"/>
      <c r="AEH150" s="0"/>
      <c r="AEI150" s="0"/>
      <c r="AEJ150" s="0"/>
      <c r="AEK150" s="0"/>
      <c r="AEL150" s="0"/>
      <c r="AEM150" s="0"/>
      <c r="AEN150" s="0"/>
      <c r="AEO150" s="0"/>
      <c r="AEP150" s="0"/>
      <c r="AEQ150" s="0"/>
      <c r="AER150" s="0"/>
      <c r="AES150" s="0"/>
      <c r="AET150" s="0"/>
      <c r="AEU150" s="0"/>
      <c r="AEV150" s="0"/>
      <c r="AEW150" s="0"/>
      <c r="AEX150" s="0"/>
      <c r="AEY150" s="0"/>
      <c r="AEZ150" s="0"/>
      <c r="AFA150" s="0"/>
      <c r="AFB150" s="0"/>
      <c r="AFC150" s="0"/>
      <c r="AFD150" s="0"/>
      <c r="AFE150" s="0"/>
      <c r="AFF150" s="0"/>
      <c r="AFG150" s="0"/>
      <c r="AFH150" s="0"/>
      <c r="AFI150" s="0"/>
      <c r="AFJ150" s="0"/>
      <c r="AFK150" s="0"/>
      <c r="AFL150" s="0"/>
      <c r="AFM150" s="0"/>
      <c r="AFN150" s="0"/>
      <c r="AFO150" s="0"/>
      <c r="AFP150" s="0"/>
      <c r="AFQ150" s="0"/>
      <c r="AFR150" s="0"/>
      <c r="AFS150" s="0"/>
      <c r="AFT150" s="0"/>
      <c r="AFU150" s="0"/>
      <c r="AFV150" s="0"/>
      <c r="AFW150" s="0"/>
      <c r="AFX150" s="0"/>
      <c r="AFY150" s="0"/>
      <c r="AFZ150" s="0"/>
      <c r="AGA150" s="0"/>
      <c r="AGB150" s="0"/>
      <c r="AGC150" s="0"/>
      <c r="AGD150" s="0"/>
      <c r="AGE150" s="0"/>
      <c r="AGF150" s="0"/>
      <c r="AGG150" s="0"/>
      <c r="AGH150" s="0"/>
      <c r="AGI150" s="0"/>
      <c r="AGJ150" s="0"/>
      <c r="AGK150" s="0"/>
      <c r="AGL150" s="0"/>
      <c r="AGM150" s="0"/>
      <c r="AGN150" s="0"/>
      <c r="AGO150" s="0"/>
      <c r="AGP150" s="0"/>
      <c r="AGQ150" s="0"/>
      <c r="AGR150" s="0"/>
      <c r="AGS150" s="0"/>
      <c r="AGT150" s="0"/>
      <c r="AGU150" s="0"/>
      <c r="AGV150" s="0"/>
      <c r="AGW150" s="0"/>
      <c r="AGX150" s="0"/>
      <c r="AGY150" s="0"/>
      <c r="AGZ150" s="0"/>
      <c r="AHA150" s="0"/>
      <c r="AHB150" s="0"/>
      <c r="AHC150" s="0"/>
      <c r="AHD150" s="0"/>
      <c r="AHE150" s="0"/>
      <c r="AHF150" s="0"/>
      <c r="AHG150" s="0"/>
      <c r="AHH150" s="0"/>
      <c r="AHI150" s="0"/>
      <c r="AHJ150" s="0"/>
      <c r="AHK150" s="0"/>
      <c r="AHL150" s="0"/>
      <c r="AHM150" s="0"/>
      <c r="AHN150" s="0"/>
      <c r="AHO150" s="0"/>
      <c r="AHP150" s="0"/>
      <c r="AHQ150" s="0"/>
      <c r="AHR150" s="0"/>
      <c r="AHS150" s="0"/>
      <c r="AHT150" s="0"/>
      <c r="AHU150" s="0"/>
      <c r="AHV150" s="0"/>
      <c r="AHW150" s="0"/>
      <c r="AHX150" s="0"/>
      <c r="AHY150" s="0"/>
      <c r="AHZ150" s="0"/>
      <c r="AIA150" s="0"/>
      <c r="AIB150" s="0"/>
      <c r="AIC150" s="0"/>
      <c r="AID150" s="0"/>
      <c r="AIE150" s="0"/>
      <c r="AIF150" s="0"/>
      <c r="AIG150" s="0"/>
      <c r="AIH150" s="0"/>
      <c r="AII150" s="0"/>
      <c r="AIJ150" s="0"/>
      <c r="AIK150" s="0"/>
      <c r="AIL150" s="0"/>
      <c r="AIM150" s="0"/>
      <c r="AIN150" s="0"/>
      <c r="AIO150" s="0"/>
      <c r="AIP150" s="0"/>
      <c r="AIQ150" s="0"/>
      <c r="AIR150" s="0"/>
      <c r="AIS150" s="0"/>
      <c r="AIT150" s="0"/>
      <c r="AIU150" s="0"/>
      <c r="AIV150" s="0"/>
      <c r="AIW150" s="0"/>
      <c r="AIX150" s="0"/>
      <c r="AIY150" s="0"/>
      <c r="AIZ150" s="0"/>
      <c r="AJA150" s="0"/>
      <c r="AJB150" s="0"/>
      <c r="AJC150" s="0"/>
      <c r="AJD150" s="0"/>
      <c r="AJE150" s="0"/>
      <c r="AJF150" s="0"/>
      <c r="AJG150" s="0"/>
      <c r="AJH150" s="0"/>
      <c r="AJI150" s="0"/>
      <c r="AJJ150" s="0"/>
      <c r="AJK150" s="0"/>
      <c r="AJL150" s="0"/>
      <c r="AJM150" s="0"/>
      <c r="AJN150" s="0"/>
      <c r="AJO150" s="0"/>
      <c r="AJP150" s="0"/>
      <c r="AJQ150" s="0"/>
      <c r="AJR150" s="0"/>
      <c r="AJS150" s="0"/>
      <c r="AJT150" s="0"/>
      <c r="AJU150" s="0"/>
      <c r="AJV150" s="0"/>
      <c r="AJW150" s="0"/>
      <c r="AJX150" s="0"/>
      <c r="AJY150" s="0"/>
      <c r="AJZ150" s="0"/>
      <c r="AKA150" s="0"/>
      <c r="AKB150" s="0"/>
      <c r="AKC150" s="0"/>
      <c r="AKD150" s="0"/>
      <c r="AKE150" s="0"/>
      <c r="AKF150" s="0"/>
      <c r="AKG150" s="0"/>
      <c r="AKH150" s="0"/>
      <c r="AKI150" s="0"/>
      <c r="AKJ150" s="0"/>
      <c r="AKK150" s="0"/>
      <c r="AKL150" s="0"/>
      <c r="AKM150" s="0"/>
      <c r="AKN150" s="0"/>
      <c r="AKO150" s="0"/>
      <c r="AKP150" s="0"/>
      <c r="AKQ150" s="0"/>
      <c r="AKR150" s="0"/>
      <c r="AKS150" s="0"/>
      <c r="AKT150" s="0"/>
      <c r="AKU150" s="0"/>
      <c r="AKV150" s="0"/>
      <c r="AKW150" s="0"/>
      <c r="AKX150" s="0"/>
      <c r="AKY150" s="0"/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  <c r="AMJ150" s="0"/>
    </row>
    <row r="151" customFormat="false" ht="13.5" hidden="false" customHeight="false" outlineLevel="0" collapsed="false">
      <c r="A151" s="0"/>
      <c r="B151" s="41" t="n">
        <v>11</v>
      </c>
      <c r="C151" s="47" t="s">
        <v>81</v>
      </c>
      <c r="D151" s="48" t="s">
        <v>74</v>
      </c>
      <c r="E151" s="49" t="s">
        <v>88</v>
      </c>
      <c r="F151" s="48"/>
      <c r="G151" s="48"/>
      <c r="H151" s="47" t="s">
        <v>79</v>
      </c>
      <c r="I151" s="48" t="s">
        <v>92</v>
      </c>
      <c r="J151" s="49" t="s">
        <v>129</v>
      </c>
      <c r="K151" s="48"/>
      <c r="L151" s="48"/>
      <c r="M151" s="47" t="s">
        <v>83</v>
      </c>
      <c r="N151" s="48" t="s">
        <v>97</v>
      </c>
      <c r="O151" s="49" t="s">
        <v>72</v>
      </c>
      <c r="P151" s="47" t="s">
        <v>3</v>
      </c>
      <c r="Q151" s="48" t="s">
        <v>71</v>
      </c>
      <c r="R151" s="49" t="s">
        <v>92</v>
      </c>
      <c r="S151" s="41" t="s">
        <v>74</v>
      </c>
      <c r="T151" s="1" t="n">
        <f aca="false">IF(X151=1,Y151*2*100,((Y151+X151-1)*X151+Y151*X151)*100)</f>
        <v>1000</v>
      </c>
      <c r="U151" s="0"/>
      <c r="V151" s="1" t="n">
        <f aca="false">X151*100</f>
        <v>100</v>
      </c>
      <c r="W151" s="0"/>
      <c r="X151" s="41" t="s">
        <v>3</v>
      </c>
      <c r="Y151" s="41" t="s">
        <v>74</v>
      </c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  <c r="AGG151" s="0"/>
      <c r="AGH151" s="0"/>
      <c r="AGI151" s="0"/>
      <c r="AGJ151" s="0"/>
      <c r="AGK151" s="0"/>
      <c r="AGL151" s="0"/>
      <c r="AGM151" s="0"/>
      <c r="AGN151" s="0"/>
      <c r="AGO151" s="0"/>
      <c r="AGP151" s="0"/>
      <c r="AGQ151" s="0"/>
      <c r="AGR151" s="0"/>
      <c r="AGS151" s="0"/>
      <c r="AGT151" s="0"/>
      <c r="AGU151" s="0"/>
      <c r="AGV151" s="0"/>
      <c r="AGW151" s="0"/>
      <c r="AGX151" s="0"/>
      <c r="AGY151" s="0"/>
      <c r="AGZ151" s="0"/>
      <c r="AHA151" s="0"/>
      <c r="AHB151" s="0"/>
      <c r="AHC151" s="0"/>
      <c r="AHD151" s="0"/>
      <c r="AHE151" s="0"/>
      <c r="AHF151" s="0"/>
      <c r="AHG151" s="0"/>
      <c r="AHH151" s="0"/>
      <c r="AHI151" s="0"/>
      <c r="AHJ151" s="0"/>
      <c r="AHK151" s="0"/>
      <c r="AHL151" s="0"/>
      <c r="AHM151" s="0"/>
      <c r="AHN151" s="0"/>
      <c r="AHO151" s="0"/>
      <c r="AHP151" s="0"/>
      <c r="AHQ151" s="0"/>
      <c r="AHR151" s="0"/>
      <c r="AHS151" s="0"/>
      <c r="AHT151" s="0"/>
      <c r="AHU151" s="0"/>
      <c r="AHV151" s="0"/>
      <c r="AHW151" s="0"/>
      <c r="AHX151" s="0"/>
      <c r="AHY151" s="0"/>
      <c r="AHZ151" s="0"/>
      <c r="AIA151" s="0"/>
      <c r="AIB151" s="0"/>
      <c r="AIC151" s="0"/>
      <c r="AID151" s="0"/>
      <c r="AIE151" s="0"/>
      <c r="AIF151" s="0"/>
      <c r="AIG151" s="0"/>
      <c r="AIH151" s="0"/>
      <c r="AII151" s="0"/>
      <c r="AIJ151" s="0"/>
      <c r="AIK151" s="0"/>
      <c r="AIL151" s="0"/>
      <c r="AIM151" s="0"/>
      <c r="AIN151" s="0"/>
      <c r="AIO151" s="0"/>
      <c r="AIP151" s="0"/>
      <c r="AIQ151" s="0"/>
      <c r="AIR151" s="0"/>
      <c r="AIS151" s="0"/>
      <c r="AIT151" s="0"/>
      <c r="AIU151" s="0"/>
      <c r="AIV151" s="0"/>
      <c r="AIW151" s="0"/>
      <c r="AIX151" s="0"/>
      <c r="AIY151" s="0"/>
      <c r="AIZ151" s="0"/>
      <c r="AJA151" s="0"/>
      <c r="AJB151" s="0"/>
      <c r="AJC151" s="0"/>
      <c r="AJD151" s="0"/>
      <c r="AJE151" s="0"/>
      <c r="AJF151" s="0"/>
      <c r="AJG151" s="0"/>
      <c r="AJH151" s="0"/>
      <c r="AJI151" s="0"/>
      <c r="AJJ151" s="0"/>
      <c r="AJK151" s="0"/>
      <c r="AJL151" s="0"/>
      <c r="AJM151" s="0"/>
      <c r="AJN151" s="0"/>
      <c r="AJO151" s="0"/>
      <c r="AJP151" s="0"/>
      <c r="AJQ151" s="0"/>
      <c r="AJR151" s="0"/>
      <c r="AJS151" s="0"/>
      <c r="AJT151" s="0"/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  <c r="AMJ151" s="0"/>
    </row>
    <row r="152" customFormat="false" ht="14.25" hidden="false" customHeight="false" outlineLevel="0" collapsed="false">
      <c r="A152" s="0"/>
      <c r="B152" s="41" t="n">
        <v>12</v>
      </c>
      <c r="C152" s="51" t="s">
        <v>3</v>
      </c>
      <c r="D152" s="52" t="s">
        <v>76</v>
      </c>
      <c r="E152" s="53" t="s">
        <v>75</v>
      </c>
      <c r="F152" s="52"/>
      <c r="G152" s="52"/>
      <c r="H152" s="51" t="s">
        <v>83</v>
      </c>
      <c r="I152" s="52" t="s">
        <v>75</v>
      </c>
      <c r="J152" s="53" t="s">
        <v>130</v>
      </c>
      <c r="K152" s="52"/>
      <c r="L152" s="52"/>
      <c r="M152" s="51" t="s">
        <v>3</v>
      </c>
      <c r="N152" s="54" t="s">
        <v>70</v>
      </c>
      <c r="O152" s="53" t="s">
        <v>75</v>
      </c>
      <c r="P152" s="51" t="s">
        <v>3</v>
      </c>
      <c r="Q152" s="52" t="s">
        <v>15</v>
      </c>
      <c r="R152" s="53" t="s">
        <v>78</v>
      </c>
      <c r="S152" s="41" t="s">
        <v>75</v>
      </c>
      <c r="T152" s="1" t="n">
        <f aca="false">IF(X152=1,Y152*2*100,((Y152+X152-1)*X152+Y152*X152)*100)</f>
        <v>1400</v>
      </c>
      <c r="U152" s="0"/>
      <c r="V152" s="1" t="n">
        <f aca="false">X152*100</f>
        <v>100</v>
      </c>
      <c r="W152" s="0"/>
      <c r="X152" s="41" t="s">
        <v>3</v>
      </c>
      <c r="Y152" s="41" t="s">
        <v>72</v>
      </c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</row>
    <row r="153" customFormat="false" ht="15" hidden="false" customHeight="false" outlineLevel="0" collapsed="false">
      <c r="A153" s="0"/>
      <c r="B153" s="0"/>
      <c r="C153" s="0"/>
      <c r="D153" s="0"/>
      <c r="E153" s="0"/>
      <c r="F153" s="0"/>
      <c r="G153" s="0"/>
      <c r="H153" s="0"/>
      <c r="I153" s="0"/>
      <c r="J153" s="0"/>
      <c r="K153" s="0"/>
      <c r="L153" s="0"/>
      <c r="M153" s="0"/>
      <c r="N153" s="0"/>
      <c r="O153" s="0"/>
      <c r="P153" s="0"/>
      <c r="Q153" s="0"/>
      <c r="R153" s="0"/>
      <c r="S153" s="0"/>
      <c r="T153" s="0"/>
      <c r="U153" s="0"/>
      <c r="V153" s="0"/>
      <c r="W153" s="0"/>
      <c r="X153" s="0"/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/>
      <c r="WK153" s="0"/>
      <c r="WL153" s="0"/>
      <c r="WM153" s="0"/>
      <c r="WN153" s="0"/>
      <c r="WO153" s="0"/>
      <c r="WP153" s="0"/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  <c r="XD153" s="0"/>
      <c r="XE153" s="0"/>
      <c r="XF153" s="0"/>
      <c r="XG153" s="0"/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  <c r="AGG153" s="0"/>
      <c r="AGH153" s="0"/>
      <c r="AGI153" s="0"/>
      <c r="AGJ153" s="0"/>
      <c r="AGK153" s="0"/>
      <c r="AGL153" s="0"/>
      <c r="AGM153" s="0"/>
      <c r="AGN153" s="0"/>
      <c r="AGO153" s="0"/>
      <c r="AGP153" s="0"/>
      <c r="AGQ153" s="0"/>
      <c r="AGR153" s="0"/>
      <c r="AGS153" s="0"/>
      <c r="AGT153" s="0"/>
      <c r="AGU153" s="0"/>
      <c r="AGV153" s="0"/>
      <c r="AGW153" s="0"/>
      <c r="AGX153" s="0"/>
      <c r="AGY153" s="0"/>
      <c r="AGZ153" s="0"/>
      <c r="AHA153" s="0"/>
      <c r="AHB153" s="0"/>
      <c r="AHC153" s="0"/>
      <c r="AHD153" s="0"/>
      <c r="AHE153" s="0"/>
      <c r="AHF153" s="0"/>
      <c r="AHG153" s="0"/>
      <c r="AHH153" s="0"/>
      <c r="AHI153" s="0"/>
      <c r="AHJ153" s="0"/>
      <c r="AHK153" s="0"/>
      <c r="AHL153" s="0"/>
      <c r="AHM153" s="0"/>
      <c r="AHN153" s="0"/>
      <c r="AHO153" s="0"/>
      <c r="AHP153" s="0"/>
      <c r="AHQ153" s="0"/>
      <c r="AHR153" s="0"/>
      <c r="AHS153" s="0"/>
      <c r="AHT153" s="0"/>
      <c r="AHU153" s="0"/>
      <c r="AHV153" s="0"/>
      <c r="AHW153" s="0"/>
      <c r="AHX153" s="0"/>
      <c r="AHY153" s="0"/>
      <c r="AHZ153" s="0"/>
      <c r="AIA153" s="0"/>
      <c r="AIB153" s="0"/>
      <c r="AIC153" s="0"/>
      <c r="AID153" s="0"/>
      <c r="AIE153" s="0"/>
      <c r="AIF153" s="0"/>
      <c r="AIG153" s="0"/>
      <c r="AIH153" s="0"/>
      <c r="AII153" s="0"/>
      <c r="AIJ153" s="0"/>
      <c r="AIK153" s="0"/>
      <c r="AIL153" s="0"/>
      <c r="AIM153" s="0"/>
      <c r="AIN153" s="0"/>
      <c r="AIO153" s="0"/>
      <c r="AIP153" s="0"/>
      <c r="AIQ153" s="0"/>
      <c r="AIR153" s="0"/>
      <c r="AIS153" s="0"/>
      <c r="AIT153" s="0"/>
      <c r="AIU153" s="0"/>
      <c r="AIV153" s="0"/>
      <c r="AIW153" s="0"/>
      <c r="AIX153" s="0"/>
      <c r="AIY153" s="0"/>
      <c r="AIZ153" s="0"/>
      <c r="AJA153" s="0"/>
      <c r="AJB153" s="0"/>
      <c r="AJC153" s="0"/>
      <c r="AJD153" s="0"/>
      <c r="AJE153" s="0"/>
      <c r="AJF153" s="0"/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  <c r="AMJ153" s="0"/>
    </row>
    <row r="154" s="41" customFormat="true" ht="15" hidden="false" customHeight="false" outlineLevel="0" collapsed="false">
      <c r="B154" s="41" t="s">
        <v>35</v>
      </c>
      <c r="C154" s="42" t="s">
        <v>15</v>
      </c>
      <c r="D154" s="43" t="s">
        <v>70</v>
      </c>
      <c r="E154" s="44"/>
      <c r="F154" s="45"/>
      <c r="G154" s="45"/>
      <c r="H154" s="42"/>
      <c r="I154" s="43"/>
      <c r="J154" s="44"/>
      <c r="K154" s="45"/>
      <c r="L154" s="45"/>
      <c r="M154" s="42"/>
      <c r="N154" s="45"/>
      <c r="O154" s="44"/>
      <c r="P154" s="42"/>
      <c r="Q154" s="45"/>
      <c r="R154" s="46"/>
      <c r="T154" s="1" t="n">
        <f aca="false">IF(X154=1,Y154*2*100,((Y154+X154-1)*X154+Y154*X154)*100)</f>
        <v>0</v>
      </c>
      <c r="U154" s="1"/>
      <c r="V154" s="1" t="n">
        <f aca="false">X154*100</f>
        <v>0</v>
      </c>
      <c r="W154" s="1"/>
    </row>
    <row r="155" customFormat="false" ht="14.25" hidden="false" customHeight="false" outlineLevel="0" collapsed="false">
      <c r="A155" s="41"/>
      <c r="B155" s="41" t="n">
        <v>6</v>
      </c>
      <c r="C155" s="42"/>
      <c r="D155" s="43"/>
      <c r="E155" s="44"/>
      <c r="F155" s="45"/>
      <c r="G155" s="45"/>
      <c r="H155" s="42"/>
      <c r="I155" s="43"/>
      <c r="J155" s="44"/>
      <c r="K155" s="45"/>
      <c r="L155" s="45"/>
      <c r="M155" s="42"/>
      <c r="N155" s="45"/>
      <c r="O155" s="44"/>
      <c r="P155" s="42"/>
      <c r="Q155" s="45"/>
      <c r="R155" s="44"/>
      <c r="S155" s="0"/>
      <c r="T155" s="1" t="n">
        <f aca="false">IF(X155=1,Y155*2*100,((Y155+X155-1)*X155+Y155*X155)*100)</f>
        <v>0</v>
      </c>
      <c r="U155" s="0"/>
      <c r="V155" s="1" t="n">
        <f aca="false">X155*100</f>
        <v>0</v>
      </c>
      <c r="W155" s="0"/>
      <c r="X155" s="0"/>
      <c r="Y155" s="0"/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/>
      <c r="WK155" s="0"/>
      <c r="WL155" s="0"/>
      <c r="WM155" s="0"/>
      <c r="WN155" s="0"/>
      <c r="WO155" s="0"/>
      <c r="WP155" s="0"/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  <c r="XD155" s="0"/>
      <c r="XE155" s="0"/>
      <c r="XF155" s="0"/>
      <c r="XG155" s="0"/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  <c r="AGG155" s="0"/>
      <c r="AGH155" s="0"/>
      <c r="AGI155" s="0"/>
      <c r="AGJ155" s="0"/>
      <c r="AGK155" s="0"/>
      <c r="AGL155" s="0"/>
      <c r="AGM155" s="0"/>
      <c r="AGN155" s="0"/>
      <c r="AGO155" s="0"/>
      <c r="AGP155" s="0"/>
      <c r="AGQ155" s="0"/>
      <c r="AGR155" s="0"/>
      <c r="AGS155" s="0"/>
      <c r="AGT155" s="0"/>
      <c r="AGU155" s="0"/>
      <c r="AGV155" s="0"/>
      <c r="AGW155" s="0"/>
      <c r="AGX155" s="0"/>
      <c r="AGY155" s="0"/>
      <c r="AGZ155" s="0"/>
      <c r="AHA155" s="0"/>
      <c r="AHB155" s="0"/>
      <c r="AHC155" s="0"/>
      <c r="AHD155" s="0"/>
      <c r="AHE155" s="0"/>
      <c r="AHF155" s="0"/>
      <c r="AHG155" s="0"/>
      <c r="AHH155" s="0"/>
      <c r="AHI155" s="0"/>
      <c r="AHJ155" s="0"/>
      <c r="AHK155" s="0"/>
      <c r="AHL155" s="0"/>
      <c r="AHM155" s="0"/>
      <c r="AHN155" s="0"/>
      <c r="AHO155" s="0"/>
      <c r="AHP155" s="0"/>
      <c r="AHQ155" s="0"/>
      <c r="AHR155" s="0"/>
      <c r="AHS155" s="0"/>
      <c r="AHT155" s="0"/>
      <c r="AHU155" s="0"/>
      <c r="AHV155" s="0"/>
      <c r="AHW155" s="0"/>
      <c r="AHX155" s="0"/>
      <c r="AHY155" s="0"/>
      <c r="AHZ155" s="0"/>
      <c r="AIA155" s="0"/>
      <c r="AIB155" s="0"/>
      <c r="AIC155" s="0"/>
      <c r="AID155" s="0"/>
      <c r="AIE155" s="0"/>
      <c r="AIF155" s="0"/>
      <c r="AIG155" s="0"/>
      <c r="AIH155" s="0"/>
      <c r="AII155" s="0"/>
      <c r="AIJ155" s="0"/>
      <c r="AIK155" s="0"/>
      <c r="AIL155" s="0"/>
      <c r="AIM155" s="0"/>
      <c r="AIN155" s="0"/>
      <c r="AIO155" s="0"/>
      <c r="AIP155" s="0"/>
      <c r="AIQ155" s="0"/>
      <c r="AIR155" s="0"/>
      <c r="AIS155" s="0"/>
      <c r="AIT155" s="0"/>
      <c r="AIU155" s="0"/>
      <c r="AIV155" s="0"/>
      <c r="AIW155" s="0"/>
      <c r="AIX155" s="0"/>
      <c r="AIY155" s="0"/>
      <c r="AIZ155" s="0"/>
      <c r="AJA155" s="0"/>
      <c r="AJB155" s="0"/>
      <c r="AJC155" s="0"/>
      <c r="AJD155" s="0"/>
      <c r="AJE155" s="0"/>
      <c r="AJF155" s="0"/>
      <c r="AJG155" s="0"/>
      <c r="AJH155" s="0"/>
      <c r="AJI155" s="0"/>
      <c r="AJJ155" s="0"/>
      <c r="AJK155" s="0"/>
      <c r="AJL155" s="0"/>
      <c r="AJM155" s="0"/>
      <c r="AJN155" s="0"/>
      <c r="AJO155" s="0"/>
      <c r="AJP155" s="0"/>
      <c r="AJQ155" s="0"/>
      <c r="AJR155" s="0"/>
      <c r="AJS155" s="0"/>
      <c r="AJT155" s="0"/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</row>
    <row r="156" customFormat="false" ht="13.5" hidden="false" customHeight="false" outlineLevel="0" collapsed="false">
      <c r="A156" s="41"/>
      <c r="B156" s="41" t="n">
        <v>7</v>
      </c>
      <c r="C156" s="47" t="s">
        <v>72</v>
      </c>
      <c r="D156" s="48" t="s">
        <v>81</v>
      </c>
      <c r="E156" s="49" t="s">
        <v>73</v>
      </c>
      <c r="F156" s="48"/>
      <c r="G156" s="48"/>
      <c r="H156" s="47" t="s">
        <v>3</v>
      </c>
      <c r="I156" s="48" t="s">
        <v>145</v>
      </c>
      <c r="J156" s="49"/>
      <c r="K156" s="48"/>
      <c r="L156" s="48"/>
      <c r="M156" s="47" t="s">
        <v>72</v>
      </c>
      <c r="N156" s="48" t="s">
        <v>81</v>
      </c>
      <c r="O156" s="49" t="s">
        <v>83</v>
      </c>
      <c r="P156" s="47" t="s">
        <v>3</v>
      </c>
      <c r="Q156" s="48" t="s">
        <v>74</v>
      </c>
      <c r="R156" s="49" t="s">
        <v>75</v>
      </c>
      <c r="S156" s="0"/>
      <c r="T156" s="1" t="n">
        <f aca="false">IF(X156=1,Y156*2*100,((Y156+X156-1)*X156+Y156*X156)*100)</f>
        <v>0</v>
      </c>
      <c r="U156" s="0"/>
      <c r="V156" s="1" t="n">
        <f aca="false">X156*100</f>
        <v>0</v>
      </c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  <c r="IW156" s="0"/>
      <c r="IX156" s="0"/>
      <c r="IY156" s="0"/>
      <c r="IZ156" s="0"/>
      <c r="JA156" s="0"/>
      <c r="JB156" s="0"/>
      <c r="JC156" s="0"/>
      <c r="JD156" s="0"/>
      <c r="JE156" s="0"/>
      <c r="JF156" s="0"/>
      <c r="JG156" s="0"/>
      <c r="JH156" s="0"/>
      <c r="JI156" s="0"/>
      <c r="JJ156" s="0"/>
      <c r="JK156" s="0"/>
      <c r="JL156" s="0"/>
      <c r="JM156" s="0"/>
      <c r="JN156" s="0"/>
      <c r="JO156" s="0"/>
      <c r="JP156" s="0"/>
      <c r="JQ156" s="0"/>
      <c r="JR156" s="0"/>
      <c r="JS156" s="0"/>
      <c r="JT156" s="0"/>
      <c r="JU156" s="0"/>
      <c r="JV156" s="0"/>
      <c r="JW156" s="0"/>
      <c r="JX156" s="0"/>
      <c r="JY156" s="0"/>
      <c r="JZ156" s="0"/>
      <c r="KA156" s="0"/>
      <c r="KB156" s="0"/>
      <c r="KC156" s="0"/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s="0"/>
      <c r="KQ156" s="0"/>
      <c r="KR156" s="0"/>
      <c r="KS156" s="0"/>
      <c r="KT156" s="0"/>
      <c r="KU156" s="0"/>
      <c r="KV156" s="0"/>
      <c r="KW156" s="0"/>
      <c r="KX156" s="0"/>
      <c r="KY156" s="0"/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  <c r="LS156" s="0"/>
      <c r="LT156" s="0"/>
      <c r="LU156" s="0"/>
      <c r="LV156" s="0"/>
      <c r="LW156" s="0"/>
      <c r="LX156" s="0"/>
      <c r="LY156" s="0"/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s="0"/>
      <c r="MQ156" s="0"/>
      <c r="MR156" s="0"/>
      <c r="MS156" s="0"/>
      <c r="MT156" s="0"/>
      <c r="MU156" s="0"/>
      <c r="MV156" s="0"/>
      <c r="MW156" s="0"/>
      <c r="MX156" s="0"/>
      <c r="MY156" s="0"/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s="0"/>
      <c r="NQ156" s="0"/>
      <c r="NR156" s="0"/>
      <c r="NS156" s="0"/>
      <c r="NT156" s="0"/>
      <c r="NU156" s="0"/>
      <c r="NV156" s="0"/>
      <c r="NW156" s="0"/>
      <c r="NX156" s="0"/>
      <c r="NY156" s="0"/>
      <c r="NZ156" s="0"/>
      <c r="OA156" s="0"/>
      <c r="OB156" s="0"/>
      <c r="OC156" s="0"/>
      <c r="OD156" s="0"/>
      <c r="OE156" s="0"/>
      <c r="OF156" s="0"/>
      <c r="OG156" s="0"/>
      <c r="OH156" s="0"/>
      <c r="OI156" s="0"/>
      <c r="OJ156" s="0"/>
      <c r="OK156" s="0"/>
      <c r="OL156" s="0"/>
      <c r="OM156" s="0"/>
      <c r="ON156" s="0"/>
      <c r="OO156" s="0"/>
      <c r="OP156" s="0"/>
      <c r="OQ156" s="0"/>
      <c r="OR156" s="0"/>
      <c r="OS156" s="0"/>
      <c r="OT156" s="0"/>
      <c r="OU156" s="0"/>
      <c r="OV156" s="0"/>
      <c r="OW156" s="0"/>
      <c r="OX156" s="0"/>
      <c r="OY156" s="0"/>
      <c r="OZ156" s="0"/>
      <c r="PA156" s="0"/>
      <c r="PB156" s="0"/>
      <c r="PC156" s="0"/>
      <c r="PD156" s="0"/>
      <c r="PE156" s="0"/>
      <c r="PF156" s="0"/>
      <c r="PG156" s="0"/>
      <c r="PH156" s="0"/>
      <c r="PI156" s="0"/>
      <c r="PJ156" s="0"/>
      <c r="PK156" s="0"/>
      <c r="PL156" s="0"/>
      <c r="PM156" s="0"/>
      <c r="PN156" s="0"/>
      <c r="PO156" s="0"/>
      <c r="PP156" s="0"/>
      <c r="PQ156" s="0"/>
      <c r="PR156" s="0"/>
      <c r="PS156" s="0"/>
      <c r="PT156" s="0"/>
      <c r="PU156" s="0"/>
      <c r="PV156" s="0"/>
      <c r="PW156" s="0"/>
      <c r="PX156" s="0"/>
      <c r="PY156" s="0"/>
      <c r="PZ156" s="0"/>
      <c r="QA156" s="0"/>
      <c r="QB156" s="0"/>
      <c r="QC156" s="0"/>
      <c r="QD156" s="0"/>
      <c r="QE156" s="0"/>
      <c r="QF156" s="0"/>
      <c r="QG156" s="0"/>
      <c r="QH156" s="0"/>
      <c r="QI156" s="0"/>
      <c r="QJ156" s="0"/>
      <c r="QK156" s="0"/>
      <c r="QL156" s="0"/>
      <c r="QM156" s="0"/>
      <c r="QN156" s="0"/>
      <c r="QO156" s="0"/>
      <c r="QP156" s="0"/>
      <c r="QQ156" s="0"/>
      <c r="QR156" s="0"/>
      <c r="QS156" s="0"/>
      <c r="QT156" s="0"/>
      <c r="QU156" s="0"/>
      <c r="QV156" s="0"/>
      <c r="QW156" s="0"/>
      <c r="QX156" s="0"/>
      <c r="QY156" s="0"/>
      <c r="QZ156" s="0"/>
      <c r="RA156" s="0"/>
      <c r="RB156" s="0"/>
      <c r="RC156" s="0"/>
      <c r="RD156" s="0"/>
      <c r="RE156" s="0"/>
      <c r="RF156" s="0"/>
      <c r="RG156" s="0"/>
      <c r="RH156" s="0"/>
      <c r="RI156" s="0"/>
      <c r="RJ156" s="0"/>
      <c r="RK156" s="0"/>
      <c r="RL156" s="0"/>
      <c r="RM156" s="0"/>
      <c r="RN156" s="0"/>
      <c r="RO156" s="0"/>
      <c r="RP156" s="0"/>
      <c r="RQ156" s="0"/>
      <c r="RR156" s="0"/>
      <c r="RS156" s="0"/>
      <c r="RT156" s="0"/>
      <c r="RU156" s="0"/>
      <c r="RV156" s="0"/>
      <c r="RW156" s="0"/>
      <c r="RX156" s="0"/>
      <c r="RY156" s="0"/>
      <c r="RZ156" s="0"/>
      <c r="SA156" s="0"/>
      <c r="SB156" s="0"/>
      <c r="SC156" s="0"/>
      <c r="SD156" s="0"/>
      <c r="SE156" s="0"/>
      <c r="SF156" s="0"/>
      <c r="SG156" s="0"/>
      <c r="SH156" s="0"/>
      <c r="SI156" s="0"/>
      <c r="SJ156" s="0"/>
      <c r="SK156" s="0"/>
      <c r="SL156" s="0"/>
      <c r="SM156" s="0"/>
      <c r="SN156" s="0"/>
      <c r="SO156" s="0"/>
      <c r="SP156" s="0"/>
      <c r="SQ156" s="0"/>
      <c r="SR156" s="0"/>
      <c r="SS156" s="0"/>
      <c r="ST156" s="0"/>
      <c r="SU156" s="0"/>
      <c r="SV156" s="0"/>
      <c r="SW156" s="0"/>
      <c r="SX156" s="0"/>
      <c r="SY156" s="0"/>
      <c r="SZ156" s="0"/>
      <c r="TA156" s="0"/>
      <c r="TB156" s="0"/>
      <c r="TC156" s="0"/>
      <c r="TD156" s="0"/>
      <c r="TE156" s="0"/>
      <c r="TF156" s="0"/>
      <c r="TG156" s="0"/>
      <c r="TH156" s="0"/>
      <c r="TI156" s="0"/>
      <c r="TJ156" s="0"/>
      <c r="TK156" s="0"/>
      <c r="TL156" s="0"/>
      <c r="TM156" s="0"/>
      <c r="TN156" s="0"/>
      <c r="TO156" s="0"/>
      <c r="TP156" s="0"/>
      <c r="TQ156" s="0"/>
      <c r="TR156" s="0"/>
      <c r="TS156" s="0"/>
      <c r="TT156" s="0"/>
      <c r="TU156" s="0"/>
      <c r="TV156" s="0"/>
      <c r="TW156" s="0"/>
      <c r="TX156" s="0"/>
      <c r="TY156" s="0"/>
      <c r="TZ156" s="0"/>
      <c r="UA156" s="0"/>
      <c r="UB156" s="0"/>
      <c r="UC156" s="0"/>
      <c r="UD156" s="0"/>
      <c r="UE156" s="0"/>
      <c r="UF156" s="0"/>
      <c r="UG156" s="0"/>
      <c r="UH156" s="0"/>
      <c r="UI156" s="0"/>
      <c r="UJ156" s="0"/>
      <c r="UK156" s="0"/>
      <c r="UL156" s="0"/>
      <c r="UM156" s="0"/>
      <c r="UN156" s="0"/>
      <c r="UO156" s="0"/>
      <c r="UP156" s="0"/>
      <c r="UQ156" s="0"/>
      <c r="UR156" s="0"/>
      <c r="US156" s="0"/>
      <c r="UT156" s="0"/>
      <c r="UU156" s="0"/>
      <c r="UV156" s="0"/>
      <c r="UW156" s="0"/>
      <c r="UX156" s="0"/>
      <c r="UY156" s="0"/>
      <c r="UZ156" s="0"/>
      <c r="VA156" s="0"/>
      <c r="VB156" s="0"/>
      <c r="VC156" s="0"/>
      <c r="VD156" s="0"/>
      <c r="VE156" s="0"/>
      <c r="VF156" s="0"/>
      <c r="VG156" s="0"/>
      <c r="VH156" s="0"/>
      <c r="VI156" s="0"/>
      <c r="VJ156" s="0"/>
      <c r="VK156" s="0"/>
      <c r="VL156" s="0"/>
      <c r="VM156" s="0"/>
      <c r="VN156" s="0"/>
      <c r="VO156" s="0"/>
      <c r="VP156" s="0"/>
      <c r="VQ156" s="0"/>
      <c r="VR156" s="0"/>
      <c r="VS156" s="0"/>
      <c r="VT156" s="0"/>
      <c r="VU156" s="0"/>
      <c r="VV156" s="0"/>
      <c r="VW156" s="0"/>
      <c r="VX156" s="0"/>
      <c r="VY156" s="0"/>
      <c r="VZ156" s="0"/>
      <c r="WA156" s="0"/>
      <c r="WB156" s="0"/>
      <c r="WC156" s="0"/>
      <c r="WD156" s="0"/>
      <c r="WE156" s="0"/>
      <c r="WF156" s="0"/>
      <c r="WG156" s="0"/>
      <c r="WH156" s="0"/>
      <c r="WI156" s="0"/>
      <c r="WJ156" s="0"/>
      <c r="WK156" s="0"/>
      <c r="WL156" s="0"/>
      <c r="WM156" s="0"/>
      <c r="WN156" s="0"/>
      <c r="WO156" s="0"/>
      <c r="WP156" s="0"/>
      <c r="WQ156" s="0"/>
      <c r="WR156" s="0"/>
      <c r="WS156" s="0"/>
      <c r="WT156" s="0"/>
      <c r="WU156" s="0"/>
      <c r="WV156" s="0"/>
      <c r="WW156" s="0"/>
      <c r="WX156" s="0"/>
      <c r="WY156" s="0"/>
      <c r="WZ156" s="0"/>
      <c r="XA156" s="0"/>
      <c r="XB156" s="0"/>
      <c r="XC156" s="0"/>
      <c r="XD156" s="0"/>
      <c r="XE156" s="0"/>
      <c r="XF156" s="0"/>
      <c r="XG156" s="0"/>
      <c r="XH156" s="0"/>
      <c r="XI156" s="0"/>
      <c r="XJ156" s="0"/>
      <c r="XK156" s="0"/>
      <c r="XL156" s="0"/>
      <c r="XM156" s="0"/>
      <c r="XN156" s="0"/>
      <c r="XO156" s="0"/>
      <c r="XP156" s="0"/>
      <c r="XQ156" s="0"/>
      <c r="XR156" s="0"/>
      <c r="XS156" s="0"/>
      <c r="XT156" s="0"/>
      <c r="XU156" s="0"/>
      <c r="XV156" s="0"/>
      <c r="XW156" s="0"/>
      <c r="XX156" s="0"/>
      <c r="XY156" s="0"/>
      <c r="XZ156" s="0"/>
      <c r="YA156" s="0"/>
      <c r="YB156" s="0"/>
      <c r="YC156" s="0"/>
      <c r="YD156" s="0"/>
      <c r="YE156" s="0"/>
      <c r="YF156" s="0"/>
      <c r="YG156" s="0"/>
      <c r="YH156" s="0"/>
      <c r="YI156" s="0"/>
      <c r="YJ156" s="0"/>
      <c r="YK156" s="0"/>
      <c r="YL156" s="0"/>
      <c r="YM156" s="0"/>
      <c r="YN156" s="0"/>
      <c r="YO156" s="0"/>
      <c r="YP156" s="0"/>
      <c r="YQ156" s="0"/>
      <c r="YR156" s="0"/>
      <c r="YS156" s="0"/>
      <c r="YT156" s="0"/>
      <c r="YU156" s="0"/>
      <c r="YV156" s="0"/>
      <c r="YW156" s="0"/>
      <c r="YX156" s="0"/>
      <c r="YY156" s="0"/>
      <c r="YZ156" s="0"/>
      <c r="ZA156" s="0"/>
      <c r="ZB156" s="0"/>
      <c r="ZC156" s="0"/>
      <c r="ZD156" s="0"/>
      <c r="ZE156" s="0"/>
      <c r="ZF156" s="0"/>
      <c r="ZG156" s="0"/>
      <c r="ZH156" s="0"/>
      <c r="ZI156" s="0"/>
      <c r="ZJ156" s="0"/>
      <c r="ZK156" s="0"/>
      <c r="ZL156" s="0"/>
      <c r="ZM156" s="0"/>
      <c r="ZN156" s="0"/>
      <c r="ZO156" s="0"/>
      <c r="ZP156" s="0"/>
      <c r="ZQ156" s="0"/>
      <c r="ZR156" s="0"/>
      <c r="ZS156" s="0"/>
      <c r="ZT156" s="0"/>
      <c r="ZU156" s="0"/>
      <c r="ZV156" s="0"/>
      <c r="ZW156" s="0"/>
      <c r="ZX156" s="0"/>
      <c r="ZY156" s="0"/>
      <c r="ZZ156" s="0"/>
      <c r="AAA156" s="0"/>
      <c r="AAB156" s="0"/>
      <c r="AAC156" s="0"/>
      <c r="AAD156" s="0"/>
      <c r="AAE156" s="0"/>
      <c r="AAF156" s="0"/>
      <c r="AAG156" s="0"/>
      <c r="AAH156" s="0"/>
      <c r="AAI156" s="0"/>
      <c r="AAJ156" s="0"/>
      <c r="AAK156" s="0"/>
      <c r="AAL156" s="0"/>
      <c r="AAM156" s="0"/>
      <c r="AAN156" s="0"/>
      <c r="AAO156" s="0"/>
      <c r="AAP156" s="0"/>
      <c r="AAQ156" s="0"/>
      <c r="AAR156" s="0"/>
      <c r="AAS156" s="0"/>
      <c r="AAT156" s="0"/>
      <c r="AAU156" s="0"/>
      <c r="AAV156" s="0"/>
      <c r="AAW156" s="0"/>
      <c r="AAX156" s="0"/>
      <c r="AAY156" s="0"/>
      <c r="AAZ156" s="0"/>
      <c r="ABA156" s="0"/>
      <c r="ABB156" s="0"/>
      <c r="ABC156" s="0"/>
      <c r="ABD156" s="0"/>
      <c r="ABE156" s="0"/>
      <c r="ABF156" s="0"/>
      <c r="ABG156" s="0"/>
      <c r="ABH156" s="0"/>
      <c r="ABI156" s="0"/>
      <c r="ABJ156" s="0"/>
      <c r="ABK156" s="0"/>
      <c r="ABL156" s="0"/>
      <c r="ABM156" s="0"/>
      <c r="ABN156" s="0"/>
      <c r="ABO156" s="0"/>
      <c r="ABP156" s="0"/>
      <c r="ABQ156" s="0"/>
      <c r="ABR156" s="0"/>
      <c r="ABS156" s="0"/>
      <c r="ABT156" s="0"/>
      <c r="ABU156" s="0"/>
      <c r="ABV156" s="0"/>
      <c r="ABW156" s="0"/>
      <c r="ABX156" s="0"/>
      <c r="ABY156" s="0"/>
      <c r="ABZ156" s="0"/>
      <c r="ACA156" s="0"/>
      <c r="ACB156" s="0"/>
      <c r="ACC156" s="0"/>
      <c r="ACD156" s="0"/>
      <c r="ACE156" s="0"/>
      <c r="ACF156" s="0"/>
      <c r="ACG156" s="0"/>
      <c r="ACH156" s="0"/>
      <c r="ACI156" s="0"/>
      <c r="ACJ156" s="0"/>
      <c r="ACK156" s="0"/>
      <c r="ACL156" s="0"/>
      <c r="ACM156" s="0"/>
      <c r="ACN156" s="0"/>
      <c r="ACO156" s="0"/>
      <c r="ACP156" s="0"/>
      <c r="ACQ156" s="0"/>
      <c r="ACR156" s="0"/>
      <c r="ACS156" s="0"/>
      <c r="ACT156" s="0"/>
      <c r="ACU156" s="0"/>
      <c r="ACV156" s="0"/>
      <c r="ACW156" s="0"/>
      <c r="ACX156" s="0"/>
      <c r="ACY156" s="0"/>
      <c r="ACZ156" s="0"/>
      <c r="ADA156" s="0"/>
      <c r="ADB156" s="0"/>
      <c r="ADC156" s="0"/>
      <c r="ADD156" s="0"/>
      <c r="ADE156" s="0"/>
      <c r="ADF156" s="0"/>
      <c r="ADG156" s="0"/>
      <c r="ADH156" s="0"/>
      <c r="ADI156" s="0"/>
      <c r="ADJ156" s="0"/>
      <c r="ADK156" s="0"/>
      <c r="ADL156" s="0"/>
      <c r="ADM156" s="0"/>
      <c r="ADN156" s="0"/>
      <c r="ADO156" s="0"/>
      <c r="ADP156" s="0"/>
      <c r="ADQ156" s="0"/>
      <c r="ADR156" s="0"/>
      <c r="ADS156" s="0"/>
      <c r="ADT156" s="0"/>
      <c r="ADU156" s="0"/>
      <c r="ADV156" s="0"/>
      <c r="ADW156" s="0"/>
      <c r="ADX156" s="0"/>
      <c r="ADY156" s="0"/>
      <c r="ADZ156" s="0"/>
      <c r="AEA156" s="0"/>
      <c r="AEB156" s="0"/>
      <c r="AEC156" s="0"/>
      <c r="AED156" s="0"/>
      <c r="AEE156" s="0"/>
      <c r="AEF156" s="0"/>
      <c r="AEG156" s="0"/>
      <c r="AEH156" s="0"/>
      <c r="AEI156" s="0"/>
      <c r="AEJ156" s="0"/>
      <c r="AEK156" s="0"/>
      <c r="AEL156" s="0"/>
      <c r="AEM156" s="0"/>
      <c r="AEN156" s="0"/>
      <c r="AEO156" s="0"/>
      <c r="AEP156" s="0"/>
      <c r="AEQ156" s="0"/>
      <c r="AER156" s="0"/>
      <c r="AES156" s="0"/>
      <c r="AET156" s="0"/>
      <c r="AEU156" s="0"/>
      <c r="AEV156" s="0"/>
      <c r="AEW156" s="0"/>
      <c r="AEX156" s="0"/>
      <c r="AEY156" s="0"/>
      <c r="AEZ156" s="0"/>
      <c r="AFA156" s="0"/>
      <c r="AFB156" s="0"/>
      <c r="AFC156" s="0"/>
      <c r="AFD156" s="0"/>
      <c r="AFE156" s="0"/>
      <c r="AFF156" s="0"/>
      <c r="AFG156" s="0"/>
      <c r="AFH156" s="0"/>
      <c r="AFI156" s="0"/>
      <c r="AFJ156" s="0"/>
      <c r="AFK156" s="0"/>
      <c r="AFL156" s="0"/>
      <c r="AFM156" s="0"/>
      <c r="AFN156" s="0"/>
      <c r="AFO156" s="0"/>
      <c r="AFP156" s="0"/>
      <c r="AFQ156" s="0"/>
      <c r="AFR156" s="0"/>
      <c r="AFS156" s="0"/>
      <c r="AFT156" s="0"/>
      <c r="AFU156" s="0"/>
      <c r="AFV156" s="0"/>
      <c r="AFW156" s="0"/>
      <c r="AFX156" s="0"/>
      <c r="AFY156" s="0"/>
      <c r="AFZ156" s="0"/>
      <c r="AGA156" s="0"/>
      <c r="AGB156" s="0"/>
      <c r="AGC156" s="0"/>
      <c r="AGD156" s="0"/>
      <c r="AGE156" s="0"/>
      <c r="AGF156" s="0"/>
      <c r="AGG156" s="0"/>
      <c r="AGH156" s="0"/>
      <c r="AGI156" s="0"/>
      <c r="AGJ156" s="0"/>
      <c r="AGK156" s="0"/>
      <c r="AGL156" s="0"/>
      <c r="AGM156" s="0"/>
      <c r="AGN156" s="0"/>
      <c r="AGO156" s="0"/>
      <c r="AGP156" s="0"/>
      <c r="AGQ156" s="0"/>
      <c r="AGR156" s="0"/>
      <c r="AGS156" s="0"/>
      <c r="AGT156" s="0"/>
      <c r="AGU156" s="0"/>
      <c r="AGV156" s="0"/>
      <c r="AGW156" s="0"/>
      <c r="AGX156" s="0"/>
      <c r="AGY156" s="0"/>
      <c r="AGZ156" s="0"/>
      <c r="AHA156" s="0"/>
      <c r="AHB156" s="0"/>
      <c r="AHC156" s="0"/>
      <c r="AHD156" s="0"/>
      <c r="AHE156" s="0"/>
      <c r="AHF156" s="0"/>
      <c r="AHG156" s="0"/>
      <c r="AHH156" s="0"/>
      <c r="AHI156" s="0"/>
      <c r="AHJ156" s="0"/>
      <c r="AHK156" s="0"/>
      <c r="AHL156" s="0"/>
      <c r="AHM156" s="0"/>
      <c r="AHN156" s="0"/>
      <c r="AHO156" s="0"/>
      <c r="AHP156" s="0"/>
      <c r="AHQ156" s="0"/>
      <c r="AHR156" s="0"/>
      <c r="AHS156" s="0"/>
      <c r="AHT156" s="0"/>
      <c r="AHU156" s="0"/>
      <c r="AHV156" s="0"/>
      <c r="AHW156" s="0"/>
      <c r="AHX156" s="0"/>
      <c r="AHY156" s="0"/>
      <c r="AHZ156" s="0"/>
      <c r="AIA156" s="0"/>
      <c r="AIB156" s="0"/>
      <c r="AIC156" s="0"/>
      <c r="AID156" s="0"/>
      <c r="AIE156" s="0"/>
      <c r="AIF156" s="0"/>
      <c r="AIG156" s="0"/>
      <c r="AIH156" s="0"/>
      <c r="AII156" s="0"/>
      <c r="AIJ156" s="0"/>
      <c r="AIK156" s="0"/>
      <c r="AIL156" s="0"/>
      <c r="AIM156" s="0"/>
      <c r="AIN156" s="0"/>
      <c r="AIO156" s="0"/>
      <c r="AIP156" s="0"/>
      <c r="AIQ156" s="0"/>
      <c r="AIR156" s="0"/>
      <c r="AIS156" s="0"/>
      <c r="AIT156" s="0"/>
      <c r="AIU156" s="0"/>
      <c r="AIV156" s="0"/>
      <c r="AIW156" s="0"/>
      <c r="AIX156" s="0"/>
      <c r="AIY156" s="0"/>
      <c r="AIZ156" s="0"/>
      <c r="AJA156" s="0"/>
      <c r="AJB156" s="0"/>
      <c r="AJC156" s="0"/>
      <c r="AJD156" s="0"/>
      <c r="AJE156" s="0"/>
      <c r="AJF156" s="0"/>
      <c r="AJG156" s="0"/>
      <c r="AJH156" s="0"/>
      <c r="AJI156" s="0"/>
      <c r="AJJ156" s="0"/>
      <c r="AJK156" s="0"/>
      <c r="AJL156" s="0"/>
      <c r="AJM156" s="0"/>
      <c r="AJN156" s="0"/>
      <c r="AJO156" s="0"/>
      <c r="AJP156" s="0"/>
      <c r="AJQ156" s="0"/>
      <c r="AJR156" s="0"/>
      <c r="AJS156" s="0"/>
      <c r="AJT156" s="0"/>
      <c r="AJU156" s="0"/>
      <c r="AJV156" s="0"/>
      <c r="AJW156" s="0"/>
      <c r="AJX156" s="0"/>
      <c r="AJY156" s="0"/>
      <c r="AJZ156" s="0"/>
      <c r="AKA156" s="0"/>
      <c r="AKB156" s="0"/>
      <c r="AKC156" s="0"/>
      <c r="AKD156" s="0"/>
      <c r="AKE156" s="0"/>
      <c r="AKF156" s="0"/>
      <c r="AKG156" s="0"/>
      <c r="AKH156" s="0"/>
      <c r="AKI156" s="0"/>
      <c r="AKJ156" s="0"/>
      <c r="AKK156" s="0"/>
      <c r="AKL156" s="0"/>
      <c r="AKM156" s="0"/>
      <c r="AKN156" s="0"/>
      <c r="AKO156" s="0"/>
      <c r="AKP156" s="0"/>
      <c r="AKQ156" s="0"/>
      <c r="AKR156" s="0"/>
      <c r="AKS156" s="0"/>
      <c r="AKT156" s="0"/>
      <c r="AKU156" s="0"/>
      <c r="AKV156" s="0"/>
      <c r="AKW156" s="0"/>
      <c r="AKX156" s="0"/>
      <c r="AKY156" s="0"/>
      <c r="AKZ156" s="0"/>
      <c r="ALA156" s="0"/>
      <c r="ALB156" s="0"/>
      <c r="ALC156" s="0"/>
      <c r="ALD156" s="0"/>
      <c r="ALE156" s="0"/>
      <c r="ALF156" s="0"/>
      <c r="ALG156" s="0"/>
      <c r="ALH156" s="0"/>
      <c r="ALI156" s="0"/>
      <c r="ALJ156" s="0"/>
      <c r="ALK156" s="0"/>
      <c r="ALL156" s="0"/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  <c r="AMJ156" s="0"/>
    </row>
    <row r="157" customFormat="false" ht="13.5" hidden="false" customHeight="false" outlineLevel="0" collapsed="false">
      <c r="A157" s="72"/>
      <c r="B157" s="72" t="n">
        <v>8</v>
      </c>
      <c r="C157" s="73" t="s">
        <v>79</v>
      </c>
      <c r="D157" s="74" t="s">
        <v>75</v>
      </c>
      <c r="E157" s="75" t="s">
        <v>88</v>
      </c>
      <c r="F157" s="74"/>
      <c r="G157" s="74"/>
      <c r="H157" s="74" t="s">
        <v>3</v>
      </c>
      <c r="I157" s="74" t="s">
        <v>88</v>
      </c>
      <c r="J157" s="74" t="s">
        <v>146</v>
      </c>
      <c r="K157" s="74"/>
      <c r="L157" s="74"/>
      <c r="M157" s="73" t="s">
        <v>75</v>
      </c>
      <c r="N157" s="74" t="s">
        <v>73</v>
      </c>
      <c r="O157" s="75" t="s">
        <v>74</v>
      </c>
      <c r="P157" s="73" t="s">
        <v>70</v>
      </c>
      <c r="Q157" s="74" t="s">
        <v>88</v>
      </c>
      <c r="R157" s="75" t="s">
        <v>3</v>
      </c>
      <c r="S157" s="0"/>
      <c r="T157" s="1" t="n">
        <f aca="false">IF(X157=1,Y157*2*100,((Y157+X157-1)*X157+Y157*X157)*100)</f>
        <v>1200</v>
      </c>
      <c r="U157" s="0"/>
      <c r="V157" s="1" t="n">
        <f aca="false">X157*100</f>
        <v>100</v>
      </c>
      <c r="W157" s="0"/>
      <c r="X157" s="41" t="s">
        <v>3</v>
      </c>
      <c r="Y157" s="41" t="s">
        <v>75</v>
      </c>
      <c r="Z157" s="0"/>
      <c r="AA157" s="0"/>
      <c r="AB157" s="0"/>
      <c r="AC157" s="0"/>
      <c r="AD157" s="0"/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</row>
    <row r="158" customFormat="false" ht="13.5" hidden="false" customHeight="false" outlineLevel="0" collapsed="false">
      <c r="A158" s="0"/>
      <c r="B158" s="41" t="n">
        <v>9</v>
      </c>
      <c r="C158" s="47" t="s">
        <v>70</v>
      </c>
      <c r="D158" s="48" t="s">
        <v>75</v>
      </c>
      <c r="E158" s="49" t="s">
        <v>72</v>
      </c>
      <c r="F158" s="48" t="s">
        <v>92</v>
      </c>
      <c r="G158" s="48" t="s">
        <v>15</v>
      </c>
      <c r="H158" s="47" t="s">
        <v>75</v>
      </c>
      <c r="I158" s="48" t="s">
        <v>72</v>
      </c>
      <c r="J158" s="49" t="s">
        <v>88</v>
      </c>
      <c r="K158" s="48"/>
      <c r="L158" s="48"/>
      <c r="M158" s="47" t="s">
        <v>15</v>
      </c>
      <c r="N158" s="48" t="s">
        <v>92</v>
      </c>
      <c r="O158" s="49" t="s">
        <v>79</v>
      </c>
      <c r="P158" s="47" t="s">
        <v>74</v>
      </c>
      <c r="Q158" s="48" t="s">
        <v>75</v>
      </c>
      <c r="R158" s="49" t="s">
        <v>78</v>
      </c>
      <c r="S158" s="0"/>
      <c r="T158" s="1" t="n">
        <f aca="false">IF(X158=1,Y158*2*100,((Y158+X158-1)*X158+Y158*X158)*100)</f>
        <v>1000</v>
      </c>
      <c r="U158" s="0"/>
      <c r="V158" s="1" t="n">
        <f aca="false">X158*100</f>
        <v>200</v>
      </c>
      <c r="W158" s="0"/>
      <c r="X158" s="41" t="s">
        <v>15</v>
      </c>
      <c r="Y158" s="41" t="s">
        <v>15</v>
      </c>
      <c r="Z158" s="0"/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  <c r="XD158" s="0"/>
      <c r="XE158" s="0"/>
      <c r="XF158" s="0"/>
      <c r="XG158" s="0"/>
      <c r="XH158" s="0"/>
      <c r="XI158" s="0"/>
      <c r="XJ158" s="0"/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/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/>
      <c r="YQ158" s="0"/>
      <c r="YR158" s="0"/>
      <c r="YS158" s="0"/>
      <c r="YT158" s="0"/>
      <c r="YU158" s="0"/>
      <c r="YV158" s="0"/>
      <c r="YW158" s="0"/>
      <c r="YX158" s="0"/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  <c r="ZN158" s="0"/>
      <c r="ZO158" s="0"/>
      <c r="ZP158" s="0"/>
      <c r="ZQ158" s="0"/>
      <c r="ZR158" s="0"/>
      <c r="ZS158" s="0"/>
      <c r="ZT158" s="0"/>
      <c r="ZU158" s="0"/>
      <c r="ZV158" s="0"/>
      <c r="ZW158" s="0"/>
      <c r="ZX158" s="0"/>
      <c r="ZY158" s="0"/>
      <c r="ZZ158" s="0"/>
      <c r="AAA158" s="0"/>
      <c r="AAB158" s="0"/>
      <c r="AAC158" s="0"/>
      <c r="AAD158" s="0"/>
      <c r="AAE158" s="0"/>
      <c r="AAF158" s="0"/>
      <c r="AAG158" s="0"/>
      <c r="AAH158" s="0"/>
      <c r="AAI158" s="0"/>
      <c r="AAJ158" s="0"/>
      <c r="AAK158" s="0"/>
      <c r="AAL158" s="0"/>
      <c r="AAM158" s="0"/>
      <c r="AAN158" s="0"/>
      <c r="AAO158" s="0"/>
      <c r="AAP158" s="0"/>
      <c r="AAQ158" s="0"/>
      <c r="AAR158" s="0"/>
      <c r="AAS158" s="0"/>
      <c r="AAT158" s="0"/>
      <c r="AAU158" s="0"/>
      <c r="AAV158" s="0"/>
      <c r="AAW158" s="0"/>
      <c r="AAX158" s="0"/>
      <c r="AAY158" s="0"/>
      <c r="AAZ158" s="0"/>
      <c r="ABA158" s="0"/>
      <c r="ABB158" s="0"/>
      <c r="ABC158" s="0"/>
      <c r="ABD158" s="0"/>
      <c r="ABE158" s="0"/>
      <c r="ABF158" s="0"/>
      <c r="ABG158" s="0"/>
      <c r="ABH158" s="0"/>
      <c r="ABI158" s="0"/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/>
      <c r="ADS158" s="0"/>
      <c r="ADT158" s="0"/>
      <c r="ADU158" s="0"/>
      <c r="ADV158" s="0"/>
      <c r="ADW158" s="0"/>
      <c r="ADX158" s="0"/>
      <c r="ADY158" s="0"/>
      <c r="ADZ158" s="0"/>
      <c r="AEA158" s="0"/>
      <c r="AEB158" s="0"/>
      <c r="AEC158" s="0"/>
      <c r="AED158" s="0"/>
      <c r="AEE158" s="0"/>
      <c r="AEF158" s="0"/>
      <c r="AEG158" s="0"/>
      <c r="AEH158" s="0"/>
      <c r="AEI158" s="0"/>
      <c r="AEJ158" s="0"/>
      <c r="AEK158" s="0"/>
      <c r="AEL158" s="0"/>
      <c r="AEM158" s="0"/>
      <c r="AEN158" s="0"/>
      <c r="AEO158" s="0"/>
      <c r="AEP158" s="0"/>
      <c r="AEQ158" s="0"/>
      <c r="AER158" s="0"/>
      <c r="AES158" s="0"/>
      <c r="AET158" s="0"/>
      <c r="AEU158" s="0"/>
      <c r="AEV158" s="0"/>
      <c r="AEW158" s="0"/>
      <c r="AEX158" s="0"/>
      <c r="AEY158" s="0"/>
      <c r="AEZ158" s="0"/>
      <c r="AFA158" s="0"/>
      <c r="AFB158" s="0"/>
      <c r="AFC158" s="0"/>
      <c r="AFD158" s="0"/>
      <c r="AFE158" s="0"/>
      <c r="AFF158" s="0"/>
      <c r="AFG158" s="0"/>
      <c r="AFH158" s="0"/>
      <c r="AFI158" s="0"/>
      <c r="AFJ158" s="0"/>
      <c r="AFK158" s="0"/>
      <c r="AFL158" s="0"/>
      <c r="AFM158" s="0"/>
      <c r="AFN158" s="0"/>
      <c r="AFO158" s="0"/>
      <c r="AFP158" s="0"/>
      <c r="AFQ158" s="0"/>
      <c r="AFR158" s="0"/>
      <c r="AFS158" s="0"/>
      <c r="AFT158" s="0"/>
      <c r="AFU158" s="0"/>
      <c r="AFV158" s="0"/>
      <c r="AFW158" s="0"/>
      <c r="AFX158" s="0"/>
      <c r="AFY158" s="0"/>
      <c r="AFZ158" s="0"/>
      <c r="AGA158" s="0"/>
      <c r="AGB158" s="0"/>
      <c r="AGC158" s="0"/>
      <c r="AGD158" s="0"/>
      <c r="AGE158" s="0"/>
      <c r="AGF158" s="0"/>
      <c r="AGG158" s="0"/>
      <c r="AGH158" s="0"/>
      <c r="AGI158" s="0"/>
      <c r="AGJ158" s="0"/>
      <c r="AGK158" s="0"/>
      <c r="AGL158" s="0"/>
      <c r="AGM158" s="0"/>
      <c r="AGN158" s="0"/>
      <c r="AGO158" s="0"/>
      <c r="AGP158" s="0"/>
      <c r="AGQ158" s="0"/>
      <c r="AGR158" s="0"/>
      <c r="AGS158" s="0"/>
      <c r="AGT158" s="0"/>
      <c r="AGU158" s="0"/>
      <c r="AGV158" s="0"/>
      <c r="AGW158" s="0"/>
      <c r="AGX158" s="0"/>
      <c r="AGY158" s="0"/>
      <c r="AGZ158" s="0"/>
      <c r="AHA158" s="0"/>
      <c r="AHB158" s="0"/>
      <c r="AHC158" s="0"/>
      <c r="AHD158" s="0"/>
      <c r="AHE158" s="0"/>
      <c r="AHF158" s="0"/>
      <c r="AHG158" s="0"/>
      <c r="AHH158" s="0"/>
      <c r="AHI158" s="0"/>
      <c r="AHJ158" s="0"/>
      <c r="AHK158" s="0"/>
      <c r="AHL158" s="0"/>
      <c r="AHM158" s="0"/>
      <c r="AHN158" s="0"/>
      <c r="AHO158" s="0"/>
      <c r="AHP158" s="0"/>
      <c r="AHQ158" s="0"/>
      <c r="AHR158" s="0"/>
      <c r="AHS158" s="0"/>
      <c r="AHT158" s="0"/>
      <c r="AHU158" s="0"/>
      <c r="AHV158" s="0"/>
      <c r="AHW158" s="0"/>
      <c r="AHX158" s="0"/>
      <c r="AHY158" s="0"/>
      <c r="AHZ158" s="0"/>
      <c r="AIA158" s="0"/>
      <c r="AIB158" s="0"/>
      <c r="AIC158" s="0"/>
      <c r="AID158" s="0"/>
      <c r="AIE158" s="0"/>
      <c r="AIF158" s="0"/>
      <c r="AIG158" s="0"/>
      <c r="AIH158" s="0"/>
      <c r="AII158" s="0"/>
      <c r="AIJ158" s="0"/>
      <c r="AIK158" s="0"/>
      <c r="AIL158" s="0"/>
      <c r="AIM158" s="0"/>
      <c r="AIN158" s="0"/>
      <c r="AIO158" s="0"/>
      <c r="AIP158" s="0"/>
      <c r="AIQ158" s="0"/>
      <c r="AIR158" s="0"/>
      <c r="AIS158" s="0"/>
      <c r="AIT158" s="0"/>
      <c r="AIU158" s="0"/>
      <c r="AIV158" s="0"/>
      <c r="AIW158" s="0"/>
      <c r="AIX158" s="0"/>
      <c r="AIY158" s="0"/>
      <c r="AIZ158" s="0"/>
      <c r="AJA158" s="0"/>
      <c r="AJB158" s="0"/>
      <c r="AJC158" s="0"/>
      <c r="AJD158" s="0"/>
      <c r="AJE158" s="0"/>
      <c r="AJF158" s="0"/>
      <c r="AJG158" s="0"/>
      <c r="AJH158" s="0"/>
      <c r="AJI158" s="0"/>
      <c r="AJJ158" s="0"/>
      <c r="AJK158" s="0"/>
      <c r="AJL158" s="0"/>
      <c r="AJM158" s="0"/>
      <c r="AJN158" s="0"/>
      <c r="AJO158" s="0"/>
      <c r="AJP158" s="0"/>
      <c r="AJQ158" s="0"/>
      <c r="AJR158" s="0"/>
      <c r="AJS158" s="0"/>
      <c r="AJT158" s="0"/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/>
      <c r="AKN158" s="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  <c r="AMJ158" s="0"/>
    </row>
    <row r="159" customFormat="false" ht="13.5" hidden="false" customHeight="false" outlineLevel="0" collapsed="false">
      <c r="A159" s="0"/>
      <c r="B159" s="41" t="n">
        <v>10</v>
      </c>
      <c r="C159" s="47" t="s">
        <v>97</v>
      </c>
      <c r="D159" s="48" t="s">
        <v>75</v>
      </c>
      <c r="E159" s="49" t="s">
        <v>92</v>
      </c>
      <c r="F159" s="48"/>
      <c r="G159" s="48"/>
      <c r="H159" s="47" t="s">
        <v>92</v>
      </c>
      <c r="I159" s="48" t="s">
        <v>78</v>
      </c>
      <c r="J159" s="48" t="s">
        <v>97</v>
      </c>
      <c r="K159" s="48"/>
      <c r="L159" s="48"/>
      <c r="M159" s="47" t="s">
        <v>75</v>
      </c>
      <c r="N159" s="48" t="s">
        <v>73</v>
      </c>
      <c r="O159" s="49" t="s">
        <v>92</v>
      </c>
      <c r="P159" s="47" t="s">
        <v>15</v>
      </c>
      <c r="Q159" s="48" t="s">
        <v>75</v>
      </c>
      <c r="R159" s="49" t="s">
        <v>78</v>
      </c>
      <c r="S159" s="0"/>
      <c r="T159" s="1" t="n">
        <f aca="false">IF(X159=1,Y159*2*100,((Y159+X159-1)*X159+Y159*X159)*100)</f>
        <v>1000</v>
      </c>
      <c r="U159" s="0"/>
      <c r="V159" s="1" t="n">
        <f aca="false">X159*100</f>
        <v>200</v>
      </c>
      <c r="W159" s="0"/>
      <c r="X159" s="41" t="s">
        <v>15</v>
      </c>
      <c r="Y159" s="41" t="s">
        <v>15</v>
      </c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</row>
    <row r="160" customFormat="false" ht="13.5" hidden="false" customHeight="false" outlineLevel="0" collapsed="false">
      <c r="A160" s="0"/>
      <c r="B160" s="41" t="n">
        <v>11</v>
      </c>
      <c r="C160" s="47"/>
      <c r="D160" s="48"/>
      <c r="E160" s="49"/>
      <c r="F160" s="48"/>
      <c r="G160" s="48"/>
      <c r="H160" s="47"/>
      <c r="I160" s="48"/>
      <c r="J160" s="49"/>
      <c r="K160" s="48"/>
      <c r="L160" s="48"/>
      <c r="M160" s="47"/>
      <c r="N160" s="48"/>
      <c r="O160" s="49"/>
      <c r="P160" s="47"/>
      <c r="Q160" s="48"/>
      <c r="R160" s="49"/>
      <c r="S160" s="0"/>
      <c r="T160" s="1" t="n">
        <f aca="false">IF(X160=1,Y160*2*100,((Y160+X160-1)*X160+Y160*X160)*100)</f>
        <v>0</v>
      </c>
      <c r="U160" s="0"/>
      <c r="V160" s="1" t="n">
        <f aca="false">X160*100</f>
        <v>0</v>
      </c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/>
      <c r="ABL160" s="0"/>
      <c r="ABM160" s="0"/>
      <c r="ABN160" s="0"/>
      <c r="ABO160" s="0"/>
      <c r="ABP160" s="0"/>
      <c r="ABQ160" s="0"/>
      <c r="ABR160" s="0"/>
      <c r="ABS160" s="0"/>
      <c r="ABT160" s="0"/>
      <c r="ABU160" s="0"/>
      <c r="ABV160" s="0"/>
      <c r="ABW160" s="0"/>
      <c r="ABX160" s="0"/>
      <c r="ABY160" s="0"/>
      <c r="ABZ160" s="0"/>
      <c r="ACA160" s="0"/>
      <c r="ACB160" s="0"/>
      <c r="ACC160" s="0"/>
      <c r="ACD160" s="0"/>
      <c r="ACE160" s="0"/>
      <c r="ACF160" s="0"/>
      <c r="ACG160" s="0"/>
      <c r="ACH160" s="0"/>
      <c r="ACI160" s="0"/>
      <c r="ACJ160" s="0"/>
      <c r="ACK160" s="0"/>
      <c r="ACL160" s="0"/>
      <c r="ACM160" s="0"/>
      <c r="ACN160" s="0"/>
      <c r="ACO160" s="0"/>
      <c r="ACP160" s="0"/>
      <c r="ACQ160" s="0"/>
      <c r="ACR160" s="0"/>
      <c r="ACS160" s="0"/>
      <c r="ACT160" s="0"/>
      <c r="ACU160" s="0"/>
      <c r="ACV160" s="0"/>
      <c r="ACW160" s="0"/>
      <c r="ACX160" s="0"/>
      <c r="ACY160" s="0"/>
      <c r="ACZ160" s="0"/>
      <c r="ADA160" s="0"/>
      <c r="ADB160" s="0"/>
      <c r="ADC160" s="0"/>
      <c r="ADD160" s="0"/>
      <c r="ADE160" s="0"/>
      <c r="ADF160" s="0"/>
      <c r="ADG160" s="0"/>
      <c r="ADH160" s="0"/>
      <c r="ADI160" s="0"/>
      <c r="ADJ160" s="0"/>
      <c r="ADK160" s="0"/>
      <c r="ADL160" s="0"/>
      <c r="ADM160" s="0"/>
      <c r="ADN160" s="0"/>
      <c r="ADO160" s="0"/>
      <c r="ADP160" s="0"/>
      <c r="ADQ160" s="0"/>
      <c r="ADR160" s="0"/>
      <c r="ADS160" s="0"/>
      <c r="ADT160" s="0"/>
      <c r="ADU160" s="0"/>
      <c r="ADV160" s="0"/>
      <c r="ADW160" s="0"/>
      <c r="ADX160" s="0"/>
      <c r="ADY160" s="0"/>
      <c r="ADZ160" s="0"/>
      <c r="AEA160" s="0"/>
      <c r="AEB160" s="0"/>
      <c r="AEC160" s="0"/>
      <c r="AED160" s="0"/>
      <c r="AEE160" s="0"/>
      <c r="AEF160" s="0"/>
      <c r="AEG160" s="0"/>
      <c r="AEH160" s="0"/>
      <c r="AEI160" s="0"/>
      <c r="AEJ160" s="0"/>
      <c r="AEK160" s="0"/>
      <c r="AEL160" s="0"/>
      <c r="AEM160" s="0"/>
      <c r="AEN160" s="0"/>
      <c r="AEO160" s="0"/>
      <c r="AEP160" s="0"/>
      <c r="AEQ160" s="0"/>
      <c r="AER160" s="0"/>
      <c r="AES160" s="0"/>
      <c r="AET160" s="0"/>
      <c r="AEU160" s="0"/>
      <c r="AEV160" s="0"/>
      <c r="AEW160" s="0"/>
      <c r="AEX160" s="0"/>
      <c r="AEY160" s="0"/>
      <c r="AEZ160" s="0"/>
      <c r="AFA160" s="0"/>
      <c r="AFB160" s="0"/>
      <c r="AFC160" s="0"/>
      <c r="AFD160" s="0"/>
      <c r="AFE160" s="0"/>
      <c r="AFF160" s="0"/>
      <c r="AFG160" s="0"/>
      <c r="AFH160" s="0"/>
      <c r="AFI160" s="0"/>
      <c r="AFJ160" s="0"/>
      <c r="AFK160" s="0"/>
      <c r="AFL160" s="0"/>
      <c r="AFM160" s="0"/>
      <c r="AFN160" s="0"/>
      <c r="AFO160" s="0"/>
      <c r="AFP160" s="0"/>
      <c r="AFQ160" s="0"/>
      <c r="AFR160" s="0"/>
      <c r="AFS160" s="0"/>
      <c r="AFT160" s="0"/>
      <c r="AFU160" s="0"/>
      <c r="AFV160" s="0"/>
      <c r="AFW160" s="0"/>
      <c r="AFX160" s="0"/>
      <c r="AFY160" s="0"/>
      <c r="AFZ160" s="0"/>
      <c r="AGA160" s="0"/>
      <c r="AGB160" s="0"/>
      <c r="AGC160" s="0"/>
      <c r="AGD160" s="0"/>
      <c r="AGE160" s="0"/>
      <c r="AGF160" s="0"/>
      <c r="AGG160" s="0"/>
      <c r="AGH160" s="0"/>
      <c r="AGI160" s="0"/>
      <c r="AGJ160" s="0"/>
      <c r="AGK160" s="0"/>
      <c r="AGL160" s="0"/>
      <c r="AGM160" s="0"/>
      <c r="AGN160" s="0"/>
      <c r="AGO160" s="0"/>
      <c r="AGP160" s="0"/>
      <c r="AGQ160" s="0"/>
      <c r="AGR160" s="0"/>
      <c r="AGS160" s="0"/>
      <c r="AGT160" s="0"/>
      <c r="AGU160" s="0"/>
      <c r="AGV160" s="0"/>
      <c r="AGW160" s="0"/>
      <c r="AGX160" s="0"/>
      <c r="AGY160" s="0"/>
      <c r="AGZ160" s="0"/>
      <c r="AHA160" s="0"/>
      <c r="AHB160" s="0"/>
      <c r="AHC160" s="0"/>
      <c r="AHD160" s="0"/>
      <c r="AHE160" s="0"/>
      <c r="AHF160" s="0"/>
      <c r="AHG160" s="0"/>
      <c r="AHH160" s="0"/>
      <c r="AHI160" s="0"/>
      <c r="AHJ160" s="0"/>
      <c r="AHK160" s="0"/>
      <c r="AHL160" s="0"/>
      <c r="AHM160" s="0"/>
      <c r="AHN160" s="0"/>
      <c r="AHO160" s="0"/>
      <c r="AHP160" s="0"/>
      <c r="AHQ160" s="0"/>
      <c r="AHR160" s="0"/>
      <c r="AHS160" s="0"/>
      <c r="AHT160" s="0"/>
      <c r="AHU160" s="0"/>
      <c r="AHV160" s="0"/>
      <c r="AHW160" s="0"/>
      <c r="AHX160" s="0"/>
      <c r="AHY160" s="0"/>
      <c r="AHZ160" s="0"/>
      <c r="AIA160" s="0"/>
      <c r="AIB160" s="0"/>
      <c r="AIC160" s="0"/>
      <c r="AID160" s="0"/>
      <c r="AIE160" s="0"/>
      <c r="AIF160" s="0"/>
      <c r="AIG160" s="0"/>
      <c r="AIH160" s="0"/>
      <c r="AII160" s="0"/>
      <c r="AIJ160" s="0"/>
      <c r="AIK160" s="0"/>
      <c r="AIL160" s="0"/>
      <c r="AIM160" s="0"/>
      <c r="AIN160" s="0"/>
      <c r="AIO160" s="0"/>
      <c r="AIP160" s="0"/>
      <c r="AIQ160" s="0"/>
      <c r="AIR160" s="0"/>
      <c r="AIS160" s="0"/>
      <c r="AIT160" s="0"/>
      <c r="AIU160" s="0"/>
      <c r="AIV160" s="0"/>
      <c r="AIW160" s="0"/>
      <c r="AIX160" s="0"/>
      <c r="AIY160" s="0"/>
      <c r="AIZ160" s="0"/>
      <c r="AJA160" s="0"/>
      <c r="AJB160" s="0"/>
      <c r="AJC160" s="0"/>
      <c r="AJD160" s="0"/>
      <c r="AJE160" s="0"/>
      <c r="AJF160" s="0"/>
      <c r="AJG160" s="0"/>
      <c r="AJH160" s="0"/>
      <c r="AJI160" s="0"/>
      <c r="AJJ160" s="0"/>
      <c r="AJK160" s="0"/>
      <c r="AJL160" s="0"/>
      <c r="AJM160" s="0"/>
      <c r="AJN160" s="0"/>
      <c r="AJO160" s="0"/>
      <c r="AJP160" s="0"/>
      <c r="AJQ160" s="0"/>
      <c r="AJR160" s="0"/>
      <c r="AJS160" s="0"/>
      <c r="AJT160" s="0"/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/>
      <c r="AKN160" s="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  <c r="AMJ160" s="0"/>
    </row>
    <row r="161" customFormat="false" ht="14.25" hidden="false" customHeight="false" outlineLevel="0" collapsed="false">
      <c r="A161" s="0"/>
      <c r="B161" s="41" t="n">
        <v>12</v>
      </c>
      <c r="C161" s="51" t="s">
        <v>75</v>
      </c>
      <c r="D161" s="52" t="s">
        <v>97</v>
      </c>
      <c r="E161" s="53" t="s">
        <v>92</v>
      </c>
      <c r="F161" s="52"/>
      <c r="G161" s="52"/>
      <c r="H161" s="51" t="s">
        <v>76</v>
      </c>
      <c r="I161" s="52" t="s">
        <v>26</v>
      </c>
      <c r="J161" s="53"/>
      <c r="K161" s="52"/>
      <c r="L161" s="52"/>
      <c r="M161" s="51" t="s">
        <v>92</v>
      </c>
      <c r="N161" s="54" t="s">
        <v>97</v>
      </c>
      <c r="O161" s="53" t="s">
        <v>81</v>
      </c>
      <c r="P161" s="51" t="s">
        <v>3</v>
      </c>
      <c r="Q161" s="52" t="s">
        <v>78</v>
      </c>
      <c r="R161" s="53" t="s">
        <v>72</v>
      </c>
      <c r="S161" s="0"/>
      <c r="T161" s="1" t="n">
        <f aca="false">IF(X161=1,Y161*2*100,((Y161+X161-1)*X161+Y161*X161)*100)</f>
        <v>0</v>
      </c>
      <c r="U161" s="0"/>
      <c r="V161" s="1" t="n">
        <f aca="false">X161*100</f>
        <v>0</v>
      </c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/>
      <c r="WK161" s="0"/>
      <c r="WL161" s="0"/>
      <c r="WM161" s="0"/>
      <c r="WN161" s="0"/>
      <c r="WO161" s="0"/>
      <c r="WP161" s="0"/>
      <c r="WQ161" s="0"/>
      <c r="WR161" s="0"/>
      <c r="WS161" s="0"/>
      <c r="WT161" s="0"/>
      <c r="WU161" s="0"/>
      <c r="WV161" s="0"/>
      <c r="WW161" s="0"/>
      <c r="WX161" s="0"/>
      <c r="WY161" s="0"/>
      <c r="WZ161" s="0"/>
      <c r="XA161" s="0"/>
      <c r="XB161" s="0"/>
      <c r="XC161" s="0"/>
      <c r="XD161" s="0"/>
      <c r="XE161" s="0"/>
      <c r="XF161" s="0"/>
      <c r="XG161" s="0"/>
      <c r="XH161" s="0"/>
      <c r="XI161" s="0"/>
      <c r="XJ161" s="0"/>
      <c r="XK161" s="0"/>
      <c r="XL161" s="0"/>
      <c r="XM161" s="0"/>
      <c r="XN161" s="0"/>
      <c r="XO161" s="0"/>
      <c r="XP161" s="0"/>
      <c r="XQ161" s="0"/>
      <c r="XR161" s="0"/>
      <c r="XS161" s="0"/>
      <c r="XT161" s="0"/>
      <c r="XU161" s="0"/>
      <c r="XV161" s="0"/>
      <c r="XW161" s="0"/>
      <c r="XX161" s="0"/>
      <c r="XY161" s="0"/>
      <c r="XZ161" s="0"/>
      <c r="YA161" s="0"/>
      <c r="YB161" s="0"/>
      <c r="YC161" s="0"/>
      <c r="YD161" s="0"/>
      <c r="YE161" s="0"/>
      <c r="YF161" s="0"/>
      <c r="YG161" s="0"/>
      <c r="YH161" s="0"/>
      <c r="YI161" s="0"/>
      <c r="YJ161" s="0"/>
      <c r="YK161" s="0"/>
      <c r="YL161" s="0"/>
      <c r="YM161" s="0"/>
      <c r="YN161" s="0"/>
      <c r="YO161" s="0"/>
      <c r="YP161" s="0"/>
      <c r="YQ161" s="0"/>
      <c r="YR161" s="0"/>
      <c r="YS161" s="0"/>
      <c r="YT161" s="0"/>
      <c r="YU161" s="0"/>
      <c r="YV161" s="0"/>
      <c r="YW161" s="0"/>
      <c r="YX161" s="0"/>
      <c r="YY161" s="0"/>
      <c r="YZ161" s="0"/>
      <c r="ZA161" s="0"/>
      <c r="ZB161" s="0"/>
      <c r="ZC161" s="0"/>
      <c r="ZD161" s="0"/>
      <c r="ZE161" s="0"/>
      <c r="ZF161" s="0"/>
      <c r="ZG161" s="0"/>
      <c r="ZH161" s="0"/>
      <c r="ZI161" s="0"/>
      <c r="ZJ161" s="0"/>
      <c r="ZK161" s="0"/>
      <c r="ZL161" s="0"/>
      <c r="ZM161" s="0"/>
      <c r="ZN161" s="0"/>
      <c r="ZO161" s="0"/>
      <c r="ZP161" s="0"/>
      <c r="ZQ161" s="0"/>
      <c r="ZR161" s="0"/>
      <c r="ZS161" s="0"/>
      <c r="ZT161" s="0"/>
      <c r="ZU161" s="0"/>
      <c r="ZV161" s="0"/>
      <c r="ZW161" s="0"/>
      <c r="ZX161" s="0"/>
      <c r="ZY161" s="0"/>
      <c r="ZZ161" s="0"/>
      <c r="AAA161" s="0"/>
      <c r="AAB161" s="0"/>
      <c r="AAC161" s="0"/>
      <c r="AAD161" s="0"/>
      <c r="AAE161" s="0"/>
      <c r="AAF161" s="0"/>
      <c r="AAG161" s="0"/>
      <c r="AAH161" s="0"/>
      <c r="AAI161" s="0"/>
      <c r="AAJ161" s="0"/>
      <c r="AAK161" s="0"/>
      <c r="AAL161" s="0"/>
      <c r="AAM161" s="0"/>
      <c r="AAN161" s="0"/>
      <c r="AAO161" s="0"/>
      <c r="AAP161" s="0"/>
      <c r="AAQ161" s="0"/>
      <c r="AAR161" s="0"/>
      <c r="AAS161" s="0"/>
      <c r="AAT161" s="0"/>
      <c r="AAU161" s="0"/>
      <c r="AAV161" s="0"/>
      <c r="AAW161" s="0"/>
      <c r="AAX161" s="0"/>
      <c r="AAY161" s="0"/>
      <c r="AAZ161" s="0"/>
      <c r="ABA161" s="0"/>
      <c r="ABB161" s="0"/>
      <c r="ABC161" s="0"/>
      <c r="ABD161" s="0"/>
      <c r="ABE161" s="0"/>
      <c r="ABF161" s="0"/>
      <c r="ABG161" s="0"/>
      <c r="ABH161" s="0"/>
      <c r="ABI161" s="0"/>
      <c r="ABJ161" s="0"/>
      <c r="ABK161" s="0"/>
      <c r="ABL161" s="0"/>
      <c r="ABM161" s="0"/>
      <c r="ABN161" s="0"/>
      <c r="ABO161" s="0"/>
      <c r="ABP161" s="0"/>
      <c r="ABQ161" s="0"/>
      <c r="ABR161" s="0"/>
      <c r="ABS161" s="0"/>
      <c r="ABT161" s="0"/>
      <c r="ABU161" s="0"/>
      <c r="ABV161" s="0"/>
      <c r="ABW161" s="0"/>
      <c r="ABX161" s="0"/>
      <c r="ABY161" s="0"/>
      <c r="ABZ161" s="0"/>
      <c r="ACA161" s="0"/>
      <c r="ACB161" s="0"/>
      <c r="ACC161" s="0"/>
      <c r="ACD161" s="0"/>
      <c r="ACE161" s="0"/>
      <c r="ACF161" s="0"/>
      <c r="ACG161" s="0"/>
      <c r="ACH161" s="0"/>
      <c r="ACI161" s="0"/>
      <c r="ACJ161" s="0"/>
      <c r="ACK161" s="0"/>
      <c r="ACL161" s="0"/>
      <c r="ACM161" s="0"/>
      <c r="ACN161" s="0"/>
      <c r="ACO161" s="0"/>
      <c r="ACP161" s="0"/>
      <c r="ACQ161" s="0"/>
      <c r="ACR161" s="0"/>
      <c r="ACS161" s="0"/>
      <c r="ACT161" s="0"/>
      <c r="ACU161" s="0"/>
      <c r="ACV161" s="0"/>
      <c r="ACW161" s="0"/>
      <c r="ACX161" s="0"/>
      <c r="ACY161" s="0"/>
      <c r="ACZ161" s="0"/>
      <c r="ADA161" s="0"/>
      <c r="ADB161" s="0"/>
      <c r="ADC161" s="0"/>
      <c r="ADD161" s="0"/>
      <c r="ADE161" s="0"/>
      <c r="ADF161" s="0"/>
      <c r="ADG161" s="0"/>
      <c r="ADH161" s="0"/>
      <c r="ADI161" s="0"/>
      <c r="ADJ161" s="0"/>
      <c r="ADK161" s="0"/>
      <c r="ADL161" s="0"/>
      <c r="ADM161" s="0"/>
      <c r="ADN161" s="0"/>
      <c r="ADO161" s="0"/>
      <c r="ADP161" s="0"/>
      <c r="ADQ161" s="0"/>
      <c r="ADR161" s="0"/>
      <c r="ADS161" s="0"/>
      <c r="ADT161" s="0"/>
      <c r="ADU161" s="0"/>
      <c r="ADV161" s="0"/>
      <c r="ADW161" s="0"/>
      <c r="ADX161" s="0"/>
      <c r="ADY161" s="0"/>
      <c r="ADZ161" s="0"/>
      <c r="AEA161" s="0"/>
      <c r="AEB161" s="0"/>
      <c r="AEC161" s="0"/>
      <c r="AED161" s="0"/>
      <c r="AEE161" s="0"/>
      <c r="AEF161" s="0"/>
      <c r="AEG161" s="0"/>
      <c r="AEH161" s="0"/>
      <c r="AEI161" s="0"/>
      <c r="AEJ161" s="0"/>
      <c r="AEK161" s="0"/>
      <c r="AEL161" s="0"/>
      <c r="AEM161" s="0"/>
      <c r="AEN161" s="0"/>
      <c r="AEO161" s="0"/>
      <c r="AEP161" s="0"/>
      <c r="AEQ161" s="0"/>
      <c r="AER161" s="0"/>
      <c r="AES161" s="0"/>
      <c r="AET161" s="0"/>
      <c r="AEU161" s="0"/>
      <c r="AEV161" s="0"/>
      <c r="AEW161" s="0"/>
      <c r="AEX161" s="0"/>
      <c r="AEY161" s="0"/>
      <c r="AEZ161" s="0"/>
      <c r="AFA161" s="0"/>
      <c r="AFB161" s="0"/>
      <c r="AFC161" s="0"/>
      <c r="AFD161" s="0"/>
      <c r="AFE161" s="0"/>
      <c r="AFF161" s="0"/>
      <c r="AFG161" s="0"/>
      <c r="AFH161" s="0"/>
      <c r="AFI161" s="0"/>
      <c r="AFJ161" s="0"/>
      <c r="AFK161" s="0"/>
      <c r="AFL161" s="0"/>
      <c r="AFM161" s="0"/>
      <c r="AFN161" s="0"/>
      <c r="AFO161" s="0"/>
      <c r="AFP161" s="0"/>
      <c r="AFQ161" s="0"/>
      <c r="AFR161" s="0"/>
      <c r="AFS161" s="0"/>
      <c r="AFT161" s="0"/>
      <c r="AFU161" s="0"/>
      <c r="AFV161" s="0"/>
      <c r="AFW161" s="0"/>
      <c r="AFX161" s="0"/>
      <c r="AFY161" s="0"/>
      <c r="AFZ161" s="0"/>
      <c r="AGA161" s="0"/>
      <c r="AGB161" s="0"/>
      <c r="AGC161" s="0"/>
      <c r="AGD161" s="0"/>
      <c r="AGE161" s="0"/>
      <c r="AGF161" s="0"/>
      <c r="AGG161" s="0"/>
      <c r="AGH161" s="0"/>
      <c r="AGI161" s="0"/>
      <c r="AGJ161" s="0"/>
      <c r="AGK161" s="0"/>
      <c r="AGL161" s="0"/>
      <c r="AGM161" s="0"/>
      <c r="AGN161" s="0"/>
      <c r="AGO161" s="0"/>
      <c r="AGP161" s="0"/>
      <c r="AGQ161" s="0"/>
      <c r="AGR161" s="0"/>
      <c r="AGS161" s="0"/>
      <c r="AGT161" s="0"/>
      <c r="AGU161" s="0"/>
      <c r="AGV161" s="0"/>
      <c r="AGW161" s="0"/>
      <c r="AGX161" s="0"/>
      <c r="AGY161" s="0"/>
      <c r="AGZ161" s="0"/>
      <c r="AHA161" s="0"/>
      <c r="AHB161" s="0"/>
      <c r="AHC161" s="0"/>
      <c r="AHD161" s="0"/>
      <c r="AHE161" s="0"/>
      <c r="AHF161" s="0"/>
      <c r="AHG161" s="0"/>
      <c r="AHH161" s="0"/>
      <c r="AHI161" s="0"/>
      <c r="AHJ161" s="0"/>
      <c r="AHK161" s="0"/>
      <c r="AHL161" s="0"/>
      <c r="AHM161" s="0"/>
      <c r="AHN161" s="0"/>
      <c r="AHO161" s="0"/>
      <c r="AHP161" s="0"/>
      <c r="AHQ161" s="0"/>
      <c r="AHR161" s="0"/>
      <c r="AHS161" s="0"/>
      <c r="AHT161" s="0"/>
      <c r="AHU161" s="0"/>
      <c r="AHV161" s="0"/>
      <c r="AHW161" s="0"/>
      <c r="AHX161" s="0"/>
      <c r="AHY161" s="0"/>
      <c r="AHZ161" s="0"/>
      <c r="AIA161" s="0"/>
      <c r="AIB161" s="0"/>
      <c r="AIC161" s="0"/>
      <c r="AID161" s="0"/>
      <c r="AIE161" s="0"/>
      <c r="AIF161" s="0"/>
      <c r="AIG161" s="0"/>
      <c r="AIH161" s="0"/>
      <c r="AII161" s="0"/>
      <c r="AIJ161" s="0"/>
      <c r="AIK161" s="0"/>
      <c r="AIL161" s="0"/>
      <c r="AIM161" s="0"/>
      <c r="AIN161" s="0"/>
      <c r="AIO161" s="0"/>
      <c r="AIP161" s="0"/>
      <c r="AIQ161" s="0"/>
      <c r="AIR161" s="0"/>
      <c r="AIS161" s="0"/>
      <c r="AIT161" s="0"/>
      <c r="AIU161" s="0"/>
      <c r="AIV161" s="0"/>
      <c r="AIW161" s="0"/>
      <c r="AIX161" s="0"/>
      <c r="AIY161" s="0"/>
      <c r="AIZ161" s="0"/>
      <c r="AJA161" s="0"/>
      <c r="AJB161" s="0"/>
      <c r="AJC161" s="0"/>
      <c r="AJD161" s="0"/>
      <c r="AJE161" s="0"/>
      <c r="AJF161" s="0"/>
      <c r="AJG161" s="0"/>
      <c r="AJH161" s="0"/>
      <c r="AJI161" s="0"/>
      <c r="AJJ161" s="0"/>
      <c r="AJK161" s="0"/>
      <c r="AJL161" s="0"/>
      <c r="AJM161" s="0"/>
      <c r="AJN161" s="0"/>
      <c r="AJO161" s="0"/>
      <c r="AJP161" s="0"/>
      <c r="AJQ161" s="0"/>
      <c r="AJR161" s="0"/>
      <c r="AJS161" s="0"/>
      <c r="AJT161" s="0"/>
      <c r="AJU161" s="0"/>
      <c r="AJV161" s="0"/>
      <c r="AJW161" s="0"/>
      <c r="AJX161" s="0"/>
      <c r="AJY161" s="0"/>
      <c r="AJZ161" s="0"/>
      <c r="AKA161" s="0"/>
      <c r="AKB161" s="0"/>
      <c r="AKC161" s="0"/>
      <c r="AKD161" s="0"/>
      <c r="AKE161" s="0"/>
      <c r="AKF161" s="0"/>
      <c r="AKG161" s="0"/>
      <c r="AKH161" s="0"/>
      <c r="AKI161" s="0"/>
      <c r="AKJ161" s="0"/>
      <c r="AKK161" s="0"/>
      <c r="AKL161" s="0"/>
      <c r="AKM161" s="0"/>
      <c r="AKN161" s="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  <c r="AMJ161" s="0"/>
    </row>
    <row r="162" customFormat="false" ht="13.5" hidden="false" customHeight="false" outlineLevel="0" collapsed="false">
      <c r="A162" s="0"/>
      <c r="B162" s="0"/>
      <c r="C162" s="0"/>
      <c r="D162" s="0"/>
      <c r="E162" s="0"/>
      <c r="F162" s="0"/>
      <c r="G162" s="0"/>
      <c r="H162" s="0"/>
      <c r="I162" s="0"/>
      <c r="J162" s="0"/>
      <c r="K162" s="0"/>
      <c r="L162" s="0"/>
      <c r="M162" s="0"/>
      <c r="N162" s="0"/>
      <c r="O162" s="0"/>
      <c r="P162" s="0"/>
      <c r="Q162" s="0"/>
      <c r="R162" s="0"/>
      <c r="S162" s="0"/>
      <c r="T162" s="0"/>
      <c r="U162" s="0"/>
      <c r="V162" s="0"/>
      <c r="W162" s="0"/>
      <c r="X162" s="0"/>
      <c r="Y162" s="0"/>
      <c r="Z162" s="0"/>
      <c r="AA162" s="0"/>
      <c r="AB162" s="0"/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  <c r="XD162" s="0"/>
      <c r="XE162" s="0"/>
      <c r="XF162" s="0"/>
      <c r="XG162" s="0"/>
      <c r="XH162" s="0"/>
      <c r="XI162" s="0"/>
      <c r="XJ162" s="0"/>
      <c r="XK162" s="0"/>
      <c r="XL162" s="0"/>
      <c r="XM162" s="0"/>
      <c r="XN162" s="0"/>
      <c r="XO162" s="0"/>
      <c r="XP162" s="0"/>
      <c r="XQ162" s="0"/>
      <c r="XR162" s="0"/>
      <c r="XS162" s="0"/>
      <c r="XT162" s="0"/>
      <c r="XU162" s="0"/>
      <c r="XV162" s="0"/>
      <c r="XW162" s="0"/>
      <c r="XX162" s="0"/>
      <c r="XY162" s="0"/>
      <c r="XZ162" s="0"/>
      <c r="YA162" s="0"/>
      <c r="YB162" s="0"/>
      <c r="YC162" s="0"/>
      <c r="YD162" s="0"/>
      <c r="YE162" s="0"/>
      <c r="YF162" s="0"/>
      <c r="YG162" s="0"/>
      <c r="YH162" s="0"/>
      <c r="YI162" s="0"/>
      <c r="YJ162" s="0"/>
      <c r="YK162" s="0"/>
      <c r="YL162" s="0"/>
      <c r="YM162" s="0"/>
      <c r="YN162" s="0"/>
      <c r="YO162" s="0"/>
      <c r="YP162" s="0"/>
      <c r="YQ162" s="0"/>
      <c r="YR162" s="0"/>
      <c r="YS162" s="0"/>
      <c r="YT162" s="0"/>
      <c r="YU162" s="0"/>
      <c r="YV162" s="0"/>
      <c r="YW162" s="0"/>
      <c r="YX162" s="0"/>
      <c r="YY162" s="0"/>
      <c r="YZ162" s="0"/>
      <c r="ZA162" s="0"/>
      <c r="ZB162" s="0"/>
      <c r="ZC162" s="0"/>
      <c r="ZD162" s="0"/>
      <c r="ZE162" s="0"/>
      <c r="ZF162" s="0"/>
      <c r="ZG162" s="0"/>
      <c r="ZH162" s="0"/>
      <c r="ZI162" s="0"/>
      <c r="ZJ162" s="0"/>
      <c r="ZK162" s="0"/>
      <c r="ZL162" s="0"/>
      <c r="ZM162" s="0"/>
      <c r="ZN162" s="0"/>
      <c r="ZO162" s="0"/>
      <c r="ZP162" s="0"/>
      <c r="ZQ162" s="0"/>
      <c r="ZR162" s="0"/>
      <c r="ZS162" s="0"/>
      <c r="ZT162" s="0"/>
      <c r="ZU162" s="0"/>
      <c r="ZV162" s="0"/>
      <c r="ZW162" s="0"/>
      <c r="ZX162" s="0"/>
      <c r="ZY162" s="0"/>
      <c r="ZZ162" s="0"/>
      <c r="AAA162" s="0"/>
      <c r="AAB162" s="0"/>
      <c r="AAC162" s="0"/>
      <c r="AAD162" s="0"/>
      <c r="AAE162" s="0"/>
      <c r="AAF162" s="0"/>
      <c r="AAG162" s="0"/>
      <c r="AAH162" s="0"/>
      <c r="AAI162" s="0"/>
      <c r="AAJ162" s="0"/>
      <c r="AAK162" s="0"/>
      <c r="AAL162" s="0"/>
      <c r="AAM162" s="0"/>
      <c r="AAN162" s="0"/>
      <c r="AAO162" s="0"/>
      <c r="AAP162" s="0"/>
      <c r="AAQ162" s="0"/>
      <c r="AAR162" s="0"/>
      <c r="AAS162" s="0"/>
      <c r="AAT162" s="0"/>
      <c r="AAU162" s="0"/>
      <c r="AAV162" s="0"/>
      <c r="AAW162" s="0"/>
      <c r="AAX162" s="0"/>
      <c r="AAY162" s="0"/>
      <c r="AAZ162" s="0"/>
      <c r="ABA162" s="0"/>
      <c r="ABB162" s="0"/>
      <c r="ABC162" s="0"/>
      <c r="ABD162" s="0"/>
      <c r="ABE162" s="0"/>
      <c r="ABF162" s="0"/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  <c r="ADV162" s="0"/>
      <c r="ADW162" s="0"/>
      <c r="ADX162" s="0"/>
      <c r="ADY162" s="0"/>
      <c r="ADZ162" s="0"/>
      <c r="AEA162" s="0"/>
      <c r="AEB162" s="0"/>
      <c r="AEC162" s="0"/>
      <c r="AED162" s="0"/>
      <c r="AEE162" s="0"/>
      <c r="AEF162" s="0"/>
      <c r="AEG162" s="0"/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  <c r="AGG162" s="0"/>
      <c r="AGH162" s="0"/>
      <c r="AGI162" s="0"/>
      <c r="AGJ162" s="0"/>
      <c r="AGK162" s="0"/>
      <c r="AGL162" s="0"/>
      <c r="AGM162" s="0"/>
      <c r="AGN162" s="0"/>
      <c r="AGO162" s="0"/>
      <c r="AGP162" s="0"/>
      <c r="AGQ162" s="0"/>
      <c r="AGR162" s="0"/>
      <c r="AGS162" s="0"/>
      <c r="AGT162" s="0"/>
      <c r="AGU162" s="0"/>
      <c r="AGV162" s="0"/>
      <c r="AGW162" s="0"/>
      <c r="AGX162" s="0"/>
      <c r="AGY162" s="0"/>
      <c r="AGZ162" s="0"/>
      <c r="AHA162" s="0"/>
      <c r="AHB162" s="0"/>
      <c r="AHC162" s="0"/>
      <c r="AHD162" s="0"/>
      <c r="AHE162" s="0"/>
      <c r="AHF162" s="0"/>
      <c r="AHG162" s="0"/>
      <c r="AHH162" s="0"/>
      <c r="AHI162" s="0"/>
      <c r="AHJ162" s="0"/>
      <c r="AHK162" s="0"/>
      <c r="AHL162" s="0"/>
      <c r="AHM162" s="0"/>
      <c r="AHN162" s="0"/>
      <c r="AHO162" s="0"/>
      <c r="AHP162" s="0"/>
      <c r="AHQ162" s="0"/>
      <c r="AHR162" s="0"/>
      <c r="AHS162" s="0"/>
      <c r="AHT162" s="0"/>
      <c r="AHU162" s="0"/>
      <c r="AHV162" s="0"/>
      <c r="AHW162" s="0"/>
      <c r="AHX162" s="0"/>
      <c r="AHY162" s="0"/>
      <c r="AHZ162" s="0"/>
      <c r="AIA162" s="0"/>
      <c r="AIB162" s="0"/>
      <c r="AIC162" s="0"/>
      <c r="AID162" s="0"/>
      <c r="AIE162" s="0"/>
      <c r="AIF162" s="0"/>
      <c r="AIG162" s="0"/>
      <c r="AIH162" s="0"/>
      <c r="AII162" s="0"/>
      <c r="AIJ162" s="0"/>
      <c r="AIK162" s="0"/>
      <c r="AIL162" s="0"/>
      <c r="AIM162" s="0"/>
      <c r="AIN162" s="0"/>
      <c r="AIO162" s="0"/>
      <c r="AIP162" s="0"/>
      <c r="AIQ162" s="0"/>
      <c r="AIR162" s="0"/>
      <c r="AIS162" s="0"/>
      <c r="AIT162" s="0"/>
      <c r="AIU162" s="0"/>
      <c r="AIV162" s="0"/>
      <c r="AIW162" s="0"/>
      <c r="AIX162" s="0"/>
      <c r="AIY162" s="0"/>
      <c r="AIZ162" s="0"/>
      <c r="AJA162" s="0"/>
      <c r="AJB162" s="0"/>
      <c r="AJC162" s="0"/>
      <c r="AJD162" s="0"/>
      <c r="AJE162" s="0"/>
      <c r="AJF162" s="0"/>
      <c r="AJG162" s="0"/>
      <c r="AJH162" s="0"/>
      <c r="AJI162" s="0"/>
      <c r="AJJ162" s="0"/>
      <c r="AJK162" s="0"/>
      <c r="AJL162" s="0"/>
      <c r="AJM162" s="0"/>
      <c r="AJN162" s="0"/>
      <c r="AJO162" s="0"/>
      <c r="AJP162" s="0"/>
      <c r="AJQ162" s="0"/>
      <c r="AJR162" s="0"/>
      <c r="AJS162" s="0"/>
      <c r="AJT162" s="0"/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  <c r="AKN162" s="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</row>
    <row r="212" s="41" customFormat="true" ht="13.5" hidden="false" customHeight="false" outlineLevel="0" collapsed="false">
      <c r="T212" s="68" t="n">
        <f aca="false">SUM(T1:T161)</f>
        <v>173000</v>
      </c>
      <c r="U212" s="1" t="n">
        <f aca="false">SUM(U1:U161)</f>
        <v>172490</v>
      </c>
      <c r="V212" s="68" t="n">
        <f aca="false">SUM(V1:V161)</f>
        <v>15100</v>
      </c>
      <c r="W212" s="1" t="n">
        <f aca="false">SUM(W1:W161)</f>
        <v>22020</v>
      </c>
    </row>
    <row r="213" customFormat="false" ht="13.5" hidden="false" customHeight="false" outlineLevel="0" collapsed="false">
      <c r="A213" s="41"/>
      <c r="B213" s="41"/>
      <c r="C213" s="41"/>
      <c r="D213" s="41"/>
      <c r="E213" s="41"/>
      <c r="F213" s="41"/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1" t="n">
        <f aca="false">U212/T212*100</f>
        <v>99.7052023121387</v>
      </c>
      <c r="U213" s="0"/>
      <c r="V213" s="1" t="n">
        <f aca="false">W212/V212*100</f>
        <v>145.827814569536</v>
      </c>
      <c r="W213" s="0"/>
      <c r="X213" s="0"/>
      <c r="Y213" s="0"/>
      <c r="Z213" s="0"/>
      <c r="AA213" s="0"/>
      <c r="AB213" s="0"/>
      <c r="AC213" s="0"/>
      <c r="AD213" s="0"/>
      <c r="AE213" s="0"/>
      <c r="AF213" s="0"/>
      <c r="AG213" s="0"/>
      <c r="AH213" s="0"/>
      <c r="AI213" s="0"/>
      <c r="AJ213" s="0"/>
      <c r="AK213" s="0"/>
      <c r="AL213" s="0"/>
      <c r="AM213" s="0"/>
      <c r="AN213" s="0"/>
      <c r="AO213" s="0"/>
      <c r="AP213" s="0"/>
      <c r="AQ213" s="0"/>
      <c r="AR213" s="0"/>
      <c r="AS213" s="0"/>
      <c r="AT213" s="0"/>
      <c r="AU213" s="0"/>
      <c r="AV213" s="0"/>
      <c r="AW213" s="0"/>
      <c r="AX213" s="0"/>
      <c r="AY213" s="0"/>
      <c r="AZ213" s="0"/>
      <c r="BA213" s="0"/>
      <c r="BB213" s="0"/>
      <c r="BC213" s="0"/>
      <c r="BD213" s="0"/>
      <c r="BE213" s="0"/>
      <c r="BF213" s="0"/>
      <c r="BG213" s="0"/>
      <c r="BH213" s="0"/>
      <c r="BI213" s="0"/>
      <c r="BJ213" s="0"/>
      <c r="BK213" s="0"/>
      <c r="BL213" s="0"/>
      <c r="BM213" s="0"/>
      <c r="BN213" s="0"/>
      <c r="BO213" s="0"/>
      <c r="BP213" s="0"/>
      <c r="BQ213" s="0"/>
      <c r="BR213" s="0"/>
      <c r="BS213" s="0"/>
      <c r="BT213" s="0"/>
      <c r="BU213" s="0"/>
      <c r="BV213" s="0"/>
      <c r="BW213" s="0"/>
      <c r="BX213" s="0"/>
      <c r="BY213" s="0"/>
      <c r="BZ213" s="0"/>
      <c r="CA213" s="0"/>
      <c r="CB213" s="0"/>
      <c r="CC213" s="0"/>
      <c r="CD213" s="0"/>
      <c r="CE213" s="0"/>
      <c r="CF213" s="0"/>
      <c r="CG213" s="0"/>
      <c r="CH213" s="0"/>
      <c r="CI213" s="0"/>
      <c r="CJ213" s="0"/>
      <c r="CK213" s="0"/>
      <c r="CL213" s="0"/>
      <c r="CM213" s="0"/>
      <c r="CN213" s="0"/>
      <c r="CO213" s="0"/>
      <c r="CP213" s="0"/>
      <c r="CQ213" s="0"/>
      <c r="CR213" s="0"/>
      <c r="CS213" s="0"/>
      <c r="CT213" s="0"/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/>
      <c r="DF213" s="0"/>
      <c r="DG213" s="0"/>
      <c r="DH213" s="0"/>
      <c r="DI213" s="0"/>
      <c r="DJ213" s="0"/>
      <c r="DK213" s="0"/>
      <c r="DL213" s="0"/>
      <c r="DM213" s="0"/>
      <c r="DN213" s="0"/>
      <c r="DO213" s="0"/>
      <c r="DP213" s="0"/>
      <c r="DQ213" s="0"/>
      <c r="DR213" s="0"/>
      <c r="DS213" s="0"/>
      <c r="DT213" s="0"/>
      <c r="DU213" s="0"/>
      <c r="DV213" s="0"/>
      <c r="DW213" s="0"/>
      <c r="DX213" s="0"/>
      <c r="DY213" s="0"/>
      <c r="DZ213" s="0"/>
      <c r="EA213" s="0"/>
      <c r="EB213" s="0"/>
      <c r="EC213" s="0"/>
      <c r="ED213" s="0"/>
      <c r="EE213" s="0"/>
      <c r="EF213" s="0"/>
      <c r="EG213" s="0"/>
      <c r="EH213" s="0"/>
      <c r="EI213" s="0"/>
      <c r="EJ213" s="0"/>
      <c r="EK213" s="0"/>
      <c r="EL213" s="0"/>
      <c r="EM213" s="0"/>
      <c r="EN213" s="0"/>
      <c r="EO213" s="0"/>
      <c r="EP213" s="0"/>
      <c r="EQ213" s="0"/>
      <c r="ER213" s="0"/>
      <c r="ES213" s="0"/>
      <c r="ET213" s="0"/>
      <c r="EU213" s="0"/>
      <c r="EV213" s="0"/>
      <c r="EW213" s="0"/>
      <c r="EX213" s="0"/>
      <c r="EY213" s="0"/>
      <c r="EZ213" s="0"/>
      <c r="FA213" s="0"/>
      <c r="FB213" s="0"/>
      <c r="FC213" s="0"/>
      <c r="FD213" s="0"/>
      <c r="FE213" s="0"/>
      <c r="FF213" s="0"/>
      <c r="FG213" s="0"/>
      <c r="FH213" s="0"/>
      <c r="FI213" s="0"/>
      <c r="FJ213" s="0"/>
      <c r="FK213" s="0"/>
      <c r="FL213" s="0"/>
      <c r="FM213" s="0"/>
      <c r="FN213" s="0"/>
      <c r="FO213" s="0"/>
      <c r="FP213" s="0"/>
      <c r="FQ213" s="0"/>
      <c r="FR213" s="0"/>
      <c r="FS213" s="0"/>
      <c r="FT213" s="0"/>
      <c r="FU213" s="0"/>
      <c r="FV213" s="0"/>
      <c r="FW213" s="0"/>
      <c r="FX213" s="0"/>
      <c r="FY213" s="0"/>
      <c r="FZ213" s="0"/>
      <c r="GA213" s="0"/>
      <c r="GB213" s="0"/>
      <c r="GC213" s="0"/>
      <c r="GD213" s="0"/>
      <c r="GE213" s="0"/>
      <c r="GF213" s="0"/>
      <c r="GG213" s="0"/>
      <c r="GH213" s="0"/>
      <c r="GI213" s="0"/>
      <c r="GJ213" s="0"/>
      <c r="GK213" s="0"/>
      <c r="GL213" s="0"/>
      <c r="GM213" s="0"/>
      <c r="GN213" s="0"/>
      <c r="GO213" s="0"/>
      <c r="GP213" s="0"/>
      <c r="GQ213" s="0"/>
      <c r="GR213" s="0"/>
      <c r="GS213" s="0"/>
      <c r="GT213" s="0"/>
      <c r="GU213" s="0"/>
      <c r="GV213" s="0"/>
      <c r="GW213" s="0"/>
      <c r="GX213" s="0"/>
      <c r="GY213" s="0"/>
      <c r="GZ213" s="0"/>
      <c r="HA213" s="0"/>
      <c r="HB213" s="0"/>
      <c r="HC213" s="0"/>
      <c r="HD213" s="0"/>
      <c r="HE213" s="0"/>
      <c r="HF213" s="0"/>
      <c r="HG213" s="0"/>
      <c r="HH213" s="0"/>
      <c r="HI213" s="0"/>
      <c r="HJ213" s="0"/>
      <c r="HK213" s="0"/>
      <c r="HL213" s="0"/>
      <c r="HM213" s="0"/>
      <c r="HN213" s="0"/>
      <c r="HO213" s="0"/>
      <c r="HP213" s="0"/>
      <c r="HQ213" s="0"/>
      <c r="HR213" s="0"/>
      <c r="HS213" s="0"/>
      <c r="HT213" s="0"/>
      <c r="HU213" s="0"/>
      <c r="HV213" s="0"/>
      <c r="HW213" s="0"/>
      <c r="HX213" s="0"/>
      <c r="HY213" s="0"/>
      <c r="HZ213" s="0"/>
      <c r="IA213" s="0"/>
      <c r="IB213" s="0"/>
      <c r="IC213" s="0"/>
      <c r="ID213" s="0"/>
      <c r="IE213" s="0"/>
      <c r="IF213" s="0"/>
      <c r="IG213" s="0"/>
      <c r="IH213" s="0"/>
      <c r="II213" s="0"/>
      <c r="IJ213" s="0"/>
      <c r="IK213" s="0"/>
      <c r="IL213" s="0"/>
      <c r="IM213" s="0"/>
      <c r="IN213" s="0"/>
      <c r="IO213" s="0"/>
      <c r="IP213" s="0"/>
      <c r="IQ213" s="0"/>
      <c r="IR213" s="0"/>
      <c r="IS213" s="0"/>
      <c r="IT213" s="0"/>
      <c r="IU213" s="0"/>
      <c r="IV213" s="0"/>
      <c r="IW213" s="0"/>
      <c r="IX213" s="0"/>
      <c r="IY213" s="0"/>
      <c r="IZ213" s="0"/>
      <c r="JA213" s="0"/>
      <c r="JB213" s="0"/>
      <c r="JC213" s="0"/>
      <c r="JD213" s="0"/>
      <c r="JE213" s="0"/>
      <c r="JF213" s="0"/>
      <c r="JG213" s="0"/>
      <c r="JH213" s="0"/>
      <c r="JI213" s="0"/>
      <c r="JJ213" s="0"/>
      <c r="JK213" s="0"/>
      <c r="JL213" s="0"/>
      <c r="JM213" s="0"/>
      <c r="JN213" s="0"/>
      <c r="JO213" s="0"/>
      <c r="JP213" s="0"/>
      <c r="JQ213" s="0"/>
      <c r="JR213" s="0"/>
      <c r="JS213" s="0"/>
      <c r="JT213" s="0"/>
      <c r="JU213" s="0"/>
      <c r="JV213" s="0"/>
      <c r="JW213" s="0"/>
      <c r="JX213" s="0"/>
      <c r="JY213" s="0"/>
      <c r="JZ213" s="0"/>
      <c r="KA213" s="0"/>
      <c r="KB213" s="0"/>
      <c r="KC213" s="0"/>
      <c r="KD213" s="0"/>
      <c r="KE213" s="0"/>
      <c r="KF213" s="0"/>
      <c r="KG213" s="0"/>
      <c r="KH213" s="0"/>
      <c r="KI213" s="0"/>
      <c r="KJ213" s="0"/>
      <c r="KK213" s="0"/>
      <c r="KL213" s="0"/>
      <c r="KM213" s="0"/>
      <c r="KN213" s="0"/>
      <c r="KO213" s="0"/>
      <c r="KP213" s="0"/>
      <c r="KQ213" s="0"/>
      <c r="KR213" s="0"/>
      <c r="KS213" s="0"/>
      <c r="KT213" s="0"/>
      <c r="KU213" s="0"/>
      <c r="KV213" s="0"/>
      <c r="KW213" s="0"/>
      <c r="KX213" s="0"/>
      <c r="KY213" s="0"/>
      <c r="KZ213" s="0"/>
      <c r="LA213" s="0"/>
      <c r="LB213" s="0"/>
      <c r="LC213" s="0"/>
      <c r="LD213" s="0"/>
      <c r="LE213" s="0"/>
      <c r="LF213" s="0"/>
      <c r="LG213" s="0"/>
      <c r="LH213" s="0"/>
      <c r="LI213" s="0"/>
      <c r="LJ213" s="0"/>
      <c r="LK213" s="0"/>
      <c r="LL213" s="0"/>
      <c r="LM213" s="0"/>
      <c r="LN213" s="0"/>
      <c r="LO213" s="0"/>
      <c r="LP213" s="0"/>
      <c r="LQ213" s="0"/>
      <c r="LR213" s="0"/>
      <c r="LS213" s="0"/>
      <c r="LT213" s="0"/>
      <c r="LU213" s="0"/>
      <c r="LV213" s="0"/>
      <c r="LW213" s="0"/>
      <c r="LX213" s="0"/>
      <c r="LY213" s="0"/>
      <c r="LZ213" s="0"/>
      <c r="MA213" s="0"/>
      <c r="MB213" s="0"/>
      <c r="MC213" s="0"/>
      <c r="MD213" s="0"/>
      <c r="ME213" s="0"/>
      <c r="MF213" s="0"/>
      <c r="MG213" s="0"/>
      <c r="MH213" s="0"/>
      <c r="MI213" s="0"/>
      <c r="MJ213" s="0"/>
      <c r="MK213" s="0"/>
      <c r="ML213" s="0"/>
      <c r="MM213" s="0"/>
      <c r="MN213" s="0"/>
      <c r="MO213" s="0"/>
      <c r="MP213" s="0"/>
      <c r="MQ213" s="0"/>
      <c r="MR213" s="0"/>
      <c r="MS213" s="0"/>
      <c r="MT213" s="0"/>
      <c r="MU213" s="0"/>
      <c r="MV213" s="0"/>
      <c r="MW213" s="0"/>
      <c r="MX213" s="0"/>
      <c r="MY213" s="0"/>
      <c r="MZ213" s="0"/>
      <c r="NA213" s="0"/>
      <c r="NB213" s="0"/>
      <c r="NC213" s="0"/>
      <c r="ND213" s="0"/>
      <c r="NE213" s="0"/>
      <c r="NF213" s="0"/>
      <c r="NG213" s="0"/>
      <c r="NH213" s="0"/>
      <c r="NI213" s="0"/>
      <c r="NJ213" s="0"/>
      <c r="NK213" s="0"/>
      <c r="NL213" s="0"/>
      <c r="NM213" s="0"/>
      <c r="NN213" s="0"/>
      <c r="NO213" s="0"/>
      <c r="NP213" s="0"/>
      <c r="NQ213" s="0"/>
      <c r="NR213" s="0"/>
      <c r="NS213" s="0"/>
      <c r="NT213" s="0"/>
      <c r="NU213" s="0"/>
      <c r="NV213" s="0"/>
      <c r="NW213" s="0"/>
      <c r="NX213" s="0"/>
      <c r="NY213" s="0"/>
      <c r="NZ213" s="0"/>
      <c r="OA213" s="0"/>
      <c r="OB213" s="0"/>
      <c r="OC213" s="0"/>
      <c r="OD213" s="0"/>
      <c r="OE213" s="0"/>
      <c r="OF213" s="0"/>
      <c r="OG213" s="0"/>
      <c r="OH213" s="0"/>
      <c r="OI213" s="0"/>
      <c r="OJ213" s="0"/>
      <c r="OK213" s="0"/>
      <c r="OL213" s="0"/>
      <c r="OM213" s="0"/>
      <c r="ON213" s="0"/>
      <c r="OO213" s="0"/>
      <c r="OP213" s="0"/>
      <c r="OQ213" s="0"/>
      <c r="OR213" s="0"/>
      <c r="OS213" s="0"/>
      <c r="OT213" s="0"/>
      <c r="OU213" s="0"/>
      <c r="OV213" s="0"/>
      <c r="OW213" s="0"/>
      <c r="OX213" s="0"/>
      <c r="OY213" s="0"/>
      <c r="OZ213" s="0"/>
      <c r="PA213" s="0"/>
      <c r="PB213" s="0"/>
      <c r="PC213" s="0"/>
      <c r="PD213" s="0"/>
      <c r="PE213" s="0"/>
      <c r="PF213" s="0"/>
      <c r="PG213" s="0"/>
      <c r="PH213" s="0"/>
      <c r="PI213" s="0"/>
      <c r="PJ213" s="0"/>
      <c r="PK213" s="0"/>
      <c r="PL213" s="0"/>
      <c r="PM213" s="0"/>
      <c r="PN213" s="0"/>
      <c r="PO213" s="0"/>
      <c r="PP213" s="0"/>
      <c r="PQ213" s="0"/>
      <c r="PR213" s="0"/>
      <c r="PS213" s="0"/>
      <c r="PT213" s="0"/>
      <c r="PU213" s="0"/>
      <c r="PV213" s="0"/>
      <c r="PW213" s="0"/>
      <c r="PX213" s="0"/>
      <c r="PY213" s="0"/>
      <c r="PZ213" s="0"/>
      <c r="QA213" s="0"/>
      <c r="QB213" s="0"/>
      <c r="QC213" s="0"/>
      <c r="QD213" s="0"/>
      <c r="QE213" s="0"/>
      <c r="QF213" s="0"/>
      <c r="QG213" s="0"/>
      <c r="QH213" s="0"/>
      <c r="QI213" s="0"/>
      <c r="QJ213" s="0"/>
      <c r="QK213" s="0"/>
      <c r="QL213" s="0"/>
      <c r="QM213" s="0"/>
      <c r="QN213" s="0"/>
      <c r="QO213" s="0"/>
      <c r="QP213" s="0"/>
      <c r="QQ213" s="0"/>
      <c r="QR213" s="0"/>
      <c r="QS213" s="0"/>
      <c r="QT213" s="0"/>
      <c r="QU213" s="0"/>
      <c r="QV213" s="0"/>
      <c r="QW213" s="0"/>
      <c r="QX213" s="0"/>
      <c r="QY213" s="0"/>
      <c r="QZ213" s="0"/>
      <c r="RA213" s="0"/>
      <c r="RB213" s="0"/>
      <c r="RC213" s="0"/>
      <c r="RD213" s="0"/>
      <c r="RE213" s="0"/>
      <c r="RF213" s="0"/>
      <c r="RG213" s="0"/>
      <c r="RH213" s="0"/>
      <c r="RI213" s="0"/>
      <c r="RJ213" s="0"/>
      <c r="RK213" s="0"/>
      <c r="RL213" s="0"/>
      <c r="RM213" s="0"/>
      <c r="RN213" s="0"/>
      <c r="RO213" s="0"/>
      <c r="RP213" s="0"/>
      <c r="RQ213" s="0"/>
      <c r="RR213" s="0"/>
      <c r="RS213" s="0"/>
      <c r="RT213" s="0"/>
      <c r="RU213" s="0"/>
      <c r="RV213" s="0"/>
      <c r="RW213" s="0"/>
      <c r="RX213" s="0"/>
      <c r="RY213" s="0"/>
      <c r="RZ213" s="0"/>
      <c r="SA213" s="0"/>
      <c r="SB213" s="0"/>
      <c r="SC213" s="0"/>
      <c r="SD213" s="0"/>
      <c r="SE213" s="0"/>
      <c r="SF213" s="0"/>
      <c r="SG213" s="0"/>
      <c r="SH213" s="0"/>
      <c r="SI213" s="0"/>
      <c r="SJ213" s="0"/>
      <c r="SK213" s="0"/>
      <c r="SL213" s="0"/>
      <c r="SM213" s="0"/>
      <c r="SN213" s="0"/>
      <c r="SO213" s="0"/>
      <c r="SP213" s="0"/>
      <c r="SQ213" s="0"/>
      <c r="SR213" s="0"/>
      <c r="SS213" s="0"/>
      <c r="ST213" s="0"/>
      <c r="SU213" s="0"/>
      <c r="SV213" s="0"/>
      <c r="SW213" s="0"/>
      <c r="SX213" s="0"/>
      <c r="SY213" s="0"/>
      <c r="SZ213" s="0"/>
      <c r="TA213" s="0"/>
      <c r="TB213" s="0"/>
      <c r="TC213" s="0"/>
      <c r="TD213" s="0"/>
      <c r="TE213" s="0"/>
      <c r="TF213" s="0"/>
      <c r="TG213" s="0"/>
      <c r="TH213" s="0"/>
      <c r="TI213" s="0"/>
      <c r="TJ213" s="0"/>
      <c r="TK213" s="0"/>
      <c r="TL213" s="0"/>
      <c r="TM213" s="0"/>
      <c r="TN213" s="0"/>
      <c r="TO213" s="0"/>
      <c r="TP213" s="0"/>
      <c r="TQ213" s="0"/>
      <c r="TR213" s="0"/>
      <c r="TS213" s="0"/>
      <c r="TT213" s="0"/>
      <c r="TU213" s="0"/>
      <c r="TV213" s="0"/>
      <c r="TW213" s="0"/>
      <c r="TX213" s="0"/>
      <c r="TY213" s="0"/>
      <c r="TZ213" s="0"/>
      <c r="UA213" s="0"/>
      <c r="UB213" s="0"/>
      <c r="UC213" s="0"/>
      <c r="UD213" s="0"/>
      <c r="UE213" s="0"/>
      <c r="UF213" s="0"/>
      <c r="UG213" s="0"/>
      <c r="UH213" s="0"/>
      <c r="UI213" s="0"/>
      <c r="UJ213" s="0"/>
      <c r="UK213" s="0"/>
      <c r="UL213" s="0"/>
      <c r="UM213" s="0"/>
      <c r="UN213" s="0"/>
      <c r="UO213" s="0"/>
      <c r="UP213" s="0"/>
      <c r="UQ213" s="0"/>
      <c r="UR213" s="0"/>
      <c r="US213" s="0"/>
      <c r="UT213" s="0"/>
      <c r="UU213" s="0"/>
      <c r="UV213" s="0"/>
      <c r="UW213" s="0"/>
      <c r="UX213" s="0"/>
      <c r="UY213" s="0"/>
      <c r="UZ213" s="0"/>
      <c r="VA213" s="0"/>
      <c r="VB213" s="0"/>
      <c r="VC213" s="0"/>
      <c r="VD213" s="0"/>
      <c r="VE213" s="0"/>
      <c r="VF213" s="0"/>
      <c r="VG213" s="0"/>
      <c r="VH213" s="0"/>
      <c r="VI213" s="0"/>
      <c r="VJ213" s="0"/>
      <c r="VK213" s="0"/>
      <c r="VL213" s="0"/>
      <c r="VM213" s="0"/>
      <c r="VN213" s="0"/>
      <c r="VO213" s="0"/>
      <c r="VP213" s="0"/>
      <c r="VQ213" s="0"/>
      <c r="VR213" s="0"/>
      <c r="VS213" s="0"/>
      <c r="VT213" s="0"/>
      <c r="VU213" s="0"/>
      <c r="VV213" s="0"/>
      <c r="VW213" s="0"/>
      <c r="VX213" s="0"/>
      <c r="VY213" s="0"/>
      <c r="VZ213" s="0"/>
      <c r="WA213" s="0"/>
      <c r="WB213" s="0"/>
      <c r="WC213" s="0"/>
      <c r="WD213" s="0"/>
      <c r="WE213" s="0"/>
      <c r="WF213" s="0"/>
      <c r="WG213" s="0"/>
      <c r="WH213" s="0"/>
      <c r="WI213" s="0"/>
      <c r="WJ213" s="0"/>
      <c r="WK213" s="0"/>
      <c r="WL213" s="0"/>
      <c r="WM213" s="0"/>
      <c r="WN213" s="0"/>
      <c r="WO213" s="0"/>
      <c r="WP213" s="0"/>
      <c r="WQ213" s="0"/>
      <c r="WR213" s="0"/>
      <c r="WS213" s="0"/>
      <c r="WT213" s="0"/>
      <c r="WU213" s="0"/>
      <c r="WV213" s="0"/>
      <c r="WW213" s="0"/>
      <c r="WX213" s="0"/>
      <c r="WY213" s="0"/>
      <c r="WZ213" s="0"/>
      <c r="XA213" s="0"/>
      <c r="XB213" s="0"/>
      <c r="XC213" s="0"/>
      <c r="XD213" s="0"/>
      <c r="XE213" s="0"/>
      <c r="XF213" s="0"/>
      <c r="XG213" s="0"/>
      <c r="XH213" s="0"/>
      <c r="XI213" s="0"/>
      <c r="XJ213" s="0"/>
      <c r="XK213" s="0"/>
      <c r="XL213" s="0"/>
      <c r="XM213" s="0"/>
      <c r="XN213" s="0"/>
      <c r="XO213" s="0"/>
      <c r="XP213" s="0"/>
      <c r="XQ213" s="0"/>
      <c r="XR213" s="0"/>
      <c r="XS213" s="0"/>
      <c r="XT213" s="0"/>
      <c r="XU213" s="0"/>
      <c r="XV213" s="0"/>
      <c r="XW213" s="0"/>
      <c r="XX213" s="0"/>
      <c r="XY213" s="0"/>
      <c r="XZ213" s="0"/>
      <c r="YA213" s="0"/>
      <c r="YB213" s="0"/>
      <c r="YC213" s="0"/>
      <c r="YD213" s="0"/>
      <c r="YE213" s="0"/>
      <c r="YF213" s="0"/>
      <c r="YG213" s="0"/>
      <c r="YH213" s="0"/>
      <c r="YI213" s="0"/>
      <c r="YJ213" s="0"/>
      <c r="YK213" s="0"/>
      <c r="YL213" s="0"/>
      <c r="YM213" s="0"/>
      <c r="YN213" s="0"/>
      <c r="YO213" s="0"/>
      <c r="YP213" s="0"/>
      <c r="YQ213" s="0"/>
      <c r="YR213" s="0"/>
      <c r="YS213" s="0"/>
      <c r="YT213" s="0"/>
      <c r="YU213" s="0"/>
      <c r="YV213" s="0"/>
      <c r="YW213" s="0"/>
      <c r="YX213" s="0"/>
      <c r="YY213" s="0"/>
      <c r="YZ213" s="0"/>
      <c r="ZA213" s="0"/>
      <c r="ZB213" s="0"/>
      <c r="ZC213" s="0"/>
      <c r="ZD213" s="0"/>
      <c r="ZE213" s="0"/>
      <c r="ZF213" s="0"/>
      <c r="ZG213" s="0"/>
      <c r="ZH213" s="0"/>
      <c r="ZI213" s="0"/>
      <c r="ZJ213" s="0"/>
      <c r="ZK213" s="0"/>
      <c r="ZL213" s="0"/>
      <c r="ZM213" s="0"/>
      <c r="ZN213" s="0"/>
      <c r="ZO213" s="0"/>
      <c r="ZP213" s="0"/>
      <c r="ZQ213" s="0"/>
      <c r="ZR213" s="0"/>
      <c r="ZS213" s="0"/>
      <c r="ZT213" s="0"/>
      <c r="ZU213" s="0"/>
      <c r="ZV213" s="0"/>
      <c r="ZW213" s="0"/>
      <c r="ZX213" s="0"/>
      <c r="ZY213" s="0"/>
      <c r="ZZ213" s="0"/>
      <c r="AAA213" s="0"/>
      <c r="AAB213" s="0"/>
      <c r="AAC213" s="0"/>
      <c r="AAD213" s="0"/>
      <c r="AAE213" s="0"/>
      <c r="AAF213" s="0"/>
      <c r="AAG213" s="0"/>
      <c r="AAH213" s="0"/>
      <c r="AAI213" s="0"/>
      <c r="AAJ213" s="0"/>
      <c r="AAK213" s="0"/>
      <c r="AAL213" s="0"/>
      <c r="AAM213" s="0"/>
      <c r="AAN213" s="0"/>
      <c r="AAO213" s="0"/>
      <c r="AAP213" s="0"/>
      <c r="AAQ213" s="0"/>
      <c r="AAR213" s="0"/>
      <c r="AAS213" s="0"/>
      <c r="AAT213" s="0"/>
      <c r="AAU213" s="0"/>
      <c r="AAV213" s="0"/>
      <c r="AAW213" s="0"/>
      <c r="AAX213" s="0"/>
      <c r="AAY213" s="0"/>
      <c r="AAZ213" s="0"/>
      <c r="ABA213" s="0"/>
      <c r="ABB213" s="0"/>
      <c r="ABC213" s="0"/>
      <c r="ABD213" s="0"/>
      <c r="ABE213" s="0"/>
      <c r="ABF213" s="0"/>
      <c r="ABG213" s="0"/>
      <c r="ABH213" s="0"/>
      <c r="ABI213" s="0"/>
      <c r="ABJ213" s="0"/>
      <c r="ABK213" s="0"/>
      <c r="ABL213" s="0"/>
      <c r="ABM213" s="0"/>
      <c r="ABN213" s="0"/>
      <c r="ABO213" s="0"/>
      <c r="ABP213" s="0"/>
      <c r="ABQ213" s="0"/>
      <c r="ABR213" s="0"/>
      <c r="ABS213" s="0"/>
      <c r="ABT213" s="0"/>
      <c r="ABU213" s="0"/>
      <c r="ABV213" s="0"/>
      <c r="ABW213" s="0"/>
      <c r="ABX213" s="0"/>
      <c r="ABY213" s="0"/>
      <c r="ABZ213" s="0"/>
      <c r="ACA213" s="0"/>
      <c r="ACB213" s="0"/>
      <c r="ACC213" s="0"/>
      <c r="ACD213" s="0"/>
      <c r="ACE213" s="0"/>
      <c r="ACF213" s="0"/>
      <c r="ACG213" s="0"/>
      <c r="ACH213" s="0"/>
      <c r="ACI213" s="0"/>
      <c r="ACJ213" s="0"/>
      <c r="ACK213" s="0"/>
      <c r="ACL213" s="0"/>
      <c r="ACM213" s="0"/>
      <c r="ACN213" s="0"/>
      <c r="ACO213" s="0"/>
      <c r="ACP213" s="0"/>
      <c r="ACQ213" s="0"/>
      <c r="ACR213" s="0"/>
      <c r="ACS213" s="0"/>
      <c r="ACT213" s="0"/>
      <c r="ACU213" s="0"/>
      <c r="ACV213" s="0"/>
      <c r="ACW213" s="0"/>
      <c r="ACX213" s="0"/>
      <c r="ACY213" s="0"/>
      <c r="ACZ213" s="0"/>
      <c r="ADA213" s="0"/>
      <c r="ADB213" s="0"/>
      <c r="ADC213" s="0"/>
      <c r="ADD213" s="0"/>
      <c r="ADE213" s="0"/>
      <c r="ADF213" s="0"/>
      <c r="ADG213" s="0"/>
      <c r="ADH213" s="0"/>
      <c r="ADI213" s="0"/>
      <c r="ADJ213" s="0"/>
      <c r="ADK213" s="0"/>
      <c r="ADL213" s="0"/>
      <c r="ADM213" s="0"/>
      <c r="ADN213" s="0"/>
      <c r="ADO213" s="0"/>
      <c r="ADP213" s="0"/>
      <c r="ADQ213" s="0"/>
      <c r="ADR213" s="0"/>
      <c r="ADS213" s="0"/>
      <c r="ADT213" s="0"/>
      <c r="ADU213" s="0"/>
      <c r="ADV213" s="0"/>
      <c r="ADW213" s="0"/>
      <c r="ADX213" s="0"/>
      <c r="ADY213" s="0"/>
      <c r="ADZ213" s="0"/>
      <c r="AEA213" s="0"/>
      <c r="AEB213" s="0"/>
      <c r="AEC213" s="0"/>
      <c r="AED213" s="0"/>
      <c r="AEE213" s="0"/>
      <c r="AEF213" s="0"/>
      <c r="AEG213" s="0"/>
      <c r="AEH213" s="0"/>
      <c r="AEI213" s="0"/>
      <c r="AEJ213" s="0"/>
      <c r="AEK213" s="0"/>
      <c r="AEL213" s="0"/>
      <c r="AEM213" s="0"/>
      <c r="AEN213" s="0"/>
      <c r="AEO213" s="0"/>
      <c r="AEP213" s="0"/>
      <c r="AEQ213" s="0"/>
      <c r="AER213" s="0"/>
      <c r="AES213" s="0"/>
      <c r="AET213" s="0"/>
      <c r="AEU213" s="0"/>
      <c r="AEV213" s="0"/>
      <c r="AEW213" s="0"/>
      <c r="AEX213" s="0"/>
      <c r="AEY213" s="0"/>
      <c r="AEZ213" s="0"/>
      <c r="AFA213" s="0"/>
      <c r="AFB213" s="0"/>
      <c r="AFC213" s="0"/>
      <c r="AFD213" s="0"/>
      <c r="AFE213" s="0"/>
      <c r="AFF213" s="0"/>
      <c r="AFG213" s="0"/>
      <c r="AFH213" s="0"/>
      <c r="AFI213" s="0"/>
      <c r="AFJ213" s="0"/>
      <c r="AFK213" s="0"/>
      <c r="AFL213" s="0"/>
      <c r="AFM213" s="0"/>
      <c r="AFN213" s="0"/>
      <c r="AFO213" s="0"/>
      <c r="AFP213" s="0"/>
      <c r="AFQ213" s="0"/>
      <c r="AFR213" s="0"/>
      <c r="AFS213" s="0"/>
      <c r="AFT213" s="0"/>
      <c r="AFU213" s="0"/>
      <c r="AFV213" s="0"/>
      <c r="AFW213" s="0"/>
      <c r="AFX213" s="0"/>
      <c r="AFY213" s="0"/>
      <c r="AFZ213" s="0"/>
      <c r="AGA213" s="0"/>
      <c r="AGB213" s="0"/>
      <c r="AGC213" s="0"/>
      <c r="AGD213" s="0"/>
      <c r="AGE213" s="0"/>
      <c r="AGF213" s="0"/>
      <c r="AGG213" s="0"/>
      <c r="AGH213" s="0"/>
      <c r="AGI213" s="0"/>
      <c r="AGJ213" s="0"/>
      <c r="AGK213" s="0"/>
      <c r="AGL213" s="0"/>
      <c r="AGM213" s="0"/>
      <c r="AGN213" s="0"/>
      <c r="AGO213" s="0"/>
      <c r="AGP213" s="0"/>
      <c r="AGQ213" s="0"/>
      <c r="AGR213" s="0"/>
      <c r="AGS213" s="0"/>
      <c r="AGT213" s="0"/>
      <c r="AGU213" s="0"/>
      <c r="AGV213" s="0"/>
      <c r="AGW213" s="0"/>
      <c r="AGX213" s="0"/>
      <c r="AGY213" s="0"/>
      <c r="AGZ213" s="0"/>
      <c r="AHA213" s="0"/>
      <c r="AHB213" s="0"/>
      <c r="AHC213" s="0"/>
      <c r="AHD213" s="0"/>
      <c r="AHE213" s="0"/>
      <c r="AHF213" s="0"/>
      <c r="AHG213" s="0"/>
      <c r="AHH213" s="0"/>
      <c r="AHI213" s="0"/>
      <c r="AHJ213" s="0"/>
      <c r="AHK213" s="0"/>
      <c r="AHL213" s="0"/>
      <c r="AHM213" s="0"/>
      <c r="AHN213" s="0"/>
      <c r="AHO213" s="0"/>
      <c r="AHP213" s="0"/>
      <c r="AHQ213" s="0"/>
      <c r="AHR213" s="0"/>
      <c r="AHS213" s="0"/>
      <c r="AHT213" s="0"/>
      <c r="AHU213" s="0"/>
      <c r="AHV213" s="0"/>
      <c r="AHW213" s="0"/>
      <c r="AHX213" s="0"/>
      <c r="AHY213" s="0"/>
      <c r="AHZ213" s="0"/>
      <c r="AIA213" s="0"/>
      <c r="AIB213" s="0"/>
      <c r="AIC213" s="0"/>
      <c r="AID213" s="0"/>
      <c r="AIE213" s="0"/>
      <c r="AIF213" s="0"/>
      <c r="AIG213" s="0"/>
      <c r="AIH213" s="0"/>
      <c r="AII213" s="0"/>
      <c r="AIJ213" s="0"/>
      <c r="AIK213" s="0"/>
      <c r="AIL213" s="0"/>
      <c r="AIM213" s="0"/>
      <c r="AIN213" s="0"/>
      <c r="AIO213" s="0"/>
      <c r="AIP213" s="0"/>
      <c r="AIQ213" s="0"/>
      <c r="AIR213" s="0"/>
      <c r="AIS213" s="0"/>
      <c r="AIT213" s="0"/>
      <c r="AIU213" s="0"/>
      <c r="AIV213" s="0"/>
      <c r="AIW213" s="0"/>
      <c r="AIX213" s="0"/>
      <c r="AIY213" s="0"/>
      <c r="AIZ213" s="0"/>
      <c r="AJA213" s="0"/>
      <c r="AJB213" s="0"/>
      <c r="AJC213" s="0"/>
      <c r="AJD213" s="0"/>
      <c r="AJE213" s="0"/>
      <c r="AJF213" s="0"/>
      <c r="AJG213" s="0"/>
      <c r="AJH213" s="0"/>
      <c r="AJI213" s="0"/>
      <c r="AJJ213" s="0"/>
      <c r="AJK213" s="0"/>
      <c r="AJL213" s="0"/>
      <c r="AJM213" s="0"/>
      <c r="AJN213" s="0"/>
      <c r="AJO213" s="0"/>
      <c r="AJP213" s="0"/>
      <c r="AJQ213" s="0"/>
      <c r="AJR213" s="0"/>
      <c r="AJS213" s="0"/>
      <c r="AJT213" s="0"/>
      <c r="AJU213" s="0"/>
      <c r="AJV213" s="0"/>
      <c r="AJW213" s="0"/>
      <c r="AJX213" s="0"/>
      <c r="AJY213" s="0"/>
      <c r="AJZ213" s="0"/>
      <c r="AKA213" s="0"/>
      <c r="AKB213" s="0"/>
      <c r="AKC213" s="0"/>
      <c r="AKD213" s="0"/>
      <c r="AKE213" s="0"/>
      <c r="AKF213" s="0"/>
      <c r="AKG213" s="0"/>
      <c r="AKH213" s="0"/>
      <c r="AKI213" s="0"/>
      <c r="AKJ213" s="0"/>
      <c r="AKK213" s="0"/>
      <c r="AKL213" s="0"/>
      <c r="AKM213" s="0"/>
      <c r="AKN213" s="0"/>
      <c r="AKO213" s="0"/>
      <c r="AKP213" s="0"/>
      <c r="AKQ213" s="0"/>
      <c r="AKR213" s="0"/>
      <c r="AKS213" s="0"/>
      <c r="AKT213" s="0"/>
      <c r="AKU213" s="0"/>
      <c r="AKV213" s="0"/>
      <c r="AKW213" s="0"/>
      <c r="AKX213" s="0"/>
      <c r="AKY213" s="0"/>
      <c r="AKZ213" s="0"/>
      <c r="ALA213" s="0"/>
      <c r="ALB213" s="0"/>
      <c r="ALC213" s="0"/>
      <c r="ALD213" s="0"/>
      <c r="ALE213" s="0"/>
      <c r="ALF213" s="0"/>
      <c r="ALG213" s="0"/>
      <c r="ALH213" s="0"/>
      <c r="ALI213" s="0"/>
      <c r="ALJ213" s="0"/>
      <c r="ALK213" s="0"/>
      <c r="ALL213" s="0"/>
      <c r="ALM213" s="0"/>
      <c r="ALN213" s="0"/>
      <c r="ALO213" s="0"/>
      <c r="ALP213" s="0"/>
      <c r="ALQ213" s="0"/>
      <c r="ALR213" s="0"/>
      <c r="ALS213" s="0"/>
      <c r="ALT213" s="0"/>
      <c r="ALU213" s="0"/>
      <c r="ALV213" s="0"/>
      <c r="ALW213" s="0"/>
      <c r="ALX213" s="0"/>
      <c r="ALY213" s="0"/>
      <c r="ALZ213" s="0"/>
      <c r="AMA213" s="0"/>
      <c r="AMB213" s="0"/>
      <c r="AMC213" s="0"/>
      <c r="AMD213" s="0"/>
      <c r="AME213" s="0"/>
      <c r="AMF213" s="0"/>
      <c r="AMG213" s="0"/>
      <c r="AMH213" s="0"/>
      <c r="AMI213" s="0"/>
      <c r="AMJ213" s="0"/>
    </row>
    <row r="215" s="41" customFormat="true" ht="13.5" hidden="false" customHeight="false" outlineLevel="0" collapsed="false">
      <c r="T215" s="1"/>
      <c r="U215" s="1"/>
      <c r="V215" s="1" t="n">
        <f aca="false">V212+T212</f>
        <v>188100</v>
      </c>
      <c r="W215" s="1" t="n">
        <f aca="false">W212+U212</f>
        <v>194510</v>
      </c>
    </row>
    <row r="216" s="41" customFormat="true" ht="13.5" hidden="false" customHeight="false" outlineLevel="0" collapsed="false">
      <c r="T216" s="1"/>
      <c r="U216" s="1"/>
      <c r="V216" s="1" t="n">
        <f aca="false">W215/V215*100</f>
        <v>103.407761828814</v>
      </c>
      <c r="W216" s="1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144"/>
  <sheetViews>
    <sheetView windowProtection="false" showFormulas="false" showGridLines="true" showRowColHeaders="true" showZeros="true" rightToLeft="false" tabSelected="false" showOutlineSymbols="true" defaultGridColor="true" view="normal" topLeftCell="B41" colorId="64" zoomScale="75" zoomScaleNormal="75" zoomScalePageLayoutView="100" workbookViewId="0">
      <selection pane="topLeft" activeCell="O42" activeCellId="0" sqref="O42"/>
    </sheetView>
  </sheetViews>
  <sheetFormatPr defaultRowHeight="13.5"/>
  <cols>
    <col collapsed="false" hidden="false" max="3" min="1" style="1" width="9.14204545454546"/>
    <col collapsed="false" hidden="false" max="4" min="4" style="1" width="15.4261363636364"/>
    <col collapsed="false" hidden="false" max="5" min="5" style="1" width="17"/>
    <col collapsed="false" hidden="false" max="6" min="6" style="1" width="23.4204545454545"/>
    <col collapsed="false" hidden="false" max="1025" min="7" style="1" width="9.14204545454546"/>
  </cols>
  <sheetData>
    <row r="1" customFormat="false" ht="14.25" hidden="false" customHeight="false" outlineLevel="0" collapsed="false">
      <c r="C1" s="76"/>
      <c r="H1" s="76"/>
    </row>
    <row r="2" s="41" customFormat="true" ht="15" hidden="false" customHeight="false" outlineLevel="0" collapsed="false">
      <c r="B2" s="41" t="s">
        <v>35</v>
      </c>
      <c r="C2" s="77" t="s">
        <v>15</v>
      </c>
      <c r="D2" s="43" t="s">
        <v>3</v>
      </c>
      <c r="E2" s="44"/>
      <c r="F2" s="45"/>
      <c r="G2" s="45"/>
      <c r="H2" s="77"/>
      <c r="I2" s="43"/>
      <c r="J2" s="44"/>
      <c r="K2" s="45"/>
      <c r="L2" s="45"/>
      <c r="M2" s="42"/>
      <c r="N2" s="45"/>
      <c r="O2" s="44"/>
      <c r="P2" s="42"/>
      <c r="Q2" s="45"/>
      <c r="R2" s="46"/>
      <c r="T2" s="1" t="n">
        <f aca="false">IF(X2=1,Y2*2*100,((Y2+X2-1)*X2+Y2*X2)*100)</f>
        <v>0</v>
      </c>
      <c r="U2" s="50"/>
      <c r="V2" s="1" t="n">
        <f aca="false">X2*100</f>
        <v>0</v>
      </c>
    </row>
    <row r="3" customFormat="false" ht="14.25" hidden="false" customHeight="false" outlineLevel="0" collapsed="false">
      <c r="A3" s="41"/>
      <c r="B3" s="41" t="n">
        <v>6</v>
      </c>
      <c r="C3" s="77"/>
      <c r="D3" s="43"/>
      <c r="E3" s="44"/>
      <c r="F3" s="45"/>
      <c r="G3" s="45"/>
      <c r="H3" s="77"/>
      <c r="I3" s="43"/>
      <c r="J3" s="44"/>
      <c r="K3" s="45"/>
      <c r="L3" s="45"/>
      <c r="M3" s="42"/>
      <c r="N3" s="45"/>
      <c r="O3" s="44"/>
      <c r="P3" s="42"/>
      <c r="Q3" s="45"/>
      <c r="R3" s="44"/>
      <c r="S3" s="0"/>
      <c r="T3" s="1" t="n">
        <f aca="false">IF(X3=1,Y3*2*100,((Y3+X3-1)*X3+Y3*X3)*100)</f>
        <v>2600</v>
      </c>
      <c r="U3" s="50" t="n">
        <v>7450</v>
      </c>
      <c r="V3" s="1" t="n">
        <f aca="false">X3*100</f>
        <v>200</v>
      </c>
      <c r="W3" s="0"/>
      <c r="X3" s="41" t="s">
        <v>15</v>
      </c>
      <c r="Y3" s="41" t="s">
        <v>75</v>
      </c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3.5" hidden="false" customHeight="false" outlineLevel="0" collapsed="false">
      <c r="A4" s="41"/>
      <c r="B4" s="41" t="n">
        <v>7</v>
      </c>
      <c r="C4" s="78" t="s">
        <v>97</v>
      </c>
      <c r="D4" s="48" t="s">
        <v>72</v>
      </c>
      <c r="E4" s="49" t="s">
        <v>217</v>
      </c>
      <c r="F4" s="48"/>
      <c r="G4" s="48"/>
      <c r="H4" s="79" t="s">
        <v>75</v>
      </c>
      <c r="I4" s="48" t="s">
        <v>218</v>
      </c>
      <c r="J4" s="49"/>
      <c r="K4" s="48"/>
      <c r="L4" s="48"/>
      <c r="M4" s="47" t="s">
        <v>97</v>
      </c>
      <c r="N4" s="48" t="s">
        <v>70</v>
      </c>
      <c r="O4" s="49" t="s">
        <v>88</v>
      </c>
      <c r="P4" s="47" t="s">
        <v>3</v>
      </c>
      <c r="Q4" s="48" t="s">
        <v>72</v>
      </c>
      <c r="R4" s="49" t="s">
        <v>70</v>
      </c>
      <c r="S4" s="0"/>
      <c r="T4" s="1" t="n">
        <f aca="false">IF(X4=1,Y4*2*100,((Y4+X4-1)*X4+Y4*X4)*100)</f>
        <v>2400</v>
      </c>
      <c r="U4" s="50"/>
      <c r="V4" s="1" t="n">
        <f aca="false">X4*100</f>
        <v>300</v>
      </c>
      <c r="W4" s="0"/>
      <c r="X4" s="41" t="s">
        <v>73</v>
      </c>
      <c r="Y4" s="41" t="s">
        <v>73</v>
      </c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3.5" hidden="false" customHeight="false" outlineLevel="0" collapsed="false">
      <c r="A5" s="41"/>
      <c r="B5" s="41" t="n">
        <v>8</v>
      </c>
      <c r="C5" s="78" t="s">
        <v>219</v>
      </c>
      <c r="D5" s="48" t="s">
        <v>72</v>
      </c>
      <c r="E5" s="49" t="s">
        <v>89</v>
      </c>
      <c r="F5" s="48"/>
      <c r="G5" s="48"/>
      <c r="H5" s="79" t="s">
        <v>78</v>
      </c>
      <c r="I5" s="48" t="s">
        <v>205</v>
      </c>
      <c r="J5" s="48"/>
      <c r="K5" s="48"/>
      <c r="L5" s="48"/>
      <c r="M5" s="47" t="s">
        <v>15</v>
      </c>
      <c r="N5" s="48" t="s">
        <v>88</v>
      </c>
      <c r="O5" s="49" t="s">
        <v>74</v>
      </c>
      <c r="P5" s="47" t="s">
        <v>74</v>
      </c>
      <c r="Q5" s="48" t="s">
        <v>72</v>
      </c>
      <c r="R5" s="49" t="s">
        <v>15</v>
      </c>
      <c r="S5" s="0"/>
      <c r="T5" s="1" t="n">
        <f aca="false">IF(X5=1,Y5*2*100,((Y5+X5-1)*X5+Y5*X5)*100)</f>
        <v>0</v>
      </c>
      <c r="U5" s="50"/>
      <c r="V5" s="1" t="n">
        <f aca="false">X5*100</f>
        <v>0</v>
      </c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5" hidden="false" customHeight="false" outlineLevel="0" collapsed="false">
      <c r="A6" s="41"/>
      <c r="B6" s="41" t="n">
        <v>9</v>
      </c>
      <c r="C6" s="80"/>
      <c r="D6" s="0"/>
      <c r="E6" s="0"/>
      <c r="F6" s="48"/>
      <c r="G6" s="48"/>
      <c r="H6" s="78"/>
      <c r="I6" s="48"/>
      <c r="J6" s="49"/>
      <c r="K6" s="48"/>
      <c r="L6" s="48"/>
      <c r="M6" s="47"/>
      <c r="N6" s="48"/>
      <c r="O6" s="49"/>
      <c r="P6" s="47"/>
      <c r="Q6" s="48"/>
      <c r="R6" s="49"/>
      <c r="S6" s="0"/>
      <c r="T6" s="1" t="n">
        <f aca="false">IF(X6=1,Y6*2*100,((Y6+X6-1)*X6+Y6*X6)*100)</f>
        <v>0</v>
      </c>
      <c r="U6" s="50"/>
      <c r="V6" s="1" t="n">
        <f aca="false">X6*100</f>
        <v>0</v>
      </c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3.5" hidden="false" customHeight="false" outlineLevel="0" collapsed="false">
      <c r="A7" s="41"/>
      <c r="B7" s="41" t="n">
        <v>10</v>
      </c>
      <c r="C7" s="78" t="s">
        <v>78</v>
      </c>
      <c r="D7" s="48" t="s">
        <v>75</v>
      </c>
      <c r="E7" s="49" t="s">
        <v>220</v>
      </c>
      <c r="F7" s="48"/>
      <c r="G7" s="48"/>
      <c r="H7" s="78" t="s">
        <v>78</v>
      </c>
      <c r="I7" s="48" t="s">
        <v>92</v>
      </c>
      <c r="J7" s="48" t="s">
        <v>87</v>
      </c>
      <c r="K7" s="48"/>
      <c r="L7" s="48"/>
      <c r="M7" s="47" t="s">
        <v>76</v>
      </c>
      <c r="N7" s="48" t="s">
        <v>75</v>
      </c>
      <c r="O7" s="49" t="s">
        <v>72</v>
      </c>
      <c r="P7" s="47" t="s">
        <v>74</v>
      </c>
      <c r="Q7" s="48" t="s">
        <v>72</v>
      </c>
      <c r="R7" s="49" t="s">
        <v>75</v>
      </c>
      <c r="S7" s="0"/>
      <c r="T7" s="1" t="n">
        <f aca="false">IF(X7=1,Y7*2*100,((Y7+X7-1)*X7+Y7*X7)*100)</f>
        <v>1200</v>
      </c>
      <c r="U7" s="50" t="n">
        <v>0</v>
      </c>
      <c r="V7" s="1" t="n">
        <f aca="false">X7*100</f>
        <v>100</v>
      </c>
      <c r="W7" s="0"/>
      <c r="X7" s="41" t="s">
        <v>3</v>
      </c>
      <c r="Y7" s="41" t="s">
        <v>75</v>
      </c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3.5" hidden="false" customHeight="false" outlineLevel="0" collapsed="false">
      <c r="A8" s="41"/>
      <c r="B8" s="41" t="n">
        <v>11</v>
      </c>
      <c r="C8" s="78" t="s">
        <v>70</v>
      </c>
      <c r="D8" s="48" t="s">
        <v>221</v>
      </c>
      <c r="E8" s="49" t="s">
        <v>222</v>
      </c>
      <c r="F8" s="48"/>
      <c r="G8" s="48"/>
      <c r="H8" s="78" t="s">
        <v>15</v>
      </c>
      <c r="I8" s="48" t="s">
        <v>88</v>
      </c>
      <c r="J8" s="49" t="s">
        <v>223</v>
      </c>
      <c r="K8" s="48"/>
      <c r="L8" s="48"/>
      <c r="M8" s="47" t="s">
        <v>15</v>
      </c>
      <c r="N8" s="48" t="s">
        <v>88</v>
      </c>
      <c r="O8" s="49" t="s">
        <v>3</v>
      </c>
      <c r="P8" s="47" t="s">
        <v>72</v>
      </c>
      <c r="Q8" s="48" t="s">
        <v>78</v>
      </c>
      <c r="R8" s="49" t="s">
        <v>74</v>
      </c>
      <c r="S8" s="0"/>
      <c r="T8" s="1" t="n">
        <f aca="false">IF(X8=1,Y8*2*100,((Y8+X8-1)*X8+Y8*X8)*100)</f>
        <v>2600</v>
      </c>
      <c r="U8" s="50" t="n">
        <v>20900</v>
      </c>
      <c r="V8" s="1" t="n">
        <f aca="false">X8*100</f>
        <v>200</v>
      </c>
      <c r="W8" s="0"/>
      <c r="X8" s="41" t="s">
        <v>15</v>
      </c>
      <c r="Y8" s="41" t="s">
        <v>75</v>
      </c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4.25" hidden="false" customHeight="false" outlineLevel="0" collapsed="false">
      <c r="A9" s="41"/>
      <c r="B9" s="41" t="n">
        <v>12</v>
      </c>
      <c r="C9" s="81" t="s">
        <v>78</v>
      </c>
      <c r="D9" s="52" t="s">
        <v>224</v>
      </c>
      <c r="E9" s="53" t="s">
        <v>225</v>
      </c>
      <c r="F9" s="52"/>
      <c r="G9" s="52"/>
      <c r="H9" s="81" t="s">
        <v>78</v>
      </c>
      <c r="I9" s="52" t="s">
        <v>226</v>
      </c>
      <c r="J9" s="53"/>
      <c r="K9" s="52"/>
      <c r="L9" s="52"/>
      <c r="M9" s="51" t="s">
        <v>70</v>
      </c>
      <c r="N9" s="54" t="s">
        <v>3</v>
      </c>
      <c r="O9" s="53" t="s">
        <v>74</v>
      </c>
      <c r="P9" s="51" t="s">
        <v>73</v>
      </c>
      <c r="Q9" s="52" t="s">
        <v>3</v>
      </c>
      <c r="R9" s="53" t="s">
        <v>87</v>
      </c>
      <c r="S9" s="0"/>
      <c r="T9" s="1" t="n">
        <f aca="false">IF(X9=1,Y9*2*100,((Y9+X9-1)*X9+Y9*X9)*100)</f>
        <v>1400</v>
      </c>
      <c r="U9" s="50"/>
      <c r="V9" s="1" t="n">
        <f aca="false">X9*100</f>
        <v>100</v>
      </c>
      <c r="W9" s="0"/>
      <c r="X9" s="41" t="s">
        <v>3</v>
      </c>
      <c r="Y9" s="41" t="s">
        <v>72</v>
      </c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5" hidden="false" customHeight="false" outlineLevel="0" collapsed="false">
      <c r="A10" s="41"/>
      <c r="B10" s="0"/>
      <c r="C10" s="76"/>
      <c r="D10" s="0"/>
      <c r="E10" s="0"/>
      <c r="F10" s="0"/>
      <c r="G10" s="0"/>
      <c r="H10" s="76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1" t="n">
        <f aca="false">IF(X10=1,Y10*2*100,((Y10+X10-1)*X10+Y10*X10)*100)</f>
        <v>0</v>
      </c>
      <c r="U10" s="50"/>
      <c r="V10" s="1" t="n">
        <f aca="false">X10*100</f>
        <v>0</v>
      </c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5" hidden="false" customHeight="false" outlineLevel="0" collapsed="false">
      <c r="A11" s="41"/>
      <c r="B11" s="41" t="s">
        <v>35</v>
      </c>
      <c r="C11" s="77" t="s">
        <v>15</v>
      </c>
      <c r="D11" s="43" t="s">
        <v>15</v>
      </c>
      <c r="E11" s="44"/>
      <c r="F11" s="45"/>
      <c r="G11" s="45"/>
      <c r="H11" s="77"/>
      <c r="I11" s="43"/>
      <c r="J11" s="44"/>
      <c r="K11" s="45"/>
      <c r="L11" s="45"/>
      <c r="M11" s="42"/>
      <c r="N11" s="45"/>
      <c r="O11" s="44"/>
      <c r="P11" s="42"/>
      <c r="Q11" s="45"/>
      <c r="R11" s="46"/>
      <c r="T11" s="1" t="n">
        <f aca="false">IF(X11=1,Y11*2*100,((Y11+X11-1)*X11+Y11*X11)*100)</f>
        <v>0</v>
      </c>
      <c r="U11" s="50"/>
      <c r="V11" s="1" t="n">
        <f aca="false">X11*100</f>
        <v>0</v>
      </c>
    </row>
    <row r="12" customFormat="false" ht="14.25" hidden="false" customHeight="false" outlineLevel="0" collapsed="false">
      <c r="A12" s="41"/>
      <c r="B12" s="41" t="n">
        <v>6</v>
      </c>
      <c r="C12" s="77"/>
      <c r="D12" s="43"/>
      <c r="E12" s="44"/>
      <c r="F12" s="45"/>
      <c r="G12" s="45"/>
      <c r="H12" s="77"/>
      <c r="I12" s="43"/>
      <c r="J12" s="44"/>
      <c r="K12" s="45"/>
      <c r="L12" s="45"/>
      <c r="M12" s="42"/>
      <c r="N12" s="45"/>
      <c r="O12" s="44"/>
      <c r="P12" s="42"/>
      <c r="Q12" s="45"/>
      <c r="R12" s="44"/>
      <c r="S12" s="0"/>
      <c r="T12" s="1" t="n">
        <f aca="false">IF(X12=1,Y12*2*100,((Y12+X12-1)*X12+Y12*X12)*100)</f>
        <v>0</v>
      </c>
      <c r="U12" s="50"/>
      <c r="V12" s="1" t="n">
        <f aca="false">X12*100</f>
        <v>0</v>
      </c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3.5" hidden="false" customHeight="false" outlineLevel="0" collapsed="false">
      <c r="A13" s="41"/>
      <c r="B13" s="41" t="n">
        <v>7</v>
      </c>
      <c r="C13" s="78" t="s">
        <v>74</v>
      </c>
      <c r="D13" s="48" t="s">
        <v>153</v>
      </c>
      <c r="E13" s="49" t="s">
        <v>227</v>
      </c>
      <c r="F13" s="48"/>
      <c r="G13" s="48"/>
      <c r="H13" s="78" t="s">
        <v>88</v>
      </c>
      <c r="I13" s="48" t="s">
        <v>97</v>
      </c>
      <c r="J13" s="49" t="s">
        <v>74</v>
      </c>
      <c r="K13" s="48"/>
      <c r="L13" s="48"/>
      <c r="M13" s="47" t="s">
        <v>74</v>
      </c>
      <c r="N13" s="48" t="s">
        <v>75</v>
      </c>
      <c r="O13" s="49" t="s">
        <v>70</v>
      </c>
      <c r="P13" s="47" t="s">
        <v>3</v>
      </c>
      <c r="Q13" s="48" t="s">
        <v>15</v>
      </c>
      <c r="R13" s="49" t="s">
        <v>75</v>
      </c>
      <c r="S13" s="0"/>
      <c r="T13" s="1" t="n">
        <f aca="false">IF(X13=1,Y13*2*100,((Y13+X13-1)*X13+Y13*X13)*100)</f>
        <v>2600</v>
      </c>
      <c r="U13" s="50" t="n">
        <v>630</v>
      </c>
      <c r="V13" s="1" t="n">
        <f aca="false">X13*100</f>
        <v>200</v>
      </c>
      <c r="W13" s="0"/>
      <c r="X13" s="0" t="n">
        <v>2</v>
      </c>
      <c r="Y13" s="0" t="n">
        <v>6</v>
      </c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3.5" hidden="false" customHeight="false" outlineLevel="0" collapsed="false">
      <c r="A14" s="41"/>
      <c r="B14" s="41" t="n">
        <v>8</v>
      </c>
      <c r="C14" s="78" t="s">
        <v>70</v>
      </c>
      <c r="D14" s="48" t="s">
        <v>212</v>
      </c>
      <c r="E14" s="49" t="s">
        <v>228</v>
      </c>
      <c r="F14" s="48"/>
      <c r="G14" s="48"/>
      <c r="H14" s="79" t="s">
        <v>70</v>
      </c>
      <c r="I14" s="48" t="s">
        <v>229</v>
      </c>
      <c r="J14" s="48"/>
      <c r="K14" s="48"/>
      <c r="L14" s="48"/>
      <c r="M14" s="47" t="s">
        <v>97</v>
      </c>
      <c r="N14" s="48" t="s">
        <v>78</v>
      </c>
      <c r="O14" s="49" t="s">
        <v>73</v>
      </c>
      <c r="P14" s="47" t="s">
        <v>3</v>
      </c>
      <c r="Q14" s="48" t="s">
        <v>70</v>
      </c>
      <c r="R14" s="49" t="s">
        <v>15</v>
      </c>
      <c r="S14" s="0"/>
      <c r="T14" s="1" t="n">
        <f aca="false">IF(X14=1,Y14*2*100,((Y14+X14-1)*X14+Y14*X14)*100)</f>
        <v>1800</v>
      </c>
      <c r="U14" s="50"/>
      <c r="V14" s="1" t="n">
        <f aca="false">X14*100</f>
        <v>100</v>
      </c>
      <c r="W14" s="0"/>
      <c r="X14" s="0" t="n">
        <v>1</v>
      </c>
      <c r="Y14" s="0" t="n">
        <v>9</v>
      </c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5" hidden="false" customHeight="false" outlineLevel="0" collapsed="false">
      <c r="A15" s="41"/>
      <c r="B15" s="41" t="n">
        <v>9</v>
      </c>
      <c r="C15" s="78" t="s">
        <v>15</v>
      </c>
      <c r="D15" s="48" t="s">
        <v>79</v>
      </c>
      <c r="E15" s="49" t="s">
        <v>230</v>
      </c>
      <c r="F15" s="48"/>
      <c r="G15" s="48"/>
      <c r="H15" s="78" t="s">
        <v>15</v>
      </c>
      <c r="I15" s="48" t="s">
        <v>70</v>
      </c>
      <c r="J15" s="49" t="s">
        <v>73</v>
      </c>
      <c r="K15" s="48"/>
      <c r="L15" s="48"/>
      <c r="M15" s="47" t="s">
        <v>15</v>
      </c>
      <c r="N15" s="48" t="s">
        <v>78</v>
      </c>
      <c r="O15" s="49" t="s">
        <v>75</v>
      </c>
      <c r="P15" s="47" t="s">
        <v>15</v>
      </c>
      <c r="Q15" s="48" t="s">
        <v>78</v>
      </c>
      <c r="R15" s="49" t="s">
        <v>70</v>
      </c>
      <c r="S15" s="0"/>
      <c r="T15" s="1" t="n">
        <f aca="false">IF(X15=1,Y15*2*100,((Y15+X15-1)*X15+Y15*X15)*100)</f>
        <v>1200</v>
      </c>
      <c r="U15" s="50" t="n">
        <v>1570</v>
      </c>
      <c r="V15" s="1" t="n">
        <f aca="false">X15*100</f>
        <v>100</v>
      </c>
      <c r="W15" s="0"/>
      <c r="X15" s="41" t="s">
        <v>3</v>
      </c>
      <c r="Y15" s="41" t="s">
        <v>75</v>
      </c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3.5" hidden="false" customHeight="false" outlineLevel="0" collapsed="false">
      <c r="A16" s="41"/>
      <c r="B16" s="41" t="n">
        <v>10</v>
      </c>
      <c r="C16" s="78" t="s">
        <v>74</v>
      </c>
      <c r="D16" s="48" t="s">
        <v>231</v>
      </c>
      <c r="E16" s="49" t="s">
        <v>78</v>
      </c>
      <c r="F16" s="48"/>
      <c r="G16" s="48"/>
      <c r="H16" s="78" t="s">
        <v>78</v>
      </c>
      <c r="I16" s="48" t="s">
        <v>70</v>
      </c>
      <c r="J16" s="48" t="s">
        <v>92</v>
      </c>
      <c r="K16" s="48"/>
      <c r="L16" s="48"/>
      <c r="M16" s="47" t="s">
        <v>78</v>
      </c>
      <c r="N16" s="48" t="s">
        <v>72</v>
      </c>
      <c r="O16" s="49" t="s">
        <v>70</v>
      </c>
      <c r="P16" s="47" t="s">
        <v>15</v>
      </c>
      <c r="Q16" s="48" t="s">
        <v>78</v>
      </c>
      <c r="R16" s="49" t="s">
        <v>75</v>
      </c>
      <c r="S16" s="0"/>
      <c r="T16" s="1" t="n">
        <f aca="false">IF(X16=1,Y16*2*100,((Y16+X16-1)*X16+Y16*X16)*100)</f>
        <v>1800</v>
      </c>
      <c r="U16" s="50"/>
      <c r="V16" s="1" t="n">
        <f aca="false">X16*100</f>
        <v>200</v>
      </c>
      <c r="W16" s="0"/>
      <c r="X16" s="41" t="s">
        <v>15</v>
      </c>
      <c r="Y16" s="41" t="s">
        <v>78</v>
      </c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3.5" hidden="false" customHeight="false" outlineLevel="0" collapsed="false">
      <c r="A17" s="41"/>
      <c r="B17" s="41" t="n">
        <v>11</v>
      </c>
      <c r="C17" s="78"/>
      <c r="D17" s="48"/>
      <c r="E17" s="49"/>
      <c r="F17" s="48"/>
      <c r="G17" s="48"/>
      <c r="H17" s="78"/>
      <c r="I17" s="48"/>
      <c r="J17" s="49"/>
      <c r="K17" s="48"/>
      <c r="L17" s="48"/>
      <c r="M17" s="47"/>
      <c r="N17" s="48"/>
      <c r="O17" s="49"/>
      <c r="P17" s="47"/>
      <c r="Q17" s="48"/>
      <c r="R17" s="49"/>
      <c r="S17" s="0"/>
      <c r="T17" s="1" t="n">
        <f aca="false">IF(X17=1,Y17*2*100,((Y17+X17-1)*X17+Y17*X17)*100)</f>
        <v>0</v>
      </c>
      <c r="U17" s="50"/>
      <c r="V17" s="1" t="n">
        <f aca="false">X17*100</f>
        <v>0</v>
      </c>
      <c r="W17" s="0"/>
      <c r="X17" s="41"/>
      <c r="Y17" s="41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4.25" hidden="false" customHeight="false" outlineLevel="0" collapsed="false">
      <c r="A18" s="41"/>
      <c r="B18" s="41" t="n">
        <v>12</v>
      </c>
      <c r="C18" s="81" t="s">
        <v>72</v>
      </c>
      <c r="D18" s="52" t="s">
        <v>232</v>
      </c>
      <c r="E18" s="53" t="s">
        <v>233</v>
      </c>
      <c r="F18" s="52"/>
      <c r="G18" s="52"/>
      <c r="H18" s="81" t="s">
        <v>234</v>
      </c>
      <c r="I18" s="52"/>
      <c r="J18" s="53" t="s">
        <v>235</v>
      </c>
      <c r="K18" s="52"/>
      <c r="L18" s="52"/>
      <c r="M18" s="51" t="s">
        <v>72</v>
      </c>
      <c r="N18" s="54" t="s">
        <v>97</v>
      </c>
      <c r="O18" s="53" t="s">
        <v>78</v>
      </c>
      <c r="P18" s="51" t="s">
        <v>3</v>
      </c>
      <c r="Q18" s="52" t="s">
        <v>73</v>
      </c>
      <c r="R18" s="53" t="s">
        <v>78</v>
      </c>
      <c r="S18" s="0"/>
      <c r="T18" s="1" t="n">
        <f aca="false">IF(X18=1,Y18*2*100,((Y18+X18-1)*X18+Y18*X18)*100)</f>
        <v>2600</v>
      </c>
      <c r="U18" s="50" t="n">
        <v>910</v>
      </c>
      <c r="V18" s="1" t="n">
        <f aca="false">X18*100</f>
        <v>200</v>
      </c>
      <c r="W18" s="0"/>
      <c r="X18" s="41" t="s">
        <v>15</v>
      </c>
      <c r="Y18" s="41" t="s">
        <v>75</v>
      </c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s="41" customFormat="true" ht="15" hidden="false" customHeight="false" outlineLevel="0" collapsed="false">
      <c r="B19" s="41" t="s">
        <v>35</v>
      </c>
      <c r="C19" s="77" t="s">
        <v>15</v>
      </c>
      <c r="D19" s="43" t="s">
        <v>73</v>
      </c>
      <c r="E19" s="44"/>
      <c r="F19" s="45"/>
      <c r="G19" s="45"/>
      <c r="H19" s="77"/>
      <c r="I19" s="43"/>
      <c r="J19" s="44"/>
      <c r="K19" s="45"/>
      <c r="L19" s="45"/>
      <c r="M19" s="42"/>
      <c r="N19" s="45"/>
      <c r="O19" s="44"/>
      <c r="P19" s="42"/>
      <c r="Q19" s="45"/>
      <c r="R19" s="46"/>
      <c r="T19" s="1" t="n">
        <f aca="false">IF(X19=1,Y19*2*100,((Y19+X19-1)*X19+Y19*X19)*100)</f>
        <v>0</v>
      </c>
      <c r="U19" s="50"/>
      <c r="V19" s="1" t="n">
        <f aca="false">X19*100</f>
        <v>0</v>
      </c>
    </row>
    <row r="20" customFormat="false" ht="14.25" hidden="false" customHeight="false" outlineLevel="0" collapsed="false">
      <c r="A20" s="41"/>
      <c r="B20" s="41" t="n">
        <v>6</v>
      </c>
      <c r="C20" s="77"/>
      <c r="D20" s="43"/>
      <c r="E20" s="44"/>
      <c r="F20" s="45"/>
      <c r="G20" s="45"/>
      <c r="H20" s="77"/>
      <c r="I20" s="43"/>
      <c r="J20" s="44"/>
      <c r="K20" s="45"/>
      <c r="L20" s="45"/>
      <c r="M20" s="42"/>
      <c r="N20" s="45"/>
      <c r="O20" s="44"/>
      <c r="P20" s="42"/>
      <c r="Q20" s="45"/>
      <c r="R20" s="44"/>
      <c r="S20" s="0"/>
      <c r="T20" s="1" t="n">
        <f aca="false">IF(X20=1,Y20*2*100,((Y20+X20-1)*X20+Y20*X20)*100)</f>
        <v>0</v>
      </c>
      <c r="U20" s="50"/>
      <c r="V20" s="1" t="n">
        <f aca="false">X20*100</f>
        <v>0</v>
      </c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.5" hidden="false" customHeight="false" outlineLevel="0" collapsed="false">
      <c r="A21" s="41"/>
      <c r="B21" s="41" t="n">
        <v>7</v>
      </c>
      <c r="C21" s="78" t="s">
        <v>87</v>
      </c>
      <c r="D21" s="48" t="s">
        <v>236</v>
      </c>
      <c r="E21" s="49" t="s">
        <v>76</v>
      </c>
      <c r="F21" s="48"/>
      <c r="G21" s="48"/>
      <c r="H21" s="78" t="s">
        <v>76</v>
      </c>
      <c r="I21" s="48" t="s">
        <v>87</v>
      </c>
      <c r="J21" s="49" t="s">
        <v>72</v>
      </c>
      <c r="K21" s="48"/>
      <c r="L21" s="48"/>
      <c r="M21" s="47" t="s">
        <v>79</v>
      </c>
      <c r="N21" s="48" t="s">
        <v>71</v>
      </c>
      <c r="O21" s="49" t="s">
        <v>87</v>
      </c>
      <c r="P21" s="47" t="s">
        <v>15</v>
      </c>
      <c r="Q21" s="48" t="s">
        <v>70</v>
      </c>
      <c r="R21" s="49" t="s">
        <v>3</v>
      </c>
      <c r="S21" s="0"/>
      <c r="T21" s="1" t="n">
        <f aca="false">IF(X21=1,Y21*2*100,((Y21+X21-1)*X21+Y21*X21)*100)</f>
        <v>1800</v>
      </c>
      <c r="U21" s="50"/>
      <c r="V21" s="1" t="n">
        <f aca="false">X21*100</f>
        <v>200</v>
      </c>
      <c r="W21" s="0"/>
      <c r="X21" s="41" t="s">
        <v>15</v>
      </c>
      <c r="Y21" s="41" t="s">
        <v>78</v>
      </c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3.5" hidden="false" customHeight="false" outlineLevel="0" collapsed="false">
      <c r="A22" s="41"/>
      <c r="B22" s="41" t="n">
        <v>8</v>
      </c>
      <c r="C22" s="78"/>
      <c r="D22" s="48" t="s">
        <v>237</v>
      </c>
      <c r="E22" s="49" t="s">
        <v>238</v>
      </c>
      <c r="F22" s="48"/>
      <c r="G22" s="48"/>
      <c r="H22" s="79" t="s">
        <v>70</v>
      </c>
      <c r="I22" s="48" t="s">
        <v>97</v>
      </c>
      <c r="J22" s="48" t="s">
        <v>74</v>
      </c>
      <c r="K22" s="48"/>
      <c r="L22" s="48"/>
      <c r="M22" s="47" t="s">
        <v>75</v>
      </c>
      <c r="N22" s="48" t="s">
        <v>117</v>
      </c>
      <c r="O22" s="49" t="s">
        <v>92</v>
      </c>
      <c r="P22" s="47" t="s">
        <v>74</v>
      </c>
      <c r="Q22" s="48" t="s">
        <v>72</v>
      </c>
      <c r="R22" s="49" t="s">
        <v>3</v>
      </c>
      <c r="S22" s="0"/>
      <c r="T22" s="1" t="n">
        <f aca="false">IF(X22=1,Y22*2*100,((Y22+X22-1)*X22+Y22*X22)*100)</f>
        <v>1600</v>
      </c>
      <c r="U22" s="50"/>
      <c r="V22" s="1" t="n">
        <f aca="false">X22*100</f>
        <v>100</v>
      </c>
      <c r="W22" s="0"/>
      <c r="X22" s="41" t="s">
        <v>3</v>
      </c>
      <c r="Y22" s="41" t="s">
        <v>88</v>
      </c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3.5" hidden="false" customHeight="false" outlineLevel="0" collapsed="false">
      <c r="A23" s="41"/>
      <c r="B23" s="41" t="n">
        <v>9</v>
      </c>
      <c r="C23" s="78" t="s">
        <v>88</v>
      </c>
      <c r="D23" s="48" t="s">
        <v>239</v>
      </c>
      <c r="E23" s="49" t="s">
        <v>240</v>
      </c>
      <c r="F23" s="48"/>
      <c r="G23" s="48"/>
      <c r="H23" s="78" t="s">
        <v>70</v>
      </c>
      <c r="I23" s="48" t="s">
        <v>92</v>
      </c>
      <c r="J23" s="49" t="s">
        <v>97</v>
      </c>
      <c r="K23" s="48"/>
      <c r="L23" s="48"/>
      <c r="M23" s="47" t="s">
        <v>15</v>
      </c>
      <c r="N23" s="48" t="s">
        <v>73</v>
      </c>
      <c r="O23" s="49" t="s">
        <v>71</v>
      </c>
      <c r="P23" s="47" t="s">
        <v>74</v>
      </c>
      <c r="Q23" s="48" t="s">
        <v>15</v>
      </c>
      <c r="R23" s="49" t="s">
        <v>71</v>
      </c>
      <c r="S23" s="0"/>
      <c r="T23" s="1" t="n">
        <f aca="false">IF(X23=1,Y23*2*100,((Y23+X23-1)*X23+Y23*X23)*100)</f>
        <v>3800</v>
      </c>
      <c r="U23" s="50"/>
      <c r="V23" s="1" t="n">
        <f aca="false">X23*100</f>
        <v>200</v>
      </c>
      <c r="W23" s="0"/>
      <c r="X23" s="41" t="s">
        <v>15</v>
      </c>
      <c r="Y23" s="41" t="s">
        <v>79</v>
      </c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5" hidden="false" customHeight="false" outlineLevel="0" collapsed="false">
      <c r="A24" s="41"/>
      <c r="B24" s="41" t="n">
        <v>10</v>
      </c>
      <c r="C24" s="78"/>
      <c r="D24" s="48"/>
      <c r="E24" s="49"/>
      <c r="F24" s="48"/>
      <c r="G24" s="48"/>
      <c r="H24" s="78"/>
      <c r="I24" s="48"/>
      <c r="J24" s="48"/>
      <c r="K24" s="48"/>
      <c r="L24" s="48"/>
      <c r="M24" s="47"/>
      <c r="N24" s="48"/>
      <c r="O24" s="49"/>
      <c r="P24" s="47"/>
      <c r="Q24" s="48"/>
      <c r="R24" s="49"/>
      <c r="S24" s="0"/>
      <c r="U24" s="5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3.5" hidden="false" customHeight="false" outlineLevel="0" collapsed="false">
      <c r="A25" s="41"/>
      <c r="B25" s="41" t="n">
        <v>11</v>
      </c>
      <c r="C25" s="78"/>
      <c r="D25" s="48"/>
      <c r="E25" s="49"/>
      <c r="F25" s="48"/>
      <c r="G25" s="48"/>
      <c r="H25" s="78"/>
      <c r="I25" s="48"/>
      <c r="J25" s="49"/>
      <c r="K25" s="48"/>
      <c r="L25" s="48"/>
      <c r="M25" s="47"/>
      <c r="N25" s="48"/>
      <c r="O25" s="49"/>
      <c r="P25" s="47"/>
      <c r="Q25" s="48"/>
      <c r="R25" s="49"/>
      <c r="S25" s="0"/>
      <c r="U25" s="5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4.25" hidden="false" customHeight="false" outlineLevel="0" collapsed="false">
      <c r="A26" s="41"/>
      <c r="B26" s="41" t="n">
        <v>12</v>
      </c>
      <c r="C26" s="81" t="s">
        <v>241</v>
      </c>
      <c r="D26" s="52" t="s">
        <v>242</v>
      </c>
      <c r="E26" s="53" t="s">
        <v>243</v>
      </c>
      <c r="F26" s="52"/>
      <c r="G26" s="52"/>
      <c r="H26" s="81" t="s">
        <v>87</v>
      </c>
      <c r="I26" s="52" t="s">
        <v>244</v>
      </c>
      <c r="J26" s="53"/>
      <c r="K26" s="52"/>
      <c r="L26" s="52"/>
      <c r="M26" s="51" t="s">
        <v>79</v>
      </c>
      <c r="N26" s="54" t="s">
        <v>74</v>
      </c>
      <c r="O26" s="53" t="s">
        <v>97</v>
      </c>
      <c r="P26" s="51" t="s">
        <v>75</v>
      </c>
      <c r="Q26" s="52" t="s">
        <v>15</v>
      </c>
      <c r="R26" s="53" t="s">
        <v>3</v>
      </c>
      <c r="S26" s="0"/>
      <c r="T26" s="1" t="n">
        <f aca="false">IF(X26=1,Y26*2*100,((Y26+X26-1)*X26+Y26*X26)*100)</f>
        <v>2600</v>
      </c>
      <c r="U26" s="50"/>
      <c r="V26" s="1" t="n">
        <f aca="false">X26*100</f>
        <v>200</v>
      </c>
      <c r="W26" s="0"/>
      <c r="X26" s="41" t="s">
        <v>15</v>
      </c>
      <c r="Y26" s="41" t="s">
        <v>75</v>
      </c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5" hidden="false" customHeight="false" outlineLevel="0" collapsed="false">
      <c r="A27" s="41"/>
      <c r="B27" s="0"/>
      <c r="C27" s="76"/>
      <c r="D27" s="0"/>
      <c r="E27" s="0"/>
      <c r="F27" s="0"/>
      <c r="G27" s="0"/>
      <c r="H27" s="76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1" t="n">
        <f aca="false">IF(X27=1,Y27*2*100,((Y27+X27-1)*X27+Y27*X27)*100)</f>
        <v>0</v>
      </c>
      <c r="U27" s="50"/>
      <c r="V27" s="1" t="n">
        <f aca="false">X27*100</f>
        <v>0</v>
      </c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5" hidden="false" customHeight="false" outlineLevel="0" collapsed="false">
      <c r="A28" s="41"/>
      <c r="B28" s="41" t="s">
        <v>35</v>
      </c>
      <c r="C28" s="77" t="s">
        <v>15</v>
      </c>
      <c r="D28" s="43" t="s">
        <v>78</v>
      </c>
      <c r="E28" s="44"/>
      <c r="F28" s="45"/>
      <c r="G28" s="45"/>
      <c r="H28" s="77"/>
      <c r="I28" s="43"/>
      <c r="J28" s="44"/>
      <c r="K28" s="45"/>
      <c r="L28" s="45"/>
      <c r="M28" s="42"/>
      <c r="N28" s="45"/>
      <c r="O28" s="44"/>
      <c r="P28" s="42"/>
      <c r="Q28" s="45"/>
      <c r="R28" s="46"/>
      <c r="T28" s="1" t="n">
        <f aca="false">IF(X28=1,Y28*2*100,((Y28+X28-1)*X28+Y28*X28)*100)</f>
        <v>0</v>
      </c>
      <c r="U28" s="50"/>
      <c r="V28" s="1" t="n">
        <f aca="false">X28*100</f>
        <v>0</v>
      </c>
    </row>
    <row r="29" customFormat="false" ht="14.25" hidden="false" customHeight="false" outlineLevel="0" collapsed="false">
      <c r="A29" s="41"/>
      <c r="B29" s="41" t="n">
        <v>6</v>
      </c>
      <c r="C29" s="77"/>
      <c r="D29" s="43"/>
      <c r="E29" s="44"/>
      <c r="F29" s="45"/>
      <c r="G29" s="45"/>
      <c r="H29" s="77"/>
      <c r="I29" s="43"/>
      <c r="J29" s="44"/>
      <c r="K29" s="45"/>
      <c r="L29" s="45"/>
      <c r="M29" s="42"/>
      <c r="N29" s="45"/>
      <c r="O29" s="44"/>
      <c r="P29" s="42"/>
      <c r="Q29" s="45"/>
      <c r="R29" s="44"/>
      <c r="S29" s="0"/>
      <c r="T29" s="1" t="n">
        <f aca="false">IF(X29=1,Y29*2*100,((Y29+X29-1)*X29+Y29*X29)*100)</f>
        <v>0</v>
      </c>
      <c r="U29" s="50"/>
      <c r="V29" s="1" t="n">
        <f aca="false">X29*100</f>
        <v>0</v>
      </c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.5" hidden="false" customHeight="false" outlineLevel="0" collapsed="false">
      <c r="A30" s="41"/>
      <c r="B30" s="41" t="n">
        <v>7</v>
      </c>
      <c r="C30" s="78" t="s">
        <v>15</v>
      </c>
      <c r="D30" s="48" t="s">
        <v>72</v>
      </c>
      <c r="E30" s="49" t="s">
        <v>245</v>
      </c>
      <c r="F30" s="48"/>
      <c r="G30" s="48"/>
      <c r="H30" s="78" t="s">
        <v>72</v>
      </c>
      <c r="I30" s="48" t="s">
        <v>70</v>
      </c>
      <c r="J30" s="49" t="s">
        <v>78</v>
      </c>
      <c r="K30" s="48"/>
      <c r="L30" s="48"/>
      <c r="M30" s="47" t="s">
        <v>74</v>
      </c>
      <c r="N30" s="48" t="s">
        <v>73</v>
      </c>
      <c r="O30" s="49" t="s">
        <v>88</v>
      </c>
      <c r="P30" s="47" t="s">
        <v>74</v>
      </c>
      <c r="Q30" s="48" t="s">
        <v>73</v>
      </c>
      <c r="R30" s="49" t="s">
        <v>70</v>
      </c>
      <c r="S30" s="0"/>
      <c r="T30" s="1" t="n">
        <f aca="false">IF(X30=1,Y30*2*100,((Y30+X30-1)*X30+Y30*X30)*100)</f>
        <v>1800</v>
      </c>
      <c r="U30" s="50"/>
      <c r="V30" s="1" t="n">
        <f aca="false">X30*100</f>
        <v>200</v>
      </c>
      <c r="W30" s="0"/>
      <c r="X30" s="0" t="n">
        <v>2</v>
      </c>
      <c r="Y30" s="0" t="n">
        <v>4</v>
      </c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3.5" hidden="false" customHeight="false" outlineLevel="0" collapsed="false">
      <c r="A31" s="41"/>
      <c r="B31" s="41" t="n">
        <v>8</v>
      </c>
      <c r="C31" s="78" t="s">
        <v>76</v>
      </c>
      <c r="D31" s="48" t="s">
        <v>246</v>
      </c>
      <c r="E31" s="49" t="s">
        <v>247</v>
      </c>
      <c r="F31" s="48"/>
      <c r="G31" s="48"/>
      <c r="H31" s="79" t="s">
        <v>70</v>
      </c>
      <c r="I31" s="48" t="s">
        <v>76</v>
      </c>
      <c r="J31" s="48" t="s">
        <v>74</v>
      </c>
      <c r="K31" s="48"/>
      <c r="L31" s="48"/>
      <c r="M31" s="47" t="s">
        <v>74</v>
      </c>
      <c r="N31" s="48" t="s">
        <v>88</v>
      </c>
      <c r="O31" s="49" t="s">
        <v>78</v>
      </c>
      <c r="P31" s="47" t="s">
        <v>15</v>
      </c>
      <c r="Q31" s="48" t="s">
        <v>3</v>
      </c>
      <c r="R31" s="49" t="s">
        <v>78</v>
      </c>
      <c r="S31" s="0"/>
      <c r="T31" s="1" t="n">
        <f aca="false">IF(X31=1,Y31*2*100,((Y31+X31-1)*X31+Y31*X31)*100)</f>
        <v>2600</v>
      </c>
      <c r="U31" s="50"/>
      <c r="V31" s="1" t="n">
        <f aca="false">X31*100</f>
        <v>200</v>
      </c>
      <c r="W31" s="0"/>
      <c r="X31" s="0" t="n">
        <v>2</v>
      </c>
      <c r="Y31" s="0" t="n">
        <v>6</v>
      </c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3.5" hidden="false" customHeight="false" outlineLevel="0" collapsed="false">
      <c r="A32" s="41"/>
      <c r="B32" s="41" t="n">
        <v>9</v>
      </c>
      <c r="C32" s="78" t="s">
        <v>248</v>
      </c>
      <c r="D32" s="48" t="s">
        <v>75</v>
      </c>
      <c r="E32" s="49" t="s">
        <v>249</v>
      </c>
      <c r="F32" s="48"/>
      <c r="G32" s="48"/>
      <c r="H32" s="78" t="s">
        <v>88</v>
      </c>
      <c r="I32" s="48" t="s">
        <v>78</v>
      </c>
      <c r="J32" s="49" t="s">
        <v>75</v>
      </c>
      <c r="K32" s="48"/>
      <c r="L32" s="48"/>
      <c r="M32" s="47" t="s">
        <v>79</v>
      </c>
      <c r="N32" s="48" t="s">
        <v>75</v>
      </c>
      <c r="O32" s="49" t="s">
        <v>73</v>
      </c>
      <c r="P32" s="47" t="s">
        <v>3</v>
      </c>
      <c r="Q32" s="48" t="s">
        <v>78</v>
      </c>
      <c r="R32" s="49" t="s">
        <v>79</v>
      </c>
      <c r="S32" s="0"/>
      <c r="T32" s="1" t="n">
        <f aca="false">IF(X32=1,Y32*2*100,((Y32+X32-1)*X32+Y32*X32)*100)</f>
        <v>3000</v>
      </c>
      <c r="U32" s="50" t="n">
        <v>1560</v>
      </c>
      <c r="V32" s="1" t="n">
        <f aca="false">X32*100</f>
        <v>300</v>
      </c>
      <c r="W32" s="0"/>
      <c r="X32" s="41" t="s">
        <v>73</v>
      </c>
      <c r="Y32" s="41" t="s">
        <v>78</v>
      </c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5" hidden="false" customHeight="false" outlineLevel="0" collapsed="false">
      <c r="A33" s="41"/>
      <c r="B33" s="41" t="n">
        <v>10</v>
      </c>
      <c r="C33" s="78" t="s">
        <v>97</v>
      </c>
      <c r="D33" s="48" t="s">
        <v>124</v>
      </c>
      <c r="E33" s="49" t="s">
        <v>250</v>
      </c>
      <c r="F33" s="48"/>
      <c r="G33" s="48"/>
      <c r="H33" s="78" t="s">
        <v>15</v>
      </c>
      <c r="I33" s="48" t="s">
        <v>94</v>
      </c>
      <c r="J33" s="48"/>
      <c r="K33" s="48"/>
      <c r="L33" s="48"/>
      <c r="M33" s="47" t="s">
        <v>70</v>
      </c>
      <c r="N33" s="48" t="s">
        <v>92</v>
      </c>
      <c r="O33" s="49" t="s">
        <v>75</v>
      </c>
      <c r="P33" s="47" t="s">
        <v>72</v>
      </c>
      <c r="Q33" s="48" t="s">
        <v>75</v>
      </c>
      <c r="R33" s="49" t="s">
        <v>3</v>
      </c>
      <c r="S33" s="0"/>
      <c r="T33" s="1" t="n">
        <f aca="false">IF(X33=1,Y33*2*100,((Y33+X33-1)*X33+Y33*X33)*100)</f>
        <v>1800</v>
      </c>
      <c r="U33" s="50"/>
      <c r="V33" s="1" t="n">
        <f aca="false">X33*100</f>
        <v>200</v>
      </c>
      <c r="W33" s="0"/>
      <c r="X33" s="41" t="s">
        <v>15</v>
      </c>
      <c r="Y33" s="41" t="s">
        <v>78</v>
      </c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3.5" hidden="false" customHeight="false" outlineLevel="0" collapsed="false">
      <c r="A34" s="41"/>
      <c r="B34" s="41" t="n">
        <v>11</v>
      </c>
      <c r="C34" s="78"/>
      <c r="D34" s="48"/>
      <c r="E34" s="49"/>
      <c r="F34" s="48"/>
      <c r="G34" s="48"/>
      <c r="H34" s="78"/>
      <c r="I34" s="48"/>
      <c r="J34" s="49"/>
      <c r="K34" s="48"/>
      <c r="L34" s="48"/>
      <c r="M34" s="47"/>
      <c r="N34" s="48"/>
      <c r="O34" s="49"/>
      <c r="P34" s="47"/>
      <c r="Q34" s="48"/>
      <c r="R34" s="49"/>
      <c r="S34" s="0"/>
      <c r="T34" s="1" t="n">
        <f aca="false">IF(X34=1,Y34*2*100,((Y34+X34-1)*X34+Y34*X34)*100)</f>
        <v>0</v>
      </c>
      <c r="U34" s="50"/>
      <c r="V34" s="1" t="n">
        <f aca="false">X34*100</f>
        <v>0</v>
      </c>
      <c r="W34" s="0"/>
      <c r="X34" s="41"/>
      <c r="Y34" s="41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4.25" hidden="false" customHeight="false" outlineLevel="0" collapsed="false">
      <c r="A35" s="41"/>
      <c r="B35" s="41" t="n">
        <v>12</v>
      </c>
      <c r="C35" s="81" t="s">
        <v>97</v>
      </c>
      <c r="D35" s="52" t="s">
        <v>251</v>
      </c>
      <c r="E35" s="53" t="s">
        <v>252</v>
      </c>
      <c r="F35" s="52"/>
      <c r="G35" s="52"/>
      <c r="H35" s="81" t="s">
        <v>75</v>
      </c>
      <c r="I35" s="52" t="s">
        <v>70</v>
      </c>
      <c r="J35" s="53" t="s">
        <v>92</v>
      </c>
      <c r="K35" s="52"/>
      <c r="L35" s="52"/>
      <c r="M35" s="51" t="s">
        <v>70</v>
      </c>
      <c r="N35" s="54" t="s">
        <v>92</v>
      </c>
      <c r="O35" s="53" t="s">
        <v>75</v>
      </c>
      <c r="P35" s="51" t="s">
        <v>72</v>
      </c>
      <c r="Q35" s="52" t="s">
        <v>75</v>
      </c>
      <c r="R35" s="53" t="s">
        <v>3</v>
      </c>
      <c r="S35" s="0"/>
      <c r="T35" s="1" t="n">
        <f aca="false">IF(X35=1,Y35*2*100,((Y35+X35-1)*X35+Y35*X35)*100)</f>
        <v>2200</v>
      </c>
      <c r="U35" s="50"/>
      <c r="V35" s="1" t="n">
        <f aca="false">X35*100</f>
        <v>200</v>
      </c>
      <c r="W35" s="0"/>
      <c r="X35" s="41" t="s">
        <v>15</v>
      </c>
      <c r="Y35" s="41" t="s">
        <v>74</v>
      </c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4.25" hidden="false" customHeight="false" outlineLevel="0" collapsed="false">
      <c r="A36" s="0"/>
      <c r="B36" s="0"/>
      <c r="C36" s="76"/>
      <c r="D36" s="0"/>
      <c r="E36" s="0"/>
      <c r="F36" s="0"/>
      <c r="G36" s="0"/>
      <c r="H36" s="76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4.25" hidden="false" customHeight="false" outlineLevel="0" collapsed="false">
      <c r="A37" s="0"/>
      <c r="B37" s="0"/>
      <c r="C37" s="76"/>
      <c r="D37" s="0"/>
      <c r="E37" s="0"/>
      <c r="F37" s="0"/>
      <c r="G37" s="0"/>
      <c r="H37" s="76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s="41" customFormat="true" ht="15" hidden="false" customHeight="false" outlineLevel="0" collapsed="false">
      <c r="B38" s="41" t="s">
        <v>35</v>
      </c>
      <c r="C38" s="77" t="s">
        <v>15</v>
      </c>
      <c r="D38" s="43" t="s">
        <v>74</v>
      </c>
      <c r="E38" s="44"/>
      <c r="F38" s="45"/>
      <c r="G38" s="45"/>
      <c r="H38" s="77"/>
      <c r="I38" s="43"/>
      <c r="J38" s="44"/>
      <c r="K38" s="45"/>
      <c r="L38" s="45"/>
      <c r="M38" s="42"/>
      <c r="N38" s="45"/>
      <c r="O38" s="44"/>
      <c r="P38" s="42"/>
      <c r="Q38" s="45"/>
      <c r="R38" s="46"/>
      <c r="T38" s="1" t="n">
        <f aca="false">IF(X38=1,Y38*2*100,((Y38+X38-1)*X38+Y38*X38)*100)</f>
        <v>0</v>
      </c>
      <c r="U38" s="50"/>
      <c r="V38" s="1" t="n">
        <f aca="false">X38*100</f>
        <v>0</v>
      </c>
    </row>
    <row r="39" customFormat="false" ht="14.25" hidden="false" customHeight="false" outlineLevel="0" collapsed="false">
      <c r="A39" s="41"/>
      <c r="B39" s="41" t="n">
        <v>6</v>
      </c>
      <c r="C39" s="77"/>
      <c r="D39" s="43"/>
      <c r="E39" s="44"/>
      <c r="F39" s="45"/>
      <c r="G39" s="45"/>
      <c r="H39" s="77"/>
      <c r="I39" s="43"/>
      <c r="J39" s="44"/>
      <c r="K39" s="45"/>
      <c r="L39" s="45"/>
      <c r="M39" s="42"/>
      <c r="N39" s="45"/>
      <c r="O39" s="44"/>
      <c r="P39" s="42"/>
      <c r="Q39" s="45"/>
      <c r="R39" s="44"/>
      <c r="S39" s="0"/>
      <c r="T39" s="1" t="n">
        <f aca="false">IF(X39=1,Y39*2*100,((Y39+X39-1)*X39+Y39*X39)*100)</f>
        <v>0</v>
      </c>
      <c r="U39" s="50"/>
      <c r="V39" s="1" t="n">
        <f aca="false">X39*100</f>
        <v>0</v>
      </c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3.5" hidden="false" customHeight="false" outlineLevel="0" collapsed="false">
      <c r="A40" s="41"/>
      <c r="B40" s="41" t="n">
        <v>7</v>
      </c>
      <c r="C40" s="78" t="s">
        <v>74</v>
      </c>
      <c r="D40" s="48" t="s">
        <v>248</v>
      </c>
      <c r="E40" s="49"/>
      <c r="F40" s="48"/>
      <c r="G40" s="48"/>
      <c r="H40" s="78" t="s">
        <v>78</v>
      </c>
      <c r="I40" s="48" t="s">
        <v>74</v>
      </c>
      <c r="J40" s="49" t="s">
        <v>253</v>
      </c>
      <c r="K40" s="48"/>
      <c r="L40" s="48"/>
      <c r="M40" s="47" t="s">
        <v>78</v>
      </c>
      <c r="N40" s="48" t="s">
        <v>74</v>
      </c>
      <c r="O40" s="49" t="s">
        <v>79</v>
      </c>
      <c r="P40" s="47" t="s">
        <v>15</v>
      </c>
      <c r="Q40" s="48" t="s">
        <v>3</v>
      </c>
      <c r="R40" s="49" t="s">
        <v>74</v>
      </c>
      <c r="S40" s="0"/>
      <c r="T40" s="1" t="n">
        <f aca="false">IF(X40=1,Y40*2*100,((Y40+X40-1)*X40+Y40*X40)*100)</f>
        <v>1800</v>
      </c>
      <c r="U40" s="50" t="n">
        <v>670</v>
      </c>
      <c r="V40" s="1" t="n">
        <f aca="false">X40*100</f>
        <v>200</v>
      </c>
      <c r="W40" s="0"/>
      <c r="X40" s="41" t="s">
        <v>15</v>
      </c>
      <c r="Y40" s="41" t="s">
        <v>78</v>
      </c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3.5" hidden="false" customHeight="false" outlineLevel="0" collapsed="false">
      <c r="A41" s="41"/>
      <c r="B41" s="41" t="n">
        <v>8</v>
      </c>
      <c r="C41" s="78" t="s">
        <v>72</v>
      </c>
      <c r="D41" s="48" t="s">
        <v>254</v>
      </c>
      <c r="E41" s="49" t="s">
        <v>255</v>
      </c>
      <c r="F41" s="48"/>
      <c r="G41" s="48"/>
      <c r="H41" s="79" t="s">
        <v>78</v>
      </c>
      <c r="I41" s="48" t="s">
        <v>72</v>
      </c>
      <c r="J41" s="48" t="s">
        <v>256</v>
      </c>
      <c r="K41" s="48"/>
      <c r="L41" s="48"/>
      <c r="M41" s="47" t="s">
        <v>79</v>
      </c>
      <c r="N41" s="48" t="s">
        <v>81</v>
      </c>
      <c r="O41" s="49" t="s">
        <v>72</v>
      </c>
      <c r="P41" s="47" t="s">
        <v>72</v>
      </c>
      <c r="Q41" s="48" t="s">
        <v>15</v>
      </c>
      <c r="R41" s="49" t="s">
        <v>3</v>
      </c>
      <c r="S41" s="0"/>
      <c r="T41" s="1" t="n">
        <f aca="false">IF(X41=1,Y41*2*100,((Y41+X41-1)*X41+Y41*X41)*100)</f>
        <v>2600</v>
      </c>
      <c r="U41" s="50"/>
      <c r="V41" s="1" t="n">
        <f aca="false">X41*100</f>
        <v>200</v>
      </c>
      <c r="W41" s="0"/>
      <c r="X41" s="41" t="s">
        <v>15</v>
      </c>
      <c r="Y41" s="41" t="s">
        <v>75</v>
      </c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3.5" hidden="false" customHeight="false" outlineLevel="0" collapsed="false">
      <c r="A42" s="41"/>
      <c r="B42" s="41" t="n">
        <v>9</v>
      </c>
      <c r="C42" s="78"/>
      <c r="D42" s="48" t="s">
        <v>257</v>
      </c>
      <c r="E42" s="49" t="s">
        <v>258</v>
      </c>
      <c r="F42" s="48"/>
      <c r="G42" s="48"/>
      <c r="H42" s="78" t="s">
        <v>76</v>
      </c>
      <c r="I42" s="48" t="s">
        <v>73</v>
      </c>
      <c r="J42" s="49" t="s">
        <v>70</v>
      </c>
      <c r="K42" s="48"/>
      <c r="L42" s="48"/>
      <c r="M42" s="47" t="s">
        <v>81</v>
      </c>
      <c r="N42" s="48" t="s">
        <v>71</v>
      </c>
      <c r="O42" s="49" t="s">
        <v>74</v>
      </c>
      <c r="P42" s="47" t="s">
        <v>73</v>
      </c>
      <c r="Q42" s="48" t="s">
        <v>75</v>
      </c>
      <c r="R42" s="49" t="s">
        <v>72</v>
      </c>
      <c r="S42" s="0"/>
      <c r="T42" s="1" t="n">
        <f aca="false">IF(X42=1,Y42*2*100,((Y42+X42-1)*X42+Y42*X42)*100)</f>
        <v>1400</v>
      </c>
      <c r="U42" s="50"/>
      <c r="V42" s="1" t="n">
        <f aca="false">X42*100</f>
        <v>100</v>
      </c>
      <c r="W42" s="0"/>
      <c r="X42" s="41" t="s">
        <v>3</v>
      </c>
      <c r="Y42" s="41" t="s">
        <v>72</v>
      </c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3.5" hidden="false" customHeight="false" outlineLevel="0" collapsed="false">
      <c r="A43" s="41"/>
      <c r="B43" s="41" t="n">
        <v>10</v>
      </c>
      <c r="C43" s="78" t="s">
        <v>73</v>
      </c>
      <c r="D43" s="48" t="s">
        <v>259</v>
      </c>
      <c r="E43" s="49" t="s">
        <v>260</v>
      </c>
      <c r="F43" s="48"/>
      <c r="G43" s="48"/>
      <c r="H43" s="78" t="s">
        <v>76</v>
      </c>
      <c r="I43" s="48" t="s">
        <v>81</v>
      </c>
      <c r="J43" s="48" t="s">
        <v>73</v>
      </c>
      <c r="K43" s="48"/>
      <c r="L43" s="48"/>
      <c r="M43" s="47" t="s">
        <v>78</v>
      </c>
      <c r="N43" s="48" t="s">
        <v>73</v>
      </c>
      <c r="O43" s="49" t="s">
        <v>3</v>
      </c>
      <c r="P43" s="47" t="s">
        <v>15</v>
      </c>
      <c r="Q43" s="48" t="s">
        <v>75</v>
      </c>
      <c r="R43" s="49" t="s">
        <v>88</v>
      </c>
      <c r="S43" s="0"/>
      <c r="T43" s="1" t="n">
        <f aca="false">IF(X43=1,Y43*2*100,((Y43+X43-1)*X43+Y43*X43)*100)</f>
        <v>3000</v>
      </c>
      <c r="U43" s="50" t="n">
        <v>5800</v>
      </c>
      <c r="V43" s="1" t="n">
        <f aca="false">X43*100</f>
        <v>200</v>
      </c>
      <c r="W43" s="0"/>
      <c r="X43" s="41" t="s">
        <v>15</v>
      </c>
      <c r="Y43" s="41" t="s">
        <v>72</v>
      </c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3.5" hidden="false" customHeight="false" outlineLevel="0" collapsed="false">
      <c r="A44" s="41"/>
      <c r="B44" s="41" t="n">
        <v>11</v>
      </c>
      <c r="C44" s="78"/>
      <c r="D44" s="48"/>
      <c r="E44" s="49"/>
      <c r="F44" s="48"/>
      <c r="G44" s="48"/>
      <c r="H44" s="78"/>
      <c r="I44" s="48"/>
      <c r="J44" s="49"/>
      <c r="K44" s="48"/>
      <c r="L44" s="48"/>
      <c r="M44" s="47"/>
      <c r="N44" s="48"/>
      <c r="O44" s="49"/>
      <c r="P44" s="47"/>
      <c r="Q44" s="48"/>
      <c r="R44" s="49"/>
      <c r="S44" s="0"/>
      <c r="T44" s="1" t="n">
        <f aca="false">IF(X44=1,Y44*2*100,((Y44+X44-1)*X44+Y44*X44)*100)</f>
        <v>0</v>
      </c>
      <c r="U44" s="50"/>
      <c r="V44" s="1" t="n">
        <f aca="false">X44*100</f>
        <v>0</v>
      </c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4.25" hidden="false" customHeight="false" outlineLevel="0" collapsed="false">
      <c r="A45" s="41"/>
      <c r="B45" s="41" t="n">
        <v>12</v>
      </c>
      <c r="C45" s="81"/>
      <c r="D45" s="52" t="s">
        <v>261</v>
      </c>
      <c r="E45" s="53" t="s">
        <v>262</v>
      </c>
      <c r="F45" s="52"/>
      <c r="G45" s="52"/>
      <c r="H45" s="81" t="s">
        <v>263</v>
      </c>
      <c r="I45" s="52"/>
      <c r="J45" s="53" t="s">
        <v>264</v>
      </c>
      <c r="K45" s="52"/>
      <c r="L45" s="52"/>
      <c r="M45" s="51" t="s">
        <v>3</v>
      </c>
      <c r="N45" s="54" t="s">
        <v>72</v>
      </c>
      <c r="O45" s="53" t="s">
        <v>78</v>
      </c>
      <c r="P45" s="51" t="s">
        <v>73</v>
      </c>
      <c r="Q45" s="52" t="s">
        <v>3</v>
      </c>
      <c r="R45" s="53" t="s">
        <v>78</v>
      </c>
      <c r="S45" s="0"/>
      <c r="T45" s="1" t="n">
        <f aca="false">IF(X45=1,Y45*2*100,((Y45+X45-1)*X45+Y45*X45)*100)</f>
        <v>2600</v>
      </c>
      <c r="U45" s="50" t="n">
        <v>2410</v>
      </c>
      <c r="V45" s="1" t="n">
        <f aca="false">X45*100</f>
        <v>200</v>
      </c>
      <c r="W45" s="0"/>
      <c r="X45" s="41" t="s">
        <v>15</v>
      </c>
      <c r="Y45" s="41" t="s">
        <v>75</v>
      </c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5" hidden="false" customHeight="false" outlineLevel="0" collapsed="false">
      <c r="A46" s="41"/>
      <c r="B46" s="0"/>
      <c r="C46" s="76"/>
      <c r="D46" s="0"/>
      <c r="E46" s="0"/>
      <c r="F46" s="0"/>
      <c r="G46" s="0"/>
      <c r="H46" s="76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1" t="n">
        <f aca="false">IF(X46=1,Y46*2*100,((Y46+X46-1)*X46+Y46*X46)*100)</f>
        <v>0</v>
      </c>
      <c r="U46" s="50"/>
      <c r="V46" s="1" t="n">
        <f aca="false">X46*100</f>
        <v>0</v>
      </c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5" hidden="false" customHeight="false" outlineLevel="0" collapsed="false">
      <c r="A47" s="41"/>
      <c r="B47" s="41" t="s">
        <v>35</v>
      </c>
      <c r="C47" s="77" t="s">
        <v>15</v>
      </c>
      <c r="D47" s="43" t="s">
        <v>75</v>
      </c>
      <c r="E47" s="44"/>
      <c r="F47" s="45"/>
      <c r="G47" s="45"/>
      <c r="H47" s="77"/>
      <c r="I47" s="43"/>
      <c r="J47" s="44"/>
      <c r="K47" s="45"/>
      <c r="L47" s="45"/>
      <c r="M47" s="42"/>
      <c r="N47" s="45"/>
      <c r="O47" s="44"/>
      <c r="P47" s="42"/>
      <c r="Q47" s="45"/>
      <c r="R47" s="46"/>
      <c r="T47" s="1" t="n">
        <f aca="false">IF(X47=1,Y47*2*100,((Y47+X47-1)*X47+Y47*X47)*100)</f>
        <v>0</v>
      </c>
      <c r="U47" s="50"/>
      <c r="V47" s="1" t="n">
        <f aca="false">X47*100</f>
        <v>0</v>
      </c>
    </row>
    <row r="48" customFormat="false" ht="14.25" hidden="false" customHeight="false" outlineLevel="0" collapsed="false">
      <c r="A48" s="41"/>
      <c r="B48" s="41" t="n">
        <v>6</v>
      </c>
      <c r="C48" s="77"/>
      <c r="D48" s="43"/>
      <c r="E48" s="44"/>
      <c r="F48" s="45"/>
      <c r="G48" s="45"/>
      <c r="H48" s="77"/>
      <c r="I48" s="43"/>
      <c r="J48" s="44"/>
      <c r="K48" s="45"/>
      <c r="L48" s="45"/>
      <c r="M48" s="42"/>
      <c r="N48" s="45"/>
      <c r="O48" s="44"/>
      <c r="P48" s="42"/>
      <c r="Q48" s="45"/>
      <c r="R48" s="44"/>
      <c r="S48" s="0"/>
      <c r="T48" s="1" t="n">
        <f aca="false">IF(X48=1,Y48*2*100,((Y48+X48-1)*X48+Y48*X48)*100)</f>
        <v>0</v>
      </c>
      <c r="U48" s="50"/>
      <c r="V48" s="1" t="n">
        <f aca="false">X48*100</f>
        <v>0</v>
      </c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3.5" hidden="false" customHeight="false" outlineLevel="0" collapsed="false">
      <c r="A49" s="41"/>
      <c r="B49" s="41" t="n">
        <v>7</v>
      </c>
      <c r="C49" s="78"/>
      <c r="D49" s="48" t="s">
        <v>82</v>
      </c>
      <c r="E49" s="49" t="s">
        <v>265</v>
      </c>
      <c r="F49" s="48"/>
      <c r="G49" s="48"/>
      <c r="H49" s="78" t="s">
        <v>72</v>
      </c>
      <c r="I49" s="48" t="s">
        <v>74</v>
      </c>
      <c r="J49" s="49" t="s">
        <v>75</v>
      </c>
      <c r="K49" s="48"/>
      <c r="L49" s="48"/>
      <c r="M49" s="47" t="s">
        <v>92</v>
      </c>
      <c r="N49" s="48" t="s">
        <v>76</v>
      </c>
      <c r="O49" s="49" t="s">
        <v>72</v>
      </c>
      <c r="P49" s="47" t="s">
        <v>73</v>
      </c>
      <c r="Q49" s="48" t="s">
        <v>78</v>
      </c>
      <c r="R49" s="49" t="s">
        <v>88</v>
      </c>
      <c r="S49" s="0"/>
      <c r="T49" s="1" t="n">
        <f aca="false">IF(X49=1,Y49*2*100,((Y49+X49-1)*X49+Y49*X49)*100)</f>
        <v>800</v>
      </c>
      <c r="U49" s="50"/>
      <c r="V49" s="1" t="n">
        <f aca="false">X49*100</f>
        <v>100</v>
      </c>
      <c r="W49" s="0"/>
      <c r="X49" s="0" t="n">
        <v>1</v>
      </c>
      <c r="Y49" s="0" t="n">
        <v>4</v>
      </c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3.5" hidden="false" customHeight="false" outlineLevel="0" collapsed="false">
      <c r="A50" s="41"/>
      <c r="B50" s="41" t="n">
        <v>8</v>
      </c>
      <c r="C50" s="78" t="s">
        <v>79</v>
      </c>
      <c r="D50" s="48" t="s">
        <v>266</v>
      </c>
      <c r="E50" s="49" t="s">
        <v>267</v>
      </c>
      <c r="F50" s="48"/>
      <c r="G50" s="48"/>
      <c r="H50" s="79" t="s">
        <v>268</v>
      </c>
      <c r="I50" s="48"/>
      <c r="J50" s="48"/>
      <c r="K50" s="48"/>
      <c r="L50" s="48"/>
      <c r="M50" s="47" t="s">
        <v>3</v>
      </c>
      <c r="N50" s="48" t="s">
        <v>92</v>
      </c>
      <c r="O50" s="49" t="s">
        <v>97</v>
      </c>
      <c r="P50" s="47" t="s">
        <v>70</v>
      </c>
      <c r="Q50" s="48" t="s">
        <v>73</v>
      </c>
      <c r="R50" s="49" t="s">
        <v>74</v>
      </c>
      <c r="S50" s="0"/>
      <c r="T50" s="1" t="n">
        <f aca="false">IF(X50=1,Y50*2*100,((Y50+X50-1)*X50+Y50*X50)*100)</f>
        <v>7000</v>
      </c>
      <c r="U50" s="50" t="n">
        <v>26600</v>
      </c>
      <c r="V50" s="1" t="n">
        <f aca="false">X50*100</f>
        <v>500</v>
      </c>
      <c r="W50" s="0"/>
      <c r="X50" s="0" t="n">
        <v>5</v>
      </c>
      <c r="Y50" s="0" t="n">
        <v>5</v>
      </c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3.5" hidden="false" customHeight="false" outlineLevel="0" collapsed="false">
      <c r="A51" s="41"/>
      <c r="B51" s="41" t="n">
        <v>9</v>
      </c>
      <c r="C51" s="78"/>
      <c r="D51" s="48" t="s">
        <v>269</v>
      </c>
      <c r="E51" s="49" t="s">
        <v>270</v>
      </c>
      <c r="F51" s="48"/>
      <c r="G51" s="48"/>
      <c r="H51" s="78" t="s">
        <v>88</v>
      </c>
      <c r="I51" s="48" t="s">
        <v>15</v>
      </c>
      <c r="J51" s="49" t="s">
        <v>78</v>
      </c>
      <c r="K51" s="48"/>
      <c r="L51" s="48"/>
      <c r="M51" s="47" t="s">
        <v>88</v>
      </c>
      <c r="N51" s="48" t="s">
        <v>97</v>
      </c>
      <c r="O51" s="49" t="s">
        <v>71</v>
      </c>
      <c r="P51" s="47" t="s">
        <v>15</v>
      </c>
      <c r="Q51" s="48" t="s">
        <v>73</v>
      </c>
      <c r="R51" s="49" t="s">
        <v>76</v>
      </c>
      <c r="S51" s="0"/>
      <c r="T51" s="1" t="n">
        <f aca="false">IF(X51=1,Y51*2*100,((Y51+X51-1)*X51+Y51*X51)*100)</f>
        <v>2000</v>
      </c>
      <c r="U51" s="50" t="n">
        <v>3330</v>
      </c>
      <c r="V51" s="1" t="n">
        <f aca="false">X51*100</f>
        <v>100</v>
      </c>
      <c r="W51" s="0"/>
      <c r="X51" s="41" t="s">
        <v>3</v>
      </c>
      <c r="Y51" s="41" t="s">
        <v>70</v>
      </c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3.5" hidden="false" customHeight="false" outlineLevel="0" collapsed="false">
      <c r="A52" s="41"/>
      <c r="B52" s="41" t="n">
        <v>10</v>
      </c>
      <c r="C52" s="78" t="s">
        <v>70</v>
      </c>
      <c r="D52" s="48" t="s">
        <v>271</v>
      </c>
      <c r="E52" s="49" t="s">
        <v>272</v>
      </c>
      <c r="F52" s="48"/>
      <c r="G52" s="48"/>
      <c r="H52" s="78" t="s">
        <v>76</v>
      </c>
      <c r="I52" s="48" t="s">
        <v>92</v>
      </c>
      <c r="J52" s="48" t="s">
        <v>273</v>
      </c>
      <c r="K52" s="48"/>
      <c r="L52" s="48"/>
      <c r="M52" s="47" t="s">
        <v>70</v>
      </c>
      <c r="N52" s="48" t="s">
        <v>76</v>
      </c>
      <c r="O52" s="49" t="s">
        <v>92</v>
      </c>
      <c r="P52" s="47" t="s">
        <v>3</v>
      </c>
      <c r="Q52" s="48" t="s">
        <v>75</v>
      </c>
      <c r="R52" s="49" t="s">
        <v>71</v>
      </c>
      <c r="S52" s="0"/>
      <c r="T52" s="1" t="n">
        <f aca="false">IF(X52=1,Y52*2*100,((Y52+X52-1)*X52+Y52*X52)*100)</f>
        <v>2600</v>
      </c>
      <c r="U52" s="50" t="n">
        <v>2180</v>
      </c>
      <c r="V52" s="1" t="n">
        <f aca="false">X52*100</f>
        <v>200</v>
      </c>
      <c r="W52" s="0"/>
      <c r="X52" s="41" t="s">
        <v>15</v>
      </c>
      <c r="Y52" s="41" t="s">
        <v>75</v>
      </c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3.5" hidden="false" customHeight="false" outlineLevel="0" collapsed="false">
      <c r="A53" s="41"/>
      <c r="B53" s="41" t="n">
        <v>11</v>
      </c>
      <c r="C53" s="78"/>
      <c r="D53" s="48"/>
      <c r="E53" s="49"/>
      <c r="F53" s="48"/>
      <c r="G53" s="48"/>
      <c r="H53" s="78"/>
      <c r="I53" s="48"/>
      <c r="J53" s="49"/>
      <c r="K53" s="48"/>
      <c r="L53" s="48"/>
      <c r="M53" s="47"/>
      <c r="N53" s="48"/>
      <c r="O53" s="49"/>
      <c r="P53" s="47"/>
      <c r="Q53" s="48"/>
      <c r="R53" s="49"/>
      <c r="S53" s="0"/>
      <c r="T53" s="1" t="n">
        <f aca="false">IF(X53=1,Y53*2*100,((Y53+X53-1)*X53+Y53*X53)*100)</f>
        <v>0</v>
      </c>
      <c r="U53" s="50"/>
      <c r="V53" s="1" t="n">
        <f aca="false">X53*100</f>
        <v>0</v>
      </c>
      <c r="W53" s="0"/>
      <c r="X53" s="41"/>
      <c r="Y53" s="41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4.25" hidden="false" customHeight="false" outlineLevel="0" collapsed="false">
      <c r="A54" s="41"/>
      <c r="B54" s="41" t="n">
        <v>12</v>
      </c>
      <c r="C54" s="81" t="s">
        <v>87</v>
      </c>
      <c r="D54" s="52" t="s">
        <v>92</v>
      </c>
      <c r="E54" s="53" t="s">
        <v>274</v>
      </c>
      <c r="F54" s="52"/>
      <c r="G54" s="52"/>
      <c r="H54" s="81" t="s">
        <v>87</v>
      </c>
      <c r="I54" s="52" t="s">
        <v>275</v>
      </c>
      <c r="J54" s="53"/>
      <c r="K54" s="52"/>
      <c r="L54" s="52"/>
      <c r="M54" s="51" t="s">
        <v>97</v>
      </c>
      <c r="N54" s="54" t="s">
        <v>87</v>
      </c>
      <c r="O54" s="53" t="s">
        <v>72</v>
      </c>
      <c r="P54" s="51" t="s">
        <v>88</v>
      </c>
      <c r="Q54" s="52" t="s">
        <v>3</v>
      </c>
      <c r="R54" s="53" t="s">
        <v>74</v>
      </c>
      <c r="S54" s="0"/>
      <c r="T54" s="1" t="n">
        <f aca="false">IF(X54=1,Y54*2*100,((Y54+X54-1)*X54+Y54*X54)*100)</f>
        <v>1000</v>
      </c>
      <c r="U54" s="50"/>
      <c r="V54" s="1" t="n">
        <f aca="false">X54*100</f>
        <v>100</v>
      </c>
      <c r="W54" s="0"/>
      <c r="X54" s="41" t="s">
        <v>3</v>
      </c>
      <c r="Y54" s="41" t="s">
        <v>74</v>
      </c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s="41" customFormat="true" ht="15" hidden="false" customHeight="false" outlineLevel="0" collapsed="false">
      <c r="B55" s="41" t="s">
        <v>35</v>
      </c>
      <c r="C55" s="77" t="s">
        <v>15</v>
      </c>
      <c r="D55" s="43" t="s">
        <v>72</v>
      </c>
      <c r="E55" s="44"/>
      <c r="F55" s="45"/>
      <c r="G55" s="45"/>
      <c r="H55" s="77"/>
      <c r="I55" s="43"/>
      <c r="J55" s="44"/>
      <c r="K55" s="45"/>
      <c r="L55" s="45"/>
      <c r="M55" s="42"/>
      <c r="N55" s="45"/>
      <c r="O55" s="44"/>
      <c r="P55" s="42"/>
      <c r="Q55" s="45"/>
      <c r="R55" s="46"/>
      <c r="T55" s="1" t="n">
        <f aca="false">IF(X55=1,Y55*2*100,((Y55+X55-1)*X55+Y55*X55)*100)</f>
        <v>0</v>
      </c>
      <c r="U55" s="50"/>
      <c r="V55" s="1" t="n">
        <f aca="false">X55*100</f>
        <v>0</v>
      </c>
    </row>
    <row r="56" customFormat="false" ht="14.25" hidden="false" customHeight="false" outlineLevel="0" collapsed="false">
      <c r="A56" s="41"/>
      <c r="B56" s="41" t="n">
        <v>6</v>
      </c>
      <c r="C56" s="77"/>
      <c r="D56" s="43"/>
      <c r="E56" s="44"/>
      <c r="F56" s="45"/>
      <c r="G56" s="45"/>
      <c r="H56" s="77"/>
      <c r="I56" s="43"/>
      <c r="J56" s="44"/>
      <c r="K56" s="45"/>
      <c r="L56" s="45"/>
      <c r="M56" s="42"/>
      <c r="N56" s="45"/>
      <c r="O56" s="44"/>
      <c r="P56" s="42"/>
      <c r="Q56" s="45"/>
      <c r="R56" s="44"/>
      <c r="S56" s="0"/>
      <c r="T56" s="1" t="n">
        <f aca="false">IF(X56=1,Y56*2*100,((Y56+X56-1)*X56+Y56*X56)*100)</f>
        <v>0</v>
      </c>
      <c r="U56" s="50"/>
      <c r="V56" s="1" t="n">
        <f aca="false">X56*100</f>
        <v>0</v>
      </c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3.5" hidden="false" customHeight="false" outlineLevel="0" collapsed="false">
      <c r="A57" s="41"/>
      <c r="B57" s="41" t="n">
        <v>7</v>
      </c>
      <c r="C57" s="78"/>
      <c r="D57" s="48"/>
      <c r="E57" s="49"/>
      <c r="F57" s="48"/>
      <c r="G57" s="48"/>
      <c r="H57" s="78"/>
      <c r="I57" s="48"/>
      <c r="J57" s="49"/>
      <c r="K57" s="48"/>
      <c r="L57" s="48"/>
      <c r="M57" s="47"/>
      <c r="N57" s="48"/>
      <c r="O57" s="49"/>
      <c r="P57" s="47"/>
      <c r="Q57" s="48"/>
      <c r="R57" s="49"/>
      <c r="S57" s="0"/>
      <c r="T57" s="1" t="n">
        <f aca="false">IF(X57=1,Y57*2*100,((Y57+X57-1)*X57+Y57*X57)*100)</f>
        <v>0</v>
      </c>
      <c r="U57" s="50"/>
      <c r="V57" s="1" t="n">
        <f aca="false">X57*100</f>
        <v>0</v>
      </c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3.5" hidden="false" customHeight="false" outlineLevel="0" collapsed="false">
      <c r="A58" s="41"/>
      <c r="B58" s="41" t="n">
        <v>8</v>
      </c>
      <c r="C58" s="78"/>
      <c r="D58" s="48"/>
      <c r="E58" s="49"/>
      <c r="F58" s="48"/>
      <c r="G58" s="48"/>
      <c r="H58" s="79"/>
      <c r="I58" s="48"/>
      <c r="J58" s="48"/>
      <c r="K58" s="48"/>
      <c r="L58" s="48"/>
      <c r="M58" s="47"/>
      <c r="N58" s="48"/>
      <c r="O58" s="49"/>
      <c r="P58" s="47"/>
      <c r="Q58" s="48"/>
      <c r="R58" s="49"/>
      <c r="S58" s="0"/>
      <c r="T58" s="1" t="n">
        <f aca="false">IF(X58=1,Y58*2*100,((Y58+X58-1)*X58+Y58*X58)*100)</f>
        <v>0</v>
      </c>
      <c r="U58" s="50"/>
      <c r="V58" s="1" t="n">
        <f aca="false">X58*100</f>
        <v>0</v>
      </c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3.5" hidden="false" customHeight="false" outlineLevel="0" collapsed="false">
      <c r="A59" s="41"/>
      <c r="B59" s="41" t="n">
        <v>9</v>
      </c>
      <c r="C59" s="78" t="s">
        <v>88</v>
      </c>
      <c r="D59" s="48" t="s">
        <v>70</v>
      </c>
      <c r="E59" s="49" t="s">
        <v>276</v>
      </c>
      <c r="F59" s="48"/>
      <c r="G59" s="48"/>
      <c r="H59" s="78" t="s">
        <v>48</v>
      </c>
      <c r="I59" s="48"/>
      <c r="J59" s="49" t="s">
        <v>15</v>
      </c>
      <c r="K59" s="48"/>
      <c r="L59" s="48"/>
      <c r="M59" s="47" t="s">
        <v>75</v>
      </c>
      <c r="N59" s="48" t="s">
        <v>70</v>
      </c>
      <c r="O59" s="49" t="s">
        <v>88</v>
      </c>
      <c r="P59" s="47" t="s">
        <v>15</v>
      </c>
      <c r="Q59" s="48" t="s">
        <v>3</v>
      </c>
      <c r="R59" s="49" t="s">
        <v>73</v>
      </c>
      <c r="S59" s="0"/>
      <c r="T59" s="1" t="n">
        <f aca="false">IF(X59=1,Y59*2*100,((Y59+X59-1)*X59+Y59*X59)*100)</f>
        <v>1400</v>
      </c>
      <c r="U59" s="50" t="n">
        <v>1650</v>
      </c>
      <c r="V59" s="1" t="n">
        <f aca="false">X59*100</f>
        <v>200</v>
      </c>
      <c r="W59" s="0"/>
      <c r="X59" s="41" t="s">
        <v>15</v>
      </c>
      <c r="Y59" s="41" t="s">
        <v>73</v>
      </c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3.5" hidden="false" customHeight="false" outlineLevel="0" collapsed="false">
      <c r="A60" s="41"/>
      <c r="B60" s="41" t="n">
        <v>10</v>
      </c>
      <c r="C60" s="78" t="s">
        <v>92</v>
      </c>
      <c r="D60" s="48" t="s">
        <v>277</v>
      </c>
      <c r="E60" s="49"/>
      <c r="F60" s="48"/>
      <c r="G60" s="48"/>
      <c r="H60" s="78" t="s">
        <v>92</v>
      </c>
      <c r="I60" s="48" t="s">
        <v>3</v>
      </c>
      <c r="J60" s="48" t="s">
        <v>74</v>
      </c>
      <c r="K60" s="48"/>
      <c r="L60" s="48"/>
      <c r="M60" s="47" t="s">
        <v>79</v>
      </c>
      <c r="N60" s="48" t="s">
        <v>97</v>
      </c>
      <c r="O60" s="49" t="s">
        <v>71</v>
      </c>
      <c r="P60" s="47" t="s">
        <v>78</v>
      </c>
      <c r="Q60" s="48" t="s">
        <v>75</v>
      </c>
      <c r="R60" s="49" t="s">
        <v>3</v>
      </c>
      <c r="S60" s="0"/>
      <c r="T60" s="1" t="n">
        <f aca="false">IF(X60=1,Y60*2*100,((Y60+X60-1)*X60+Y60*X60)*100)</f>
        <v>800</v>
      </c>
      <c r="U60" s="50" t="n">
        <v>0</v>
      </c>
      <c r="V60" s="1" t="n">
        <f aca="false">X60*100</f>
        <v>100</v>
      </c>
      <c r="W60" s="0"/>
      <c r="X60" s="41" t="s">
        <v>3</v>
      </c>
      <c r="Y60" s="41" t="s">
        <v>78</v>
      </c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3.5" hidden="false" customHeight="false" outlineLevel="0" collapsed="false">
      <c r="A61" s="41"/>
      <c r="B61" s="41" t="n">
        <v>11</v>
      </c>
      <c r="C61" s="78" t="s">
        <v>278</v>
      </c>
      <c r="D61" s="48" t="s">
        <v>46</v>
      </c>
      <c r="E61" s="49" t="s">
        <v>279</v>
      </c>
      <c r="F61" s="48"/>
      <c r="G61" s="48"/>
      <c r="H61" s="78" t="s">
        <v>71</v>
      </c>
      <c r="I61" s="48" t="s">
        <v>92</v>
      </c>
      <c r="J61" s="49" t="s">
        <v>280</v>
      </c>
      <c r="K61" s="48"/>
      <c r="L61" s="48"/>
      <c r="M61" s="47" t="s">
        <v>92</v>
      </c>
      <c r="N61" s="48" t="s">
        <v>87</v>
      </c>
      <c r="O61" s="49" t="s">
        <v>88</v>
      </c>
      <c r="P61" s="47" t="s">
        <v>74</v>
      </c>
      <c r="Q61" s="48" t="s">
        <v>15</v>
      </c>
      <c r="R61" s="49" t="s">
        <v>72</v>
      </c>
      <c r="S61" s="0"/>
      <c r="T61" s="1" t="n">
        <f aca="false">IF(X61=1,Y61*2*100,((Y61+X61-1)*X61+Y61*X61)*100)</f>
        <v>2200</v>
      </c>
      <c r="U61" s="50"/>
      <c r="V61" s="1" t="n">
        <f aca="false">X61*100</f>
        <v>200</v>
      </c>
      <c r="W61" s="0"/>
      <c r="X61" s="41" t="s">
        <v>15</v>
      </c>
      <c r="Y61" s="41" t="s">
        <v>74</v>
      </c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4.25" hidden="false" customHeight="false" outlineLevel="0" collapsed="false">
      <c r="A62" s="41"/>
      <c r="B62" s="41" t="n">
        <v>12</v>
      </c>
      <c r="C62" s="81" t="s">
        <v>3</v>
      </c>
      <c r="D62" s="52" t="s">
        <v>281</v>
      </c>
      <c r="E62" s="53" t="s">
        <v>72</v>
      </c>
      <c r="F62" s="52"/>
      <c r="G62" s="52"/>
      <c r="H62" s="81" t="s">
        <v>3</v>
      </c>
      <c r="I62" s="52" t="s">
        <v>75</v>
      </c>
      <c r="J62" s="53" t="s">
        <v>78</v>
      </c>
      <c r="K62" s="52"/>
      <c r="L62" s="52"/>
      <c r="M62" s="51" t="s">
        <v>76</v>
      </c>
      <c r="N62" s="54" t="s">
        <v>73</v>
      </c>
      <c r="O62" s="53" t="s">
        <v>3</v>
      </c>
      <c r="P62" s="51" t="s">
        <v>78</v>
      </c>
      <c r="Q62" s="52" t="s">
        <v>3</v>
      </c>
      <c r="R62" s="53" t="s">
        <v>73</v>
      </c>
      <c r="S62" s="0"/>
      <c r="T62" s="1" t="n">
        <f aca="false">IF(X62=1,Y62*2*100,((Y62+X62-1)*X62+Y62*X62)*100)</f>
        <v>1600</v>
      </c>
      <c r="U62" s="50"/>
      <c r="V62" s="1" t="n">
        <f aca="false">X62*100</f>
        <v>100</v>
      </c>
      <c r="W62" s="0"/>
      <c r="X62" s="41" t="s">
        <v>3</v>
      </c>
      <c r="Y62" s="41" t="s">
        <v>88</v>
      </c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5" hidden="false" customHeight="false" outlineLevel="0" collapsed="false">
      <c r="A63" s="41"/>
      <c r="B63" s="0"/>
      <c r="C63" s="76"/>
      <c r="D63" s="0"/>
      <c r="E63" s="0"/>
      <c r="F63" s="0"/>
      <c r="G63" s="0"/>
      <c r="H63" s="76"/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1" t="n">
        <f aca="false">IF(X63=1,Y63*2*100,((Y63+X63-1)*X63+Y63*X63)*100)</f>
        <v>0</v>
      </c>
      <c r="U63" s="50"/>
      <c r="V63" s="1" t="n">
        <f aca="false">X63*100</f>
        <v>0</v>
      </c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5" hidden="false" customHeight="false" outlineLevel="0" collapsed="false">
      <c r="A64" s="41"/>
      <c r="B64" s="41" t="s">
        <v>35</v>
      </c>
      <c r="C64" s="77" t="s">
        <v>15</v>
      </c>
      <c r="D64" s="43" t="s">
        <v>88</v>
      </c>
      <c r="E64" s="44"/>
      <c r="F64" s="45"/>
      <c r="G64" s="45"/>
      <c r="H64" s="77"/>
      <c r="I64" s="43"/>
      <c r="J64" s="44"/>
      <c r="K64" s="45"/>
      <c r="L64" s="45"/>
      <c r="M64" s="42"/>
      <c r="N64" s="45"/>
      <c r="O64" s="44"/>
      <c r="P64" s="42"/>
      <c r="Q64" s="45"/>
      <c r="R64" s="46"/>
      <c r="T64" s="1" t="n">
        <f aca="false">IF(X64=1,Y64*2*100,((Y64+X64-1)*X64+Y64*X64)*100)</f>
        <v>0</v>
      </c>
      <c r="U64" s="50"/>
      <c r="V64" s="1" t="n">
        <f aca="false">X64*100</f>
        <v>0</v>
      </c>
    </row>
    <row r="65" customFormat="false" ht="14.25" hidden="false" customHeight="false" outlineLevel="0" collapsed="false">
      <c r="A65" s="41"/>
      <c r="B65" s="41" t="n">
        <v>6</v>
      </c>
      <c r="C65" s="77"/>
      <c r="D65" s="43"/>
      <c r="E65" s="44"/>
      <c r="F65" s="45"/>
      <c r="G65" s="45"/>
      <c r="H65" s="77"/>
      <c r="I65" s="43"/>
      <c r="J65" s="44"/>
      <c r="K65" s="45"/>
      <c r="L65" s="45"/>
      <c r="M65" s="42"/>
      <c r="N65" s="45"/>
      <c r="O65" s="44"/>
      <c r="P65" s="42"/>
      <c r="Q65" s="45"/>
      <c r="R65" s="44"/>
      <c r="S65" s="0"/>
      <c r="T65" s="1" t="n">
        <f aca="false">IF(X65=1,Y65*2*100,((Y65+X65-1)*X65+Y65*X65)*100)</f>
        <v>0</v>
      </c>
      <c r="U65" s="50"/>
      <c r="V65" s="1" t="n">
        <f aca="false">X65*100</f>
        <v>0</v>
      </c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3.5" hidden="false" customHeight="false" outlineLevel="0" collapsed="false">
      <c r="A66" s="41"/>
      <c r="B66" s="41" t="n">
        <v>7</v>
      </c>
      <c r="C66" s="78"/>
      <c r="D66" s="48"/>
      <c r="E66" s="49"/>
      <c r="F66" s="48"/>
      <c r="G66" s="48"/>
      <c r="H66" s="78"/>
      <c r="I66" s="48"/>
      <c r="J66" s="49"/>
      <c r="K66" s="48"/>
      <c r="L66" s="48"/>
      <c r="M66" s="47"/>
      <c r="N66" s="48"/>
      <c r="O66" s="49"/>
      <c r="P66" s="47"/>
      <c r="Q66" s="48"/>
      <c r="R66" s="49"/>
      <c r="S66" s="0"/>
      <c r="T66" s="1" t="n">
        <f aca="false">IF(X66=1,Y66*2*100,((Y66+X66-1)*X66+Y66*X66)*100)</f>
        <v>0</v>
      </c>
      <c r="U66" s="50"/>
      <c r="V66" s="1" t="n">
        <f aca="false">X66*100</f>
        <v>0</v>
      </c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3.5" hidden="false" customHeight="false" outlineLevel="0" collapsed="false">
      <c r="A67" s="41"/>
      <c r="B67" s="41" t="n">
        <v>8</v>
      </c>
      <c r="C67" s="78"/>
      <c r="D67" s="48"/>
      <c r="E67" s="49"/>
      <c r="F67" s="48"/>
      <c r="G67" s="48"/>
      <c r="H67" s="79"/>
      <c r="I67" s="48"/>
      <c r="J67" s="48"/>
      <c r="K67" s="48"/>
      <c r="L67" s="48"/>
      <c r="M67" s="47"/>
      <c r="N67" s="48"/>
      <c r="O67" s="49"/>
      <c r="P67" s="47"/>
      <c r="Q67" s="48"/>
      <c r="R67" s="49"/>
      <c r="S67" s="0"/>
      <c r="T67" s="1" t="n">
        <f aca="false">IF(X67=1,Y67*2*100,((Y67+X67-1)*X67+Y67*X67)*100)</f>
        <v>0</v>
      </c>
      <c r="U67" s="50"/>
      <c r="V67" s="1" t="n">
        <f aca="false">X67*100</f>
        <v>0</v>
      </c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3.5" hidden="false" customHeight="false" outlineLevel="0" collapsed="false">
      <c r="A68" s="41"/>
      <c r="B68" s="41" t="n">
        <v>9</v>
      </c>
      <c r="C68" s="78" t="s">
        <v>72</v>
      </c>
      <c r="D68" s="48" t="s">
        <v>282</v>
      </c>
      <c r="E68" s="49" t="s">
        <v>283</v>
      </c>
      <c r="F68" s="48"/>
      <c r="G68" s="48"/>
      <c r="H68" s="78" t="s">
        <v>92</v>
      </c>
      <c r="I68" s="48" t="s">
        <v>97</v>
      </c>
      <c r="J68" s="49" t="s">
        <v>72</v>
      </c>
      <c r="K68" s="48"/>
      <c r="L68" s="48"/>
      <c r="M68" s="47" t="s">
        <v>70</v>
      </c>
      <c r="N68" s="48" t="s">
        <v>72</v>
      </c>
      <c r="O68" s="49" t="s">
        <v>73</v>
      </c>
      <c r="P68" s="47" t="s">
        <v>3</v>
      </c>
      <c r="Q68" s="48" t="s">
        <v>15</v>
      </c>
      <c r="R68" s="49" t="s">
        <v>73</v>
      </c>
      <c r="S68" s="0"/>
      <c r="T68" s="1" t="n">
        <f aca="false">IF(X68=1,Y68*2*100,((Y68+X68-1)*X68+Y68*X68)*100)</f>
        <v>1400</v>
      </c>
      <c r="U68" s="50" t="n">
        <v>490</v>
      </c>
      <c r="V68" s="1" t="n">
        <f aca="false">X68*100</f>
        <v>200</v>
      </c>
      <c r="W68" s="0"/>
      <c r="X68" s="41" t="s">
        <v>15</v>
      </c>
      <c r="Y68" s="41" t="s">
        <v>73</v>
      </c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3.5" hidden="false" customHeight="false" outlineLevel="0" collapsed="false">
      <c r="A69" s="41"/>
      <c r="B69" s="41" t="n">
        <v>10</v>
      </c>
      <c r="C69" s="78" t="s">
        <v>79</v>
      </c>
      <c r="D69" s="48" t="s">
        <v>73</v>
      </c>
      <c r="E69" s="49" t="s">
        <v>284</v>
      </c>
      <c r="F69" s="48"/>
      <c r="G69" s="48"/>
      <c r="H69" s="78" t="s">
        <v>79</v>
      </c>
      <c r="I69" s="48" t="s">
        <v>73</v>
      </c>
      <c r="J69" s="48" t="s">
        <v>72</v>
      </c>
      <c r="K69" s="48"/>
      <c r="L69" s="48"/>
      <c r="M69" s="47" t="s">
        <v>78</v>
      </c>
      <c r="N69" s="48" t="s">
        <v>73</v>
      </c>
      <c r="O69" s="49" t="s">
        <v>79</v>
      </c>
      <c r="P69" s="47" t="s">
        <v>74</v>
      </c>
      <c r="Q69" s="48" t="s">
        <v>15</v>
      </c>
      <c r="R69" s="49" t="s">
        <v>3</v>
      </c>
      <c r="S69" s="0"/>
      <c r="T69" s="1" t="n">
        <f aca="false">IF(X69=1,Y69*2*100,((Y69+X69-1)*X69+Y69*X69)*100)</f>
        <v>1000</v>
      </c>
      <c r="U69" s="50"/>
      <c r="V69" s="1" t="n">
        <f aca="false">X69*100</f>
        <v>100</v>
      </c>
      <c r="W69" s="0"/>
      <c r="X69" s="41" t="s">
        <v>3</v>
      </c>
      <c r="Y69" s="41" t="s">
        <v>74</v>
      </c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3.5" hidden="false" customHeight="false" outlineLevel="0" collapsed="false">
      <c r="A70" s="41"/>
      <c r="B70" s="41" t="n">
        <v>11</v>
      </c>
      <c r="C70" s="78" t="s">
        <v>145</v>
      </c>
      <c r="D70" s="48" t="s">
        <v>107</v>
      </c>
      <c r="E70" s="49" t="s">
        <v>285</v>
      </c>
      <c r="F70" s="48"/>
      <c r="G70" s="48"/>
      <c r="H70" s="78" t="s">
        <v>31</v>
      </c>
      <c r="I70" s="48"/>
      <c r="J70" s="49" t="s">
        <v>36</v>
      </c>
      <c r="K70" s="48"/>
      <c r="L70" s="48"/>
      <c r="M70" s="47" t="s">
        <v>74</v>
      </c>
      <c r="N70" s="48" t="s">
        <v>72</v>
      </c>
      <c r="O70" s="49" t="s">
        <v>83</v>
      </c>
      <c r="P70" s="47" t="s">
        <v>74</v>
      </c>
      <c r="Q70" s="48" t="s">
        <v>97</v>
      </c>
      <c r="R70" s="49" t="s">
        <v>88</v>
      </c>
      <c r="S70" s="0"/>
      <c r="T70" s="1" t="n">
        <f aca="false">IF(X70=1,Y70*2*100,((Y70+X70-1)*X70+Y70*X70)*100)</f>
        <v>4800</v>
      </c>
      <c r="U70" s="50"/>
      <c r="V70" s="1" t="n">
        <f aca="false">X70*100</f>
        <v>300</v>
      </c>
      <c r="W70" s="0"/>
      <c r="X70" s="41" t="s">
        <v>73</v>
      </c>
      <c r="Y70" s="41" t="s">
        <v>72</v>
      </c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4.25" hidden="false" customHeight="false" outlineLevel="0" collapsed="false">
      <c r="A71" s="41"/>
      <c r="B71" s="41" t="n">
        <v>12</v>
      </c>
      <c r="C71" s="81" t="s">
        <v>75</v>
      </c>
      <c r="D71" s="52" t="s">
        <v>286</v>
      </c>
      <c r="E71" s="53" t="s">
        <v>287</v>
      </c>
      <c r="F71" s="52"/>
      <c r="G71" s="52"/>
      <c r="H71" s="81" t="s">
        <v>76</v>
      </c>
      <c r="I71" s="52" t="s">
        <v>15</v>
      </c>
      <c r="J71" s="53" t="s">
        <v>75</v>
      </c>
      <c r="K71" s="52"/>
      <c r="L71" s="52"/>
      <c r="M71" s="51" t="s">
        <v>76</v>
      </c>
      <c r="N71" s="54" t="s">
        <v>92</v>
      </c>
      <c r="O71" s="53" t="s">
        <v>73</v>
      </c>
      <c r="P71" s="51" t="s">
        <v>75</v>
      </c>
      <c r="Q71" s="52" t="s">
        <v>15</v>
      </c>
      <c r="R71" s="53" t="s">
        <v>78</v>
      </c>
      <c r="S71" s="0"/>
      <c r="T71" s="1" t="n">
        <f aca="false">IF(X71=1,Y71*2*100,((Y71+X71-1)*X71+Y71*X71)*100)</f>
        <v>2600</v>
      </c>
      <c r="U71" s="50" t="n">
        <v>12750</v>
      </c>
      <c r="V71" s="1" t="n">
        <f aca="false">X71*100</f>
        <v>200</v>
      </c>
      <c r="W71" s="0"/>
      <c r="X71" s="41" t="s">
        <v>15</v>
      </c>
      <c r="Y71" s="41" t="s">
        <v>75</v>
      </c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5" hidden="false" customHeight="false" outlineLevel="0" collapsed="false">
      <c r="A72" s="0"/>
      <c r="B72" s="0"/>
      <c r="C72" s="76"/>
      <c r="D72" s="0"/>
      <c r="E72" s="0"/>
      <c r="F72" s="0"/>
      <c r="G72" s="0"/>
      <c r="H72" s="76"/>
      <c r="I72" s="0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s="41" customFormat="true" ht="15" hidden="false" customHeight="false" outlineLevel="0" collapsed="false">
      <c r="B73" s="41" t="s">
        <v>35</v>
      </c>
      <c r="C73" s="77" t="s">
        <v>15</v>
      </c>
      <c r="D73" s="43" t="s">
        <v>79</v>
      </c>
      <c r="E73" s="44"/>
      <c r="F73" s="45"/>
      <c r="G73" s="45"/>
      <c r="H73" s="77"/>
      <c r="I73" s="43"/>
      <c r="J73" s="44"/>
      <c r="K73" s="45"/>
      <c r="L73" s="45"/>
      <c r="M73" s="42"/>
      <c r="N73" s="45"/>
      <c r="O73" s="44"/>
      <c r="P73" s="42"/>
      <c r="Q73" s="45"/>
      <c r="R73" s="46"/>
      <c r="V73" s="1" t="n">
        <f aca="false">X73*100</f>
        <v>0</v>
      </c>
      <c r="W73" s="1"/>
    </row>
    <row r="74" customFormat="false" ht="14.25" hidden="false" customHeight="false" outlineLevel="0" collapsed="false">
      <c r="A74" s="41"/>
      <c r="B74" s="41" t="n">
        <v>6</v>
      </c>
      <c r="C74" s="77"/>
      <c r="D74" s="43"/>
      <c r="E74" s="44"/>
      <c r="F74" s="45"/>
      <c r="G74" s="45"/>
      <c r="H74" s="77"/>
      <c r="I74" s="43"/>
      <c r="J74" s="44"/>
      <c r="K74" s="45"/>
      <c r="L74" s="45"/>
      <c r="M74" s="42"/>
      <c r="N74" s="45"/>
      <c r="O74" s="44"/>
      <c r="P74" s="42"/>
      <c r="Q74" s="45"/>
      <c r="R74" s="44"/>
      <c r="V74" s="1" t="n">
        <f aca="false">X74*100</f>
        <v>0</v>
      </c>
    </row>
    <row r="75" customFormat="false" ht="13.5" hidden="false" customHeight="false" outlineLevel="0" collapsed="false">
      <c r="A75" s="41"/>
      <c r="B75" s="41" t="n">
        <v>7</v>
      </c>
      <c r="C75" s="78"/>
      <c r="D75" s="48" t="s">
        <v>288</v>
      </c>
      <c r="E75" s="49" t="s">
        <v>289</v>
      </c>
      <c r="F75" s="48"/>
      <c r="G75" s="48"/>
      <c r="H75" s="78" t="s">
        <v>88</v>
      </c>
      <c r="I75" s="48" t="s">
        <v>124</v>
      </c>
      <c r="J75" s="49"/>
      <c r="K75" s="48"/>
      <c r="L75" s="48"/>
      <c r="M75" s="47" t="s">
        <v>78</v>
      </c>
      <c r="N75" s="48" t="s">
        <v>76</v>
      </c>
      <c r="O75" s="49" t="s">
        <v>73</v>
      </c>
      <c r="P75" s="47" t="s">
        <v>15</v>
      </c>
      <c r="Q75" s="48" t="s">
        <v>3</v>
      </c>
      <c r="R75" s="49" t="s">
        <v>74</v>
      </c>
      <c r="S75" s="0"/>
      <c r="T75" s="1" t="n">
        <f aca="false">IF(X75=1,Y75*2*100,((Y75+X75-1)*X75+Y75*X75)*100)</f>
        <v>2000</v>
      </c>
      <c r="U75" s="0"/>
      <c r="V75" s="1" t="n">
        <f aca="false">X75*100</f>
        <v>100</v>
      </c>
      <c r="W75" s="0"/>
      <c r="X75" s="41" t="s">
        <v>3</v>
      </c>
      <c r="Y75" s="41" t="s">
        <v>70</v>
      </c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3.5" hidden="false" customHeight="false" outlineLevel="0" collapsed="false">
      <c r="A76" s="59"/>
      <c r="B76" s="59" t="n">
        <v>8</v>
      </c>
      <c r="C76" s="78" t="s">
        <v>88</v>
      </c>
      <c r="D76" s="65" t="s">
        <v>290</v>
      </c>
      <c r="E76" s="66" t="s">
        <v>291</v>
      </c>
      <c r="F76" s="65"/>
      <c r="G76" s="65"/>
      <c r="H76" s="79" t="s">
        <v>88</v>
      </c>
      <c r="I76" s="65" t="s">
        <v>57</v>
      </c>
      <c r="J76" s="65"/>
      <c r="K76" s="65"/>
      <c r="L76" s="65"/>
      <c r="M76" s="64" t="s">
        <v>3</v>
      </c>
      <c r="N76" s="65" t="s">
        <v>88</v>
      </c>
      <c r="O76" s="66" t="s">
        <v>97</v>
      </c>
      <c r="P76" s="64" t="s">
        <v>70</v>
      </c>
      <c r="Q76" s="65" t="s">
        <v>3</v>
      </c>
      <c r="R76" s="66" t="s">
        <v>88</v>
      </c>
      <c r="S76" s="41" t="s">
        <v>126</v>
      </c>
      <c r="T76" s="1" t="n">
        <f aca="false">IF(X76=1,Y76*2*100,((Y76+X76-1)*X76+Y76*X76)*100)</f>
        <v>1800</v>
      </c>
      <c r="U76" s="1" t="n">
        <v>15210</v>
      </c>
      <c r="V76" s="1" t="n">
        <f aca="false">X76*100</f>
        <v>100</v>
      </c>
      <c r="W76" s="1" t="n">
        <v>4290</v>
      </c>
      <c r="X76" s="41" t="s">
        <v>3</v>
      </c>
      <c r="Y76" s="41" t="s">
        <v>79</v>
      </c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3.5" hidden="false" customHeight="false" outlineLevel="0" collapsed="false">
      <c r="A77" s="0"/>
      <c r="B77" s="41" t="n">
        <v>9</v>
      </c>
      <c r="C77" s="78"/>
      <c r="D77" s="48"/>
      <c r="E77" s="49"/>
      <c r="F77" s="48"/>
      <c r="G77" s="48"/>
      <c r="H77" s="78"/>
      <c r="I77" s="48"/>
      <c r="J77" s="49"/>
      <c r="K77" s="48"/>
      <c r="L77" s="48"/>
      <c r="M77" s="47"/>
      <c r="N77" s="48"/>
      <c r="O77" s="49"/>
      <c r="P77" s="47"/>
      <c r="Q77" s="48"/>
      <c r="R77" s="49"/>
      <c r="S77" s="0"/>
      <c r="T77" s="1" t="n">
        <f aca="false">IF(X77=1,Y77*2*100,((Y77+X77-1)*X77+Y77*X77)*100)</f>
        <v>0</v>
      </c>
      <c r="U77" s="0"/>
      <c r="V77" s="1" t="n">
        <f aca="false">X77*100</f>
        <v>0</v>
      </c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3.5" hidden="false" customHeight="false" outlineLevel="0" collapsed="false">
      <c r="A78" s="0"/>
      <c r="B78" s="41" t="n">
        <v>10</v>
      </c>
      <c r="C78" s="78" t="s">
        <v>292</v>
      </c>
      <c r="D78" s="48" t="s">
        <v>78</v>
      </c>
      <c r="E78" s="49" t="s">
        <v>293</v>
      </c>
      <c r="F78" s="48"/>
      <c r="G78" s="48"/>
      <c r="H78" s="78" t="s">
        <v>128</v>
      </c>
      <c r="I78" s="48"/>
      <c r="J78" s="48"/>
      <c r="K78" s="48"/>
      <c r="L78" s="48"/>
      <c r="M78" s="47" t="s">
        <v>78</v>
      </c>
      <c r="N78" s="48" t="s">
        <v>75</v>
      </c>
      <c r="O78" s="49" t="s">
        <v>74</v>
      </c>
      <c r="P78" s="47" t="s">
        <v>73</v>
      </c>
      <c r="Q78" s="48" t="s">
        <v>75</v>
      </c>
      <c r="R78" s="49" t="s">
        <v>15</v>
      </c>
      <c r="S78" s="41" t="s">
        <v>3</v>
      </c>
      <c r="T78" s="1" t="n">
        <f aca="false">IF(X78=1,Y78*2*100,((Y78+X78-1)*X78+Y78*X78)*100)</f>
        <v>4000</v>
      </c>
      <c r="U78" s="1" t="n">
        <v>4450</v>
      </c>
      <c r="V78" s="1" t="n">
        <f aca="false">X78*100</f>
        <v>500</v>
      </c>
      <c r="W78" s="0"/>
      <c r="X78" s="41" t="s">
        <v>74</v>
      </c>
      <c r="Y78" s="41" t="s">
        <v>15</v>
      </c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3.5" hidden="false" customHeight="false" outlineLevel="0" collapsed="false">
      <c r="A79" s="0"/>
      <c r="B79" s="41" t="n">
        <v>11</v>
      </c>
      <c r="C79" s="78" t="s">
        <v>81</v>
      </c>
      <c r="D79" s="48" t="s">
        <v>294</v>
      </c>
      <c r="E79" s="49" t="s">
        <v>295</v>
      </c>
      <c r="F79" s="48"/>
      <c r="G79" s="48"/>
      <c r="H79" s="78" t="s">
        <v>79</v>
      </c>
      <c r="I79" s="48" t="s">
        <v>92</v>
      </c>
      <c r="J79" s="49" t="s">
        <v>129</v>
      </c>
      <c r="K79" s="48"/>
      <c r="L79" s="48"/>
      <c r="M79" s="47" t="s">
        <v>83</v>
      </c>
      <c r="N79" s="48" t="s">
        <v>97</v>
      </c>
      <c r="O79" s="49" t="s">
        <v>72</v>
      </c>
      <c r="P79" s="47" t="s">
        <v>3</v>
      </c>
      <c r="Q79" s="48" t="s">
        <v>71</v>
      </c>
      <c r="R79" s="49" t="s">
        <v>92</v>
      </c>
      <c r="S79" s="41" t="s">
        <v>74</v>
      </c>
      <c r="T79" s="1" t="n">
        <f aca="false">IF(X79=1,Y79*2*100,((Y79+X79-1)*X79+Y79*X79)*100)</f>
        <v>3000</v>
      </c>
      <c r="U79" s="0"/>
      <c r="V79" s="1" t="n">
        <f aca="false">X79*100</f>
        <v>200</v>
      </c>
      <c r="W79" s="0"/>
      <c r="X79" s="41" t="s">
        <v>15</v>
      </c>
      <c r="Y79" s="41" t="s">
        <v>72</v>
      </c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4.25" hidden="false" customHeight="false" outlineLevel="0" collapsed="false">
      <c r="A80" s="0"/>
      <c r="B80" s="41" t="n">
        <v>12</v>
      </c>
      <c r="C80" s="81"/>
      <c r="D80" s="52" t="s">
        <v>296</v>
      </c>
      <c r="E80" s="53" t="s">
        <v>297</v>
      </c>
      <c r="F80" s="52"/>
      <c r="G80" s="52"/>
      <c r="H80" s="81" t="s">
        <v>83</v>
      </c>
      <c r="I80" s="52" t="s">
        <v>75</v>
      </c>
      <c r="J80" s="53" t="s">
        <v>130</v>
      </c>
      <c r="K80" s="52"/>
      <c r="L80" s="52"/>
      <c r="M80" s="51"/>
      <c r="N80" s="54"/>
      <c r="O80" s="53"/>
      <c r="P80" s="51"/>
      <c r="Q80" s="52"/>
      <c r="R80" s="53"/>
      <c r="S80" s="41" t="s">
        <v>75</v>
      </c>
      <c r="T80" s="1" t="n">
        <f aca="false">IF(X80=1,Y80*2*100,((Y80+X80-1)*X80+Y80*X80)*100)</f>
        <v>0</v>
      </c>
      <c r="U80" s="0"/>
      <c r="V80" s="1" t="n">
        <f aca="false">X80*100</f>
        <v>100</v>
      </c>
      <c r="W80" s="0"/>
      <c r="X80" s="41" t="s">
        <v>3</v>
      </c>
      <c r="Y80" s="41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5" hidden="false" customHeight="false" outlineLevel="0" collapsed="false">
      <c r="A81" s="0"/>
      <c r="B81" s="0"/>
      <c r="C81" s="76"/>
      <c r="D81" s="0"/>
      <c r="E81" s="0"/>
      <c r="F81" s="0"/>
      <c r="G81" s="0"/>
      <c r="H81" s="76"/>
      <c r="I81" s="0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s="41" customFormat="true" ht="15" hidden="false" customHeight="false" outlineLevel="0" collapsed="false">
      <c r="B82" s="41" t="s">
        <v>35</v>
      </c>
      <c r="C82" s="77" t="s">
        <v>15</v>
      </c>
      <c r="D82" s="43" t="s">
        <v>70</v>
      </c>
      <c r="E82" s="44"/>
      <c r="F82" s="45"/>
      <c r="G82" s="45"/>
      <c r="H82" s="77"/>
      <c r="I82" s="43"/>
      <c r="J82" s="44"/>
      <c r="K82" s="45"/>
      <c r="L82" s="45"/>
      <c r="M82" s="42"/>
      <c r="N82" s="45"/>
      <c r="O82" s="44"/>
      <c r="P82" s="42"/>
      <c r="Q82" s="45"/>
      <c r="R82" s="46"/>
      <c r="T82" s="1" t="n">
        <f aca="false">IF(X82=1,Y82*2*100,((Y82+X82-1)*X82+Y82*X82)*100)</f>
        <v>0</v>
      </c>
      <c r="U82" s="1"/>
      <c r="V82" s="1" t="n">
        <f aca="false">X82*100</f>
        <v>0</v>
      </c>
      <c r="W82" s="1"/>
    </row>
    <row r="83" customFormat="false" ht="14.25" hidden="false" customHeight="false" outlineLevel="0" collapsed="false">
      <c r="A83" s="41"/>
      <c r="B83" s="41" t="n">
        <v>6</v>
      </c>
      <c r="C83" s="77"/>
      <c r="D83" s="43"/>
      <c r="E83" s="44"/>
      <c r="F83" s="45"/>
      <c r="G83" s="45"/>
      <c r="H83" s="77"/>
      <c r="I83" s="43"/>
      <c r="J83" s="44"/>
      <c r="K83" s="45"/>
      <c r="L83" s="45"/>
      <c r="M83" s="42"/>
      <c r="N83" s="45"/>
      <c r="O83" s="44"/>
      <c r="P83" s="42"/>
      <c r="Q83" s="45"/>
      <c r="R83" s="44"/>
      <c r="T83" s="1" t="n">
        <f aca="false">IF(X83=1,Y83*2*100,((Y83+X83-1)*X83+Y83*X83)*100)</f>
        <v>0</v>
      </c>
      <c r="V83" s="1" t="n">
        <f aca="false">X83*100</f>
        <v>0</v>
      </c>
    </row>
    <row r="84" customFormat="false" ht="13.5" hidden="false" customHeight="false" outlineLevel="0" collapsed="false">
      <c r="A84" s="41"/>
      <c r="B84" s="41" t="n">
        <v>7</v>
      </c>
      <c r="C84" s="78" t="s">
        <v>72</v>
      </c>
      <c r="D84" s="48" t="s">
        <v>298</v>
      </c>
      <c r="E84" s="49" t="s">
        <v>299</v>
      </c>
      <c r="F84" s="48"/>
      <c r="G84" s="48"/>
      <c r="H84" s="78" t="s">
        <v>3</v>
      </c>
      <c r="I84" s="48" t="s">
        <v>283</v>
      </c>
      <c r="J84" s="49"/>
      <c r="K84" s="48"/>
      <c r="L84" s="48"/>
      <c r="M84" s="47" t="s">
        <v>72</v>
      </c>
      <c r="N84" s="48" t="s">
        <v>81</v>
      </c>
      <c r="O84" s="49" t="s">
        <v>83</v>
      </c>
      <c r="P84" s="47" t="s">
        <v>3</v>
      </c>
      <c r="Q84" s="48" t="s">
        <v>75</v>
      </c>
      <c r="R84" s="49" t="s">
        <v>72</v>
      </c>
      <c r="S84" s="0"/>
      <c r="T84" s="1" t="n">
        <f aca="false">IF(X84=1,Y84*2*100,((Y84+X84-1)*X84+Y84*X84)*100)</f>
        <v>2600</v>
      </c>
      <c r="U84" s="1" t="n">
        <v>2840</v>
      </c>
      <c r="V84" s="1" t="n">
        <f aca="false">X84*100</f>
        <v>200</v>
      </c>
      <c r="W84" s="0"/>
      <c r="X84" s="0" t="n">
        <v>2</v>
      </c>
      <c r="Y84" s="0" t="n">
        <v>6</v>
      </c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13.5" hidden="false" customHeight="false" outlineLevel="0" collapsed="false">
      <c r="A85" s="82"/>
      <c r="B85" s="82" t="n">
        <v>8</v>
      </c>
      <c r="C85" s="83" t="s">
        <v>79</v>
      </c>
      <c r="D85" s="84" t="s">
        <v>300</v>
      </c>
      <c r="E85" s="85" t="s">
        <v>301</v>
      </c>
      <c r="F85" s="84"/>
      <c r="G85" s="84"/>
      <c r="H85" s="84" t="s">
        <v>3</v>
      </c>
      <c r="I85" s="84" t="s">
        <v>88</v>
      </c>
      <c r="J85" s="84" t="s">
        <v>235</v>
      </c>
      <c r="K85" s="84"/>
      <c r="L85" s="84"/>
      <c r="M85" s="83" t="s">
        <v>75</v>
      </c>
      <c r="N85" s="84" t="s">
        <v>73</v>
      </c>
      <c r="O85" s="85" t="s">
        <v>74</v>
      </c>
      <c r="P85" s="83"/>
      <c r="Q85" s="84"/>
      <c r="R85" s="85"/>
      <c r="S85" s="0"/>
      <c r="T85" s="1" t="n">
        <f aca="false">IF(X85=1,Y85*2*100,((Y85+X85-1)*X85+Y85*X85)*100)</f>
        <v>3400</v>
      </c>
      <c r="U85" s="0"/>
      <c r="V85" s="1" t="n">
        <f aca="false">X85*100</f>
        <v>200</v>
      </c>
      <c r="W85" s="0"/>
      <c r="X85" s="41" t="s">
        <v>15</v>
      </c>
      <c r="Y85" s="41" t="s">
        <v>88</v>
      </c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13.5" hidden="false" customHeight="false" outlineLevel="0" collapsed="false">
      <c r="A86" s="0"/>
      <c r="B86" s="41" t="n">
        <v>9</v>
      </c>
      <c r="C86" s="78" t="s">
        <v>70</v>
      </c>
      <c r="D86" s="48" t="s">
        <v>82</v>
      </c>
      <c r="E86" s="49" t="s">
        <v>302</v>
      </c>
      <c r="F86" s="48"/>
      <c r="G86" s="48"/>
      <c r="H86" s="78" t="s">
        <v>75</v>
      </c>
      <c r="I86" s="48" t="s">
        <v>72</v>
      </c>
      <c r="J86" s="49" t="s">
        <v>88</v>
      </c>
      <c r="K86" s="48"/>
      <c r="L86" s="48"/>
      <c r="M86" s="47" t="s">
        <v>15</v>
      </c>
      <c r="N86" s="48" t="s">
        <v>92</v>
      </c>
      <c r="O86" s="49" t="s">
        <v>79</v>
      </c>
      <c r="P86" s="47" t="s">
        <v>74</v>
      </c>
      <c r="Q86" s="48" t="s">
        <v>75</v>
      </c>
      <c r="R86" s="49" t="s">
        <v>78</v>
      </c>
      <c r="S86" s="0"/>
      <c r="T86" s="1" t="n">
        <f aca="false">IF(X86=1,Y86*2*100,((Y86+X86-1)*X86+Y86*X86)*100)</f>
        <v>2600</v>
      </c>
      <c r="U86" s="0"/>
      <c r="V86" s="1" t="n">
        <f aca="false">X86*100</f>
        <v>200</v>
      </c>
      <c r="W86" s="0"/>
      <c r="X86" s="41" t="s">
        <v>15</v>
      </c>
      <c r="Y86" s="41" t="s">
        <v>75</v>
      </c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13.5" hidden="false" customHeight="false" outlineLevel="0" collapsed="false">
      <c r="A87" s="0"/>
      <c r="B87" s="41" t="n">
        <v>10</v>
      </c>
      <c r="C87" s="78" t="s">
        <v>97</v>
      </c>
      <c r="D87" s="48" t="s">
        <v>303</v>
      </c>
      <c r="E87" s="49" t="s">
        <v>304</v>
      </c>
      <c r="F87" s="48"/>
      <c r="G87" s="48"/>
      <c r="H87" s="78" t="s">
        <v>92</v>
      </c>
      <c r="I87" s="48" t="s">
        <v>78</v>
      </c>
      <c r="J87" s="48" t="s">
        <v>97</v>
      </c>
      <c r="K87" s="48"/>
      <c r="L87" s="48"/>
      <c r="M87" s="47" t="s">
        <v>75</v>
      </c>
      <c r="N87" s="48" t="s">
        <v>73</v>
      </c>
      <c r="O87" s="49" t="s">
        <v>92</v>
      </c>
      <c r="P87" s="47" t="s">
        <v>3</v>
      </c>
      <c r="Q87" s="48" t="s">
        <v>75</v>
      </c>
      <c r="R87" s="49" t="s">
        <v>73</v>
      </c>
      <c r="S87" s="0"/>
      <c r="T87" s="1" t="n">
        <f aca="false">IF(X87=1,Y87*2*100,((Y87+X87-1)*X87+Y87*X87)*100)</f>
        <v>1800</v>
      </c>
      <c r="U87" s="0"/>
      <c r="V87" s="1" t="n">
        <f aca="false">X87*100</f>
        <v>200</v>
      </c>
      <c r="W87" s="0"/>
      <c r="X87" s="41" t="s">
        <v>15</v>
      </c>
      <c r="Y87" s="41" t="s">
        <v>78</v>
      </c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13.5" hidden="false" customHeight="false" outlineLevel="0" collapsed="false">
      <c r="A88" s="0"/>
      <c r="B88" s="41" t="n">
        <v>11</v>
      </c>
      <c r="C88" s="78"/>
      <c r="D88" s="48"/>
      <c r="E88" s="49"/>
      <c r="F88" s="48"/>
      <c r="G88" s="48"/>
      <c r="H88" s="78"/>
      <c r="I88" s="48"/>
      <c r="J88" s="49"/>
      <c r="K88" s="48"/>
      <c r="L88" s="48"/>
      <c r="M88" s="47"/>
      <c r="N88" s="48"/>
      <c r="O88" s="49"/>
      <c r="P88" s="47"/>
      <c r="Q88" s="48"/>
      <c r="R88" s="49"/>
      <c r="S88" s="0"/>
      <c r="T88" s="1" t="n">
        <f aca="false">IF(X88=1,Y88*2*100,((Y88+X88-1)*X88+Y88*X88)*100)</f>
        <v>0</v>
      </c>
      <c r="U88" s="0"/>
      <c r="V88" s="1" t="n">
        <f aca="false">X88*100</f>
        <v>0</v>
      </c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3.8" hidden="false" customHeight="false" outlineLevel="0" collapsed="false">
      <c r="A89" s="0"/>
      <c r="B89" s="41" t="n">
        <v>12</v>
      </c>
      <c r="C89" s="81" t="s">
        <v>75</v>
      </c>
      <c r="D89" s="52" t="s">
        <v>305</v>
      </c>
      <c r="E89" s="53" t="s">
        <v>306</v>
      </c>
      <c r="F89" s="52"/>
      <c r="G89" s="52"/>
      <c r="H89" s="81" t="s">
        <v>76</v>
      </c>
      <c r="I89" s="52" t="s">
        <v>26</v>
      </c>
      <c r="J89" s="53"/>
      <c r="K89" s="52"/>
      <c r="L89" s="52"/>
      <c r="M89" s="51" t="s">
        <v>92</v>
      </c>
      <c r="N89" s="54" t="s">
        <v>97</v>
      </c>
      <c r="O89" s="53" t="s">
        <v>81</v>
      </c>
      <c r="P89" s="51" t="s">
        <v>3</v>
      </c>
      <c r="Q89" s="52" t="s">
        <v>78</v>
      </c>
      <c r="R89" s="53" t="s">
        <v>72</v>
      </c>
      <c r="S89" s="0"/>
      <c r="T89" s="1" t="n">
        <f aca="false">IF(X89=1,Y89*2*100,((Y89+X89-1)*X89+Y89*X89)*100)</f>
        <v>3800</v>
      </c>
      <c r="U89" s="0"/>
      <c r="V89" s="1" t="n">
        <f aca="false">X89*100</f>
        <v>200</v>
      </c>
      <c r="W89" s="0"/>
      <c r="X89" s="0" t="n">
        <v>2</v>
      </c>
      <c r="Y89" s="0" t="n">
        <v>9</v>
      </c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4.25" hidden="false" customHeight="false" outlineLevel="0" collapsed="false">
      <c r="A90" s="0"/>
      <c r="B90" s="0"/>
      <c r="C90" s="0"/>
      <c r="D90" s="0"/>
      <c r="E90" s="0"/>
      <c r="F90" s="0"/>
      <c r="G90" s="0"/>
      <c r="H90" s="0"/>
      <c r="I90" s="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3.5" hidden="false" customHeight="false" outlineLevel="0" collapsed="false">
      <c r="C91" s="76"/>
      <c r="H91" s="76"/>
      <c r="T91" s="68" t="n">
        <f aca="false">SUM(T1:T89)</f>
        <v>107000</v>
      </c>
      <c r="U91" s="1" t="n">
        <f aca="false">SUM(U1:U89)</f>
        <v>111400</v>
      </c>
      <c r="V91" s="68" t="n">
        <f aca="false">SUM(V1:V89)</f>
        <v>8800</v>
      </c>
      <c r="W91" s="1" t="n">
        <f aca="false">SUM(W1:W89)</f>
        <v>4290</v>
      </c>
    </row>
    <row r="92" customFormat="false" ht="13.5" hidden="false" customHeight="false" outlineLevel="0" collapsed="false">
      <c r="A92" s="0"/>
      <c r="B92" s="0"/>
      <c r="C92" s="0"/>
      <c r="D92" s="0"/>
      <c r="E92" s="0"/>
      <c r="F92" s="0"/>
      <c r="G92" s="0"/>
      <c r="H92" s="0"/>
      <c r="I92" s="0"/>
      <c r="J92" s="0"/>
      <c r="K92" s="0"/>
      <c r="L92" s="0"/>
      <c r="M92" s="0"/>
      <c r="N92" s="0"/>
      <c r="O92" s="0"/>
      <c r="P92" s="0"/>
      <c r="Q92" s="0"/>
      <c r="R92" s="0"/>
      <c r="S92" s="0"/>
      <c r="T92" s="1" t="n">
        <f aca="false">U91/T91*100</f>
        <v>104.11214953271</v>
      </c>
      <c r="U92" s="0"/>
      <c r="V92" s="1" t="n">
        <f aca="false">W91/V91*100</f>
        <v>48.75</v>
      </c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4" customFormat="false" ht="13.5" hidden="false" customHeight="false" outlineLevel="0" collapsed="false">
      <c r="A94" s="0"/>
      <c r="B94" s="0"/>
      <c r="C94" s="0"/>
      <c r="D94" s="0"/>
      <c r="E94" s="0"/>
      <c r="F94" s="0"/>
      <c r="G94" s="0"/>
      <c r="H94" s="0"/>
      <c r="I94" s="0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1" t="n">
        <f aca="false">V91+T91</f>
        <v>115800</v>
      </c>
      <c r="W94" s="1" t="n">
        <f aca="false">W91+U91</f>
        <v>115690</v>
      </c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13.5" hidden="false" customHeight="false" outlineLevel="0" collapsed="false">
      <c r="A95" s="0"/>
      <c r="B95" s="0"/>
      <c r="C95" s="0"/>
      <c r="D95" s="0"/>
      <c r="E95" s="0"/>
      <c r="F95" s="0"/>
      <c r="G95" s="0"/>
      <c r="H95" s="0"/>
      <c r="I95" s="0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1" t="n">
        <f aca="false">W94/V94*100</f>
        <v>99.9050086355786</v>
      </c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140" s="41" customFormat="true" ht="13.5" hidden="false" customHeight="false" outlineLevel="0" collapsed="false">
      <c r="C140" s="80"/>
      <c r="H140" s="80"/>
    </row>
    <row r="141" customFormat="false" ht="13.5" hidden="false" customHeight="false" outlineLevel="0" collapsed="false">
      <c r="A141" s="41"/>
      <c r="B141" s="41"/>
      <c r="C141" s="80"/>
      <c r="D141" s="41"/>
      <c r="E141" s="41"/>
      <c r="F141" s="41"/>
      <c r="G141" s="41"/>
      <c r="H141" s="80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</row>
    <row r="143" s="41" customFormat="true" ht="13.5" hidden="false" customHeight="false" outlineLevel="0" collapsed="false">
      <c r="C143" s="80"/>
      <c r="H143" s="80"/>
    </row>
    <row r="144" s="41" customFormat="true" ht="13.5" hidden="false" customHeight="false" outlineLevel="0" collapsed="false">
      <c r="C144" s="80"/>
      <c r="H144" s="80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144"/>
  <sheetViews>
    <sheetView windowProtection="false" showFormulas="false" showGridLines="true" showRowColHeaders="true" showZeros="true" rightToLeft="false" tabSelected="true" showOutlineSymbols="true" defaultGridColor="true" view="normal" topLeftCell="B1" colorId="64" zoomScale="75" zoomScaleNormal="75" zoomScalePageLayoutView="100" workbookViewId="0">
      <selection pane="topLeft" activeCell="D9" activeCellId="0" sqref="D9"/>
    </sheetView>
  </sheetViews>
  <sheetFormatPr defaultRowHeight="13.8"/>
  <cols>
    <col collapsed="false" hidden="false" max="3" min="1" style="1" width="9.14204545454546"/>
    <col collapsed="false" hidden="false" max="4" min="4" style="38" width="15.4261363636364"/>
    <col collapsed="false" hidden="false" max="5" min="5" style="1" width="17"/>
    <col collapsed="false" hidden="false" max="6" min="6" style="1" width="23.4204545454545"/>
    <col collapsed="false" hidden="false" max="1025" min="7" style="1" width="9.14204545454546"/>
  </cols>
  <sheetData>
    <row r="1" customFormat="false" ht="13.8" hidden="false" customHeight="false" outlineLevel="0" collapsed="false">
      <c r="C1" s="76"/>
      <c r="H1" s="76"/>
    </row>
    <row r="2" s="41" customFormat="true" ht="13.8" hidden="false" customHeight="false" outlineLevel="0" collapsed="false">
      <c r="B2" s="41" t="s">
        <v>35</v>
      </c>
      <c r="C2" s="77" t="s">
        <v>15</v>
      </c>
      <c r="D2" s="86" t="s">
        <v>3</v>
      </c>
      <c r="E2" s="44"/>
      <c r="F2" s="45"/>
      <c r="G2" s="45"/>
      <c r="H2" s="77"/>
      <c r="I2" s="43"/>
      <c r="J2" s="44"/>
      <c r="K2" s="45"/>
      <c r="L2" s="45"/>
      <c r="M2" s="42"/>
      <c r="N2" s="45"/>
      <c r="O2" s="44"/>
      <c r="P2" s="42"/>
      <c r="Q2" s="45"/>
      <c r="R2" s="46"/>
      <c r="T2" s="1" t="n">
        <f aca="false">IF(X2=1,Y2*2*100,((Y2+X2-1)*X2+Y2*X2)*100)</f>
        <v>0</v>
      </c>
      <c r="U2" s="50"/>
      <c r="V2" s="1" t="n">
        <f aca="false">X2*100</f>
        <v>0</v>
      </c>
    </row>
    <row r="3" customFormat="false" ht="13.8" hidden="false" customHeight="false" outlineLevel="0" collapsed="false">
      <c r="A3" s="41"/>
      <c r="B3" s="41" t="n">
        <v>6</v>
      </c>
      <c r="C3" s="77"/>
      <c r="D3" s="86"/>
      <c r="E3" s="44"/>
      <c r="F3" s="45"/>
      <c r="G3" s="45"/>
      <c r="H3" s="77"/>
      <c r="I3" s="43"/>
      <c r="J3" s="44"/>
      <c r="K3" s="45"/>
      <c r="L3" s="45"/>
      <c r="M3" s="42"/>
      <c r="N3" s="45"/>
      <c r="O3" s="44"/>
      <c r="P3" s="42"/>
      <c r="Q3" s="45"/>
      <c r="R3" s="44"/>
      <c r="S3" s="0"/>
      <c r="T3" s="1" t="n">
        <f aca="false">IF(X3=1,Y3*2*100,((Y3+X3-1)*X3+Y3*X3)*100)</f>
        <v>2600</v>
      </c>
      <c r="U3" s="50" t="n">
        <v>7450</v>
      </c>
      <c r="V3" s="1" t="n">
        <f aca="false">X3*100</f>
        <v>200</v>
      </c>
      <c r="W3" s="0"/>
      <c r="X3" s="41" t="s">
        <v>15</v>
      </c>
      <c r="Y3" s="41" t="s">
        <v>75</v>
      </c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3.8" hidden="false" customHeight="false" outlineLevel="0" collapsed="false">
      <c r="A4" s="41"/>
      <c r="B4" s="41" t="n">
        <v>7</v>
      </c>
      <c r="C4" s="78" t="s">
        <v>97</v>
      </c>
      <c r="D4" s="79" t="s">
        <v>72</v>
      </c>
      <c r="E4" s="49" t="s">
        <v>217</v>
      </c>
      <c r="F4" s="48"/>
      <c r="G4" s="48"/>
      <c r="H4" s="79" t="s">
        <v>75</v>
      </c>
      <c r="I4" s="48" t="s">
        <v>218</v>
      </c>
      <c r="J4" s="49"/>
      <c r="K4" s="48"/>
      <c r="L4" s="48"/>
      <c r="M4" s="47" t="s">
        <v>97</v>
      </c>
      <c r="N4" s="48" t="s">
        <v>70</v>
      </c>
      <c r="O4" s="49" t="s">
        <v>88</v>
      </c>
      <c r="P4" s="47" t="s">
        <v>3</v>
      </c>
      <c r="Q4" s="48" t="s">
        <v>72</v>
      </c>
      <c r="R4" s="49" t="s">
        <v>70</v>
      </c>
      <c r="S4" s="0"/>
      <c r="T4" s="1" t="n">
        <f aca="false">IF(X4=1,Y4*2*100,((Y4+X4-1)*X4+Y4*X4)*100)</f>
        <v>2400</v>
      </c>
      <c r="U4" s="50"/>
      <c r="V4" s="1" t="n">
        <f aca="false">X4*100</f>
        <v>300</v>
      </c>
      <c r="W4" s="0"/>
      <c r="X4" s="41" t="s">
        <v>73</v>
      </c>
      <c r="Y4" s="41" t="s">
        <v>73</v>
      </c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3.8" hidden="false" customHeight="false" outlineLevel="0" collapsed="false">
      <c r="A5" s="41"/>
      <c r="B5" s="41" t="n">
        <v>8</v>
      </c>
      <c r="C5" s="78" t="s">
        <v>219</v>
      </c>
      <c r="D5" s="79" t="s">
        <v>72</v>
      </c>
      <c r="E5" s="49" t="s">
        <v>89</v>
      </c>
      <c r="F5" s="48"/>
      <c r="G5" s="48"/>
      <c r="H5" s="79" t="s">
        <v>78</v>
      </c>
      <c r="I5" s="48" t="s">
        <v>205</v>
      </c>
      <c r="J5" s="48"/>
      <c r="K5" s="48"/>
      <c r="L5" s="48"/>
      <c r="M5" s="47" t="s">
        <v>15</v>
      </c>
      <c r="N5" s="48" t="s">
        <v>88</v>
      </c>
      <c r="O5" s="49" t="s">
        <v>74</v>
      </c>
      <c r="P5" s="47" t="s">
        <v>74</v>
      </c>
      <c r="Q5" s="48" t="s">
        <v>72</v>
      </c>
      <c r="R5" s="49" t="s">
        <v>15</v>
      </c>
      <c r="S5" s="0"/>
      <c r="T5" s="1" t="n">
        <f aca="false">IF(X5=1,Y5*2*100,((Y5+X5-1)*X5+Y5*X5)*100)</f>
        <v>0</v>
      </c>
      <c r="U5" s="50"/>
      <c r="V5" s="1" t="n">
        <f aca="false">X5*100</f>
        <v>0</v>
      </c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8" hidden="false" customHeight="false" outlineLevel="0" collapsed="false">
      <c r="A6" s="41"/>
      <c r="B6" s="41" t="n">
        <v>9</v>
      </c>
      <c r="C6" s="80"/>
      <c r="D6" s="76"/>
      <c r="E6" s="0"/>
      <c r="F6" s="48"/>
      <c r="G6" s="48"/>
      <c r="H6" s="78"/>
      <c r="I6" s="48"/>
      <c r="J6" s="49"/>
      <c r="K6" s="48"/>
      <c r="L6" s="48"/>
      <c r="M6" s="47"/>
      <c r="N6" s="48"/>
      <c r="O6" s="49"/>
      <c r="P6" s="47"/>
      <c r="Q6" s="48"/>
      <c r="R6" s="49"/>
      <c r="S6" s="0"/>
      <c r="T6" s="1" t="n">
        <f aca="false">IF(X6=1,Y6*2*100,((Y6+X6-1)*X6+Y6*X6)*100)</f>
        <v>0</v>
      </c>
      <c r="U6" s="50"/>
      <c r="V6" s="1" t="n">
        <f aca="false">X6*100</f>
        <v>0</v>
      </c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3.8" hidden="false" customHeight="false" outlineLevel="0" collapsed="false">
      <c r="A7" s="41"/>
      <c r="B7" s="41" t="n">
        <v>10</v>
      </c>
      <c r="C7" s="78" t="s">
        <v>78</v>
      </c>
      <c r="D7" s="79" t="s">
        <v>75</v>
      </c>
      <c r="E7" s="49" t="s">
        <v>220</v>
      </c>
      <c r="F7" s="48"/>
      <c r="G7" s="48"/>
      <c r="H7" s="78" t="s">
        <v>78</v>
      </c>
      <c r="I7" s="48" t="s">
        <v>92</v>
      </c>
      <c r="J7" s="48" t="s">
        <v>87</v>
      </c>
      <c r="K7" s="48"/>
      <c r="L7" s="48"/>
      <c r="M7" s="47" t="s">
        <v>76</v>
      </c>
      <c r="N7" s="48" t="s">
        <v>75</v>
      </c>
      <c r="O7" s="49" t="s">
        <v>72</v>
      </c>
      <c r="P7" s="47" t="s">
        <v>74</v>
      </c>
      <c r="Q7" s="48" t="s">
        <v>72</v>
      </c>
      <c r="R7" s="49" t="s">
        <v>75</v>
      </c>
      <c r="S7" s="0"/>
      <c r="T7" s="1" t="n">
        <f aca="false">IF(X7=1,Y7*2*100,((Y7+X7-1)*X7+Y7*X7)*100)</f>
        <v>1200</v>
      </c>
      <c r="U7" s="50" t="n">
        <v>0</v>
      </c>
      <c r="V7" s="1" t="n">
        <f aca="false">X7*100</f>
        <v>100</v>
      </c>
      <c r="W7" s="0"/>
      <c r="X7" s="41" t="s">
        <v>3</v>
      </c>
      <c r="Y7" s="41" t="s">
        <v>75</v>
      </c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3.8" hidden="false" customHeight="false" outlineLevel="0" collapsed="false">
      <c r="A8" s="41"/>
      <c r="B8" s="41" t="n">
        <v>11</v>
      </c>
      <c r="C8" s="78" t="s">
        <v>70</v>
      </c>
      <c r="D8" s="79" t="s">
        <v>221</v>
      </c>
      <c r="E8" s="49" t="s">
        <v>222</v>
      </c>
      <c r="F8" s="48"/>
      <c r="G8" s="48"/>
      <c r="H8" s="78" t="s">
        <v>15</v>
      </c>
      <c r="I8" s="48" t="s">
        <v>88</v>
      </c>
      <c r="J8" s="49" t="s">
        <v>223</v>
      </c>
      <c r="K8" s="48"/>
      <c r="L8" s="48"/>
      <c r="M8" s="47" t="s">
        <v>15</v>
      </c>
      <c r="N8" s="48" t="s">
        <v>88</v>
      </c>
      <c r="O8" s="49" t="s">
        <v>3</v>
      </c>
      <c r="P8" s="47" t="s">
        <v>72</v>
      </c>
      <c r="Q8" s="48" t="s">
        <v>78</v>
      </c>
      <c r="R8" s="49" t="s">
        <v>74</v>
      </c>
      <c r="S8" s="0"/>
      <c r="T8" s="1" t="n">
        <f aca="false">IF(X8=1,Y8*2*100,((Y8+X8-1)*X8+Y8*X8)*100)</f>
        <v>2600</v>
      </c>
      <c r="U8" s="50" t="n">
        <v>20900</v>
      </c>
      <c r="V8" s="1" t="n">
        <f aca="false">X8*100</f>
        <v>200</v>
      </c>
      <c r="W8" s="0"/>
      <c r="X8" s="41" t="s">
        <v>15</v>
      </c>
      <c r="Y8" s="41" t="s">
        <v>75</v>
      </c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8" hidden="false" customHeight="false" outlineLevel="0" collapsed="false">
      <c r="A9" s="41"/>
      <c r="B9" s="41" t="n">
        <v>12</v>
      </c>
      <c r="C9" s="81" t="s">
        <v>78</v>
      </c>
      <c r="D9" s="87" t="s">
        <v>224</v>
      </c>
      <c r="E9" s="53" t="s">
        <v>225</v>
      </c>
      <c r="F9" s="52"/>
      <c r="G9" s="52"/>
      <c r="H9" s="81" t="s">
        <v>78</v>
      </c>
      <c r="I9" s="52" t="s">
        <v>226</v>
      </c>
      <c r="J9" s="53"/>
      <c r="K9" s="52"/>
      <c r="L9" s="52"/>
      <c r="M9" s="51" t="s">
        <v>70</v>
      </c>
      <c r="N9" s="54" t="s">
        <v>3</v>
      </c>
      <c r="O9" s="53" t="s">
        <v>74</v>
      </c>
      <c r="P9" s="51" t="s">
        <v>73</v>
      </c>
      <c r="Q9" s="52" t="s">
        <v>3</v>
      </c>
      <c r="R9" s="53" t="s">
        <v>87</v>
      </c>
      <c r="S9" s="0"/>
      <c r="T9" s="1" t="n">
        <f aca="false">IF(X9=1,Y9*2*100,((Y9+X9-1)*X9+Y9*X9)*100)</f>
        <v>1400</v>
      </c>
      <c r="U9" s="50"/>
      <c r="V9" s="1" t="n">
        <f aca="false">X9*100</f>
        <v>100</v>
      </c>
      <c r="W9" s="0"/>
      <c r="X9" s="41" t="s">
        <v>3</v>
      </c>
      <c r="Y9" s="41" t="s">
        <v>72</v>
      </c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3.8" hidden="false" customHeight="false" outlineLevel="0" collapsed="false">
      <c r="A10" s="41"/>
      <c r="B10" s="0"/>
      <c r="C10" s="76"/>
      <c r="D10" s="76"/>
      <c r="E10" s="0"/>
      <c r="F10" s="0"/>
      <c r="G10" s="0"/>
      <c r="H10" s="76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1" t="n">
        <f aca="false">IF(X10=1,Y10*2*100,((Y10+X10-1)*X10+Y10*X10)*100)</f>
        <v>0</v>
      </c>
      <c r="U10" s="50"/>
      <c r="V10" s="1" t="n">
        <f aca="false">X10*100</f>
        <v>0</v>
      </c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3.8" hidden="false" customHeight="false" outlineLevel="0" collapsed="false">
      <c r="A11" s="41"/>
      <c r="B11" s="41" t="s">
        <v>35</v>
      </c>
      <c r="C11" s="77" t="s">
        <v>15</v>
      </c>
      <c r="D11" s="86" t="s">
        <v>15</v>
      </c>
      <c r="E11" s="44"/>
      <c r="F11" s="45"/>
      <c r="G11" s="45"/>
      <c r="H11" s="77"/>
      <c r="I11" s="43"/>
      <c r="J11" s="44"/>
      <c r="K11" s="45"/>
      <c r="L11" s="45"/>
      <c r="M11" s="42"/>
      <c r="N11" s="45"/>
      <c r="O11" s="44"/>
      <c r="P11" s="42"/>
      <c r="Q11" s="45"/>
      <c r="R11" s="46"/>
      <c r="T11" s="1" t="n">
        <f aca="false">IF(X11=1,Y11*2*100,((Y11+X11-1)*X11+Y11*X11)*100)</f>
        <v>0</v>
      </c>
      <c r="U11" s="50"/>
      <c r="V11" s="1" t="n">
        <f aca="false">X11*100</f>
        <v>0</v>
      </c>
    </row>
    <row r="12" customFormat="false" ht="13.8" hidden="false" customHeight="false" outlineLevel="0" collapsed="false">
      <c r="A12" s="41"/>
      <c r="B12" s="41" t="n">
        <v>6</v>
      </c>
      <c r="C12" s="77"/>
      <c r="D12" s="86"/>
      <c r="E12" s="44"/>
      <c r="F12" s="45"/>
      <c r="G12" s="45"/>
      <c r="H12" s="77"/>
      <c r="I12" s="43"/>
      <c r="J12" s="44"/>
      <c r="K12" s="45"/>
      <c r="L12" s="45"/>
      <c r="M12" s="42"/>
      <c r="N12" s="45"/>
      <c r="O12" s="44"/>
      <c r="P12" s="42"/>
      <c r="Q12" s="45"/>
      <c r="R12" s="44"/>
      <c r="S12" s="0"/>
      <c r="T12" s="1" t="n">
        <f aca="false">IF(X12=1,Y12*2*100,((Y12+X12-1)*X12+Y12*X12)*100)</f>
        <v>0</v>
      </c>
      <c r="U12" s="50"/>
      <c r="V12" s="1" t="n">
        <f aca="false">X12*100</f>
        <v>0</v>
      </c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3.8" hidden="false" customHeight="false" outlineLevel="0" collapsed="false">
      <c r="A13" s="41"/>
      <c r="B13" s="41" t="n">
        <v>7</v>
      </c>
      <c r="C13" s="78" t="s">
        <v>74</v>
      </c>
      <c r="D13" s="79" t="s">
        <v>153</v>
      </c>
      <c r="E13" s="49" t="s">
        <v>227</v>
      </c>
      <c r="F13" s="48"/>
      <c r="G13" s="48"/>
      <c r="H13" s="78" t="s">
        <v>88</v>
      </c>
      <c r="I13" s="48" t="s">
        <v>97</v>
      </c>
      <c r="J13" s="49" t="s">
        <v>74</v>
      </c>
      <c r="K13" s="48"/>
      <c r="L13" s="48"/>
      <c r="M13" s="47" t="s">
        <v>74</v>
      </c>
      <c r="N13" s="48" t="s">
        <v>75</v>
      </c>
      <c r="O13" s="49" t="s">
        <v>70</v>
      </c>
      <c r="P13" s="47" t="s">
        <v>3</v>
      </c>
      <c r="Q13" s="48" t="s">
        <v>15</v>
      </c>
      <c r="R13" s="49" t="s">
        <v>75</v>
      </c>
      <c r="S13" s="0"/>
      <c r="T13" s="1" t="n">
        <f aca="false">IF(X13=1,Y13*2*100,((Y13+X13-1)*X13+Y13*X13)*100)</f>
        <v>2600</v>
      </c>
      <c r="U13" s="50" t="n">
        <v>630</v>
      </c>
      <c r="V13" s="1" t="n">
        <f aca="false">X13*100</f>
        <v>200</v>
      </c>
      <c r="W13" s="0"/>
      <c r="X13" s="0" t="n">
        <v>2</v>
      </c>
      <c r="Y13" s="0" t="n">
        <v>6</v>
      </c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3.8" hidden="false" customHeight="false" outlineLevel="0" collapsed="false">
      <c r="A14" s="41"/>
      <c r="B14" s="41" t="n">
        <v>8</v>
      </c>
      <c r="C14" s="78" t="s">
        <v>70</v>
      </c>
      <c r="D14" s="79" t="s">
        <v>212</v>
      </c>
      <c r="E14" s="49" t="s">
        <v>228</v>
      </c>
      <c r="F14" s="48"/>
      <c r="G14" s="48"/>
      <c r="H14" s="79" t="s">
        <v>70</v>
      </c>
      <c r="I14" s="48" t="s">
        <v>229</v>
      </c>
      <c r="J14" s="48"/>
      <c r="K14" s="48"/>
      <c r="L14" s="48"/>
      <c r="M14" s="47" t="s">
        <v>97</v>
      </c>
      <c r="N14" s="48" t="s">
        <v>78</v>
      </c>
      <c r="O14" s="49" t="s">
        <v>73</v>
      </c>
      <c r="P14" s="47" t="s">
        <v>3</v>
      </c>
      <c r="Q14" s="48" t="s">
        <v>70</v>
      </c>
      <c r="R14" s="49" t="s">
        <v>15</v>
      </c>
      <c r="S14" s="0"/>
      <c r="T14" s="1" t="n">
        <f aca="false">IF(X14=1,Y14*2*100,((Y14+X14-1)*X14+Y14*X14)*100)</f>
        <v>1800</v>
      </c>
      <c r="U14" s="50"/>
      <c r="V14" s="1" t="n">
        <f aca="false">X14*100</f>
        <v>100</v>
      </c>
      <c r="W14" s="0"/>
      <c r="X14" s="0" t="n">
        <v>1</v>
      </c>
      <c r="Y14" s="0" t="n">
        <v>9</v>
      </c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8" hidden="false" customHeight="false" outlineLevel="0" collapsed="false">
      <c r="A15" s="41"/>
      <c r="B15" s="41" t="n">
        <v>9</v>
      </c>
      <c r="C15" s="78" t="s">
        <v>15</v>
      </c>
      <c r="D15" s="79" t="s">
        <v>79</v>
      </c>
      <c r="E15" s="49" t="s">
        <v>230</v>
      </c>
      <c r="F15" s="48"/>
      <c r="G15" s="48"/>
      <c r="H15" s="78" t="s">
        <v>15</v>
      </c>
      <c r="I15" s="48" t="s">
        <v>70</v>
      </c>
      <c r="J15" s="49" t="s">
        <v>73</v>
      </c>
      <c r="K15" s="48"/>
      <c r="L15" s="48"/>
      <c r="M15" s="47" t="s">
        <v>15</v>
      </c>
      <c r="N15" s="48" t="s">
        <v>78</v>
      </c>
      <c r="O15" s="49" t="s">
        <v>75</v>
      </c>
      <c r="P15" s="47" t="s">
        <v>15</v>
      </c>
      <c r="Q15" s="48" t="s">
        <v>78</v>
      </c>
      <c r="R15" s="49" t="s">
        <v>70</v>
      </c>
      <c r="S15" s="0"/>
      <c r="T15" s="1" t="n">
        <f aca="false">IF(X15=1,Y15*2*100,((Y15+X15-1)*X15+Y15*X15)*100)</f>
        <v>1200</v>
      </c>
      <c r="U15" s="50" t="n">
        <v>1570</v>
      </c>
      <c r="V15" s="1" t="n">
        <f aca="false">X15*100</f>
        <v>100</v>
      </c>
      <c r="W15" s="0"/>
      <c r="X15" s="41" t="s">
        <v>3</v>
      </c>
      <c r="Y15" s="41" t="s">
        <v>75</v>
      </c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3.8" hidden="false" customHeight="false" outlineLevel="0" collapsed="false">
      <c r="A16" s="41"/>
      <c r="B16" s="41" t="n">
        <v>10</v>
      </c>
      <c r="C16" s="78" t="s">
        <v>74</v>
      </c>
      <c r="D16" s="79" t="s">
        <v>231</v>
      </c>
      <c r="E16" s="49" t="s">
        <v>78</v>
      </c>
      <c r="F16" s="48"/>
      <c r="G16" s="48"/>
      <c r="H16" s="78" t="s">
        <v>78</v>
      </c>
      <c r="I16" s="48" t="s">
        <v>70</v>
      </c>
      <c r="J16" s="48" t="s">
        <v>92</v>
      </c>
      <c r="K16" s="48"/>
      <c r="L16" s="48"/>
      <c r="M16" s="47" t="s">
        <v>78</v>
      </c>
      <c r="N16" s="48" t="s">
        <v>72</v>
      </c>
      <c r="O16" s="49" t="s">
        <v>70</v>
      </c>
      <c r="P16" s="47" t="s">
        <v>15</v>
      </c>
      <c r="Q16" s="48" t="s">
        <v>78</v>
      </c>
      <c r="R16" s="49" t="s">
        <v>75</v>
      </c>
      <c r="S16" s="0"/>
      <c r="T16" s="1" t="n">
        <f aca="false">IF(X16=1,Y16*2*100,((Y16+X16-1)*X16+Y16*X16)*100)</f>
        <v>1800</v>
      </c>
      <c r="U16" s="50"/>
      <c r="V16" s="1" t="n">
        <f aca="false">X16*100</f>
        <v>200</v>
      </c>
      <c r="W16" s="0"/>
      <c r="X16" s="41" t="s">
        <v>15</v>
      </c>
      <c r="Y16" s="41" t="s">
        <v>78</v>
      </c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3.8" hidden="false" customHeight="false" outlineLevel="0" collapsed="false">
      <c r="A17" s="41"/>
      <c r="B17" s="41" t="n">
        <v>11</v>
      </c>
      <c r="C17" s="78"/>
      <c r="D17" s="79"/>
      <c r="E17" s="49"/>
      <c r="F17" s="48"/>
      <c r="G17" s="48"/>
      <c r="H17" s="78"/>
      <c r="I17" s="48"/>
      <c r="J17" s="49"/>
      <c r="K17" s="48"/>
      <c r="L17" s="48"/>
      <c r="M17" s="47"/>
      <c r="N17" s="48"/>
      <c r="O17" s="49"/>
      <c r="P17" s="47"/>
      <c r="Q17" s="48"/>
      <c r="R17" s="49"/>
      <c r="S17" s="0"/>
      <c r="T17" s="1" t="n">
        <f aca="false">IF(X17=1,Y17*2*100,((Y17+X17-1)*X17+Y17*X17)*100)</f>
        <v>0</v>
      </c>
      <c r="U17" s="50"/>
      <c r="V17" s="1" t="n">
        <f aca="false">X17*100</f>
        <v>0</v>
      </c>
      <c r="W17" s="0"/>
      <c r="X17" s="41"/>
      <c r="Y17" s="41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8" hidden="false" customHeight="false" outlineLevel="0" collapsed="false">
      <c r="A18" s="41"/>
      <c r="B18" s="41" t="n">
        <v>12</v>
      </c>
      <c r="C18" s="81" t="s">
        <v>72</v>
      </c>
      <c r="D18" s="87" t="s">
        <v>232</v>
      </c>
      <c r="E18" s="53" t="s">
        <v>233</v>
      </c>
      <c r="F18" s="52"/>
      <c r="G18" s="52"/>
      <c r="H18" s="81" t="s">
        <v>234</v>
      </c>
      <c r="I18" s="52"/>
      <c r="J18" s="53" t="s">
        <v>235</v>
      </c>
      <c r="K18" s="52"/>
      <c r="L18" s="52"/>
      <c r="M18" s="51" t="s">
        <v>72</v>
      </c>
      <c r="N18" s="54" t="s">
        <v>97</v>
      </c>
      <c r="O18" s="53" t="s">
        <v>78</v>
      </c>
      <c r="P18" s="51" t="s">
        <v>3</v>
      </c>
      <c r="Q18" s="52" t="s">
        <v>73</v>
      </c>
      <c r="R18" s="53" t="s">
        <v>78</v>
      </c>
      <c r="S18" s="0"/>
      <c r="T18" s="1" t="n">
        <f aca="false">IF(X18=1,Y18*2*100,((Y18+X18-1)*X18+Y18*X18)*100)</f>
        <v>2600</v>
      </c>
      <c r="U18" s="50" t="n">
        <v>910</v>
      </c>
      <c r="V18" s="1" t="n">
        <f aca="false">X18*100</f>
        <v>200</v>
      </c>
      <c r="W18" s="0"/>
      <c r="X18" s="41" t="s">
        <v>15</v>
      </c>
      <c r="Y18" s="41" t="s">
        <v>75</v>
      </c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s="41" customFormat="true" ht="13.8" hidden="false" customHeight="false" outlineLevel="0" collapsed="false">
      <c r="B19" s="41" t="s">
        <v>35</v>
      </c>
      <c r="C19" s="77" t="s">
        <v>15</v>
      </c>
      <c r="D19" s="86" t="s">
        <v>73</v>
      </c>
      <c r="E19" s="44"/>
      <c r="F19" s="45"/>
      <c r="G19" s="45"/>
      <c r="H19" s="77"/>
      <c r="I19" s="43"/>
      <c r="J19" s="44"/>
      <c r="K19" s="45"/>
      <c r="L19" s="45"/>
      <c r="M19" s="42"/>
      <c r="N19" s="45"/>
      <c r="O19" s="44"/>
      <c r="P19" s="42"/>
      <c r="Q19" s="45"/>
      <c r="R19" s="46"/>
      <c r="T19" s="1" t="n">
        <f aca="false">IF(X19=1,Y19*2*100,((Y19+X19-1)*X19+Y19*X19)*100)</f>
        <v>0</v>
      </c>
      <c r="U19" s="50"/>
      <c r="V19" s="1" t="n">
        <f aca="false">X19*100</f>
        <v>0</v>
      </c>
    </row>
    <row r="20" customFormat="false" ht="13.8" hidden="false" customHeight="false" outlineLevel="0" collapsed="false">
      <c r="A20" s="41"/>
      <c r="B20" s="41" t="n">
        <v>6</v>
      </c>
      <c r="C20" s="77"/>
      <c r="D20" s="86"/>
      <c r="E20" s="44"/>
      <c r="F20" s="45"/>
      <c r="G20" s="45"/>
      <c r="H20" s="77"/>
      <c r="I20" s="43"/>
      <c r="J20" s="44"/>
      <c r="K20" s="45"/>
      <c r="L20" s="45"/>
      <c r="M20" s="42"/>
      <c r="N20" s="45"/>
      <c r="O20" s="44"/>
      <c r="P20" s="42"/>
      <c r="Q20" s="45"/>
      <c r="R20" s="44"/>
      <c r="S20" s="0"/>
      <c r="T20" s="1" t="n">
        <f aca="false">IF(X20=1,Y20*2*100,((Y20+X20-1)*X20+Y20*X20)*100)</f>
        <v>0</v>
      </c>
      <c r="U20" s="50"/>
      <c r="V20" s="1" t="n">
        <f aca="false">X20*100</f>
        <v>0</v>
      </c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.8" hidden="false" customHeight="false" outlineLevel="0" collapsed="false">
      <c r="A21" s="41"/>
      <c r="B21" s="41" t="n">
        <v>7</v>
      </c>
      <c r="C21" s="78" t="s">
        <v>87</v>
      </c>
      <c r="D21" s="79" t="s">
        <v>236</v>
      </c>
      <c r="E21" s="49" t="s">
        <v>76</v>
      </c>
      <c r="F21" s="48"/>
      <c r="G21" s="48"/>
      <c r="H21" s="78" t="s">
        <v>76</v>
      </c>
      <c r="I21" s="48" t="s">
        <v>87</v>
      </c>
      <c r="J21" s="49" t="s">
        <v>72</v>
      </c>
      <c r="K21" s="48"/>
      <c r="L21" s="48"/>
      <c r="M21" s="47" t="s">
        <v>79</v>
      </c>
      <c r="N21" s="48" t="s">
        <v>71</v>
      </c>
      <c r="O21" s="49" t="s">
        <v>87</v>
      </c>
      <c r="P21" s="47" t="s">
        <v>15</v>
      </c>
      <c r="Q21" s="48" t="s">
        <v>70</v>
      </c>
      <c r="R21" s="49" t="s">
        <v>3</v>
      </c>
      <c r="S21" s="0"/>
      <c r="T21" s="1" t="n">
        <f aca="false">IF(X21=1,Y21*2*100,((Y21+X21-1)*X21+Y21*X21)*100)</f>
        <v>1800</v>
      </c>
      <c r="U21" s="50"/>
      <c r="V21" s="1" t="n">
        <f aca="false">X21*100</f>
        <v>200</v>
      </c>
      <c r="W21" s="0"/>
      <c r="X21" s="41" t="s">
        <v>15</v>
      </c>
      <c r="Y21" s="41" t="s">
        <v>78</v>
      </c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3.8" hidden="false" customHeight="false" outlineLevel="0" collapsed="false">
      <c r="A22" s="41"/>
      <c r="B22" s="41" t="n">
        <v>8</v>
      </c>
      <c r="C22" s="78"/>
      <c r="D22" s="79" t="s">
        <v>237</v>
      </c>
      <c r="E22" s="49" t="s">
        <v>238</v>
      </c>
      <c r="F22" s="48"/>
      <c r="G22" s="48"/>
      <c r="H22" s="79" t="s">
        <v>70</v>
      </c>
      <c r="I22" s="48" t="s">
        <v>97</v>
      </c>
      <c r="J22" s="48" t="s">
        <v>74</v>
      </c>
      <c r="K22" s="48"/>
      <c r="L22" s="48"/>
      <c r="M22" s="47" t="s">
        <v>75</v>
      </c>
      <c r="N22" s="48" t="s">
        <v>117</v>
      </c>
      <c r="O22" s="49" t="s">
        <v>92</v>
      </c>
      <c r="P22" s="47" t="s">
        <v>74</v>
      </c>
      <c r="Q22" s="48" t="s">
        <v>72</v>
      </c>
      <c r="R22" s="49" t="s">
        <v>3</v>
      </c>
      <c r="S22" s="0"/>
      <c r="T22" s="1" t="n">
        <f aca="false">IF(X22=1,Y22*2*100,((Y22+X22-1)*X22+Y22*X22)*100)</f>
        <v>1600</v>
      </c>
      <c r="U22" s="50"/>
      <c r="V22" s="1" t="n">
        <f aca="false">X22*100</f>
        <v>100</v>
      </c>
      <c r="W22" s="0"/>
      <c r="X22" s="41" t="s">
        <v>3</v>
      </c>
      <c r="Y22" s="41" t="s">
        <v>88</v>
      </c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3.8" hidden="false" customHeight="false" outlineLevel="0" collapsed="false">
      <c r="A23" s="41"/>
      <c r="B23" s="41" t="n">
        <v>9</v>
      </c>
      <c r="C23" s="78" t="s">
        <v>88</v>
      </c>
      <c r="D23" s="79" t="s">
        <v>239</v>
      </c>
      <c r="E23" s="49" t="s">
        <v>240</v>
      </c>
      <c r="F23" s="48"/>
      <c r="G23" s="48"/>
      <c r="H23" s="78" t="s">
        <v>70</v>
      </c>
      <c r="I23" s="48" t="s">
        <v>92</v>
      </c>
      <c r="J23" s="49" t="s">
        <v>97</v>
      </c>
      <c r="K23" s="48"/>
      <c r="L23" s="48"/>
      <c r="M23" s="47" t="s">
        <v>15</v>
      </c>
      <c r="N23" s="48" t="s">
        <v>73</v>
      </c>
      <c r="O23" s="49" t="s">
        <v>71</v>
      </c>
      <c r="P23" s="47" t="s">
        <v>74</v>
      </c>
      <c r="Q23" s="48" t="s">
        <v>15</v>
      </c>
      <c r="R23" s="49" t="s">
        <v>71</v>
      </c>
      <c r="S23" s="0"/>
      <c r="T23" s="1" t="n">
        <f aca="false">IF(X23=1,Y23*2*100,((Y23+X23-1)*X23+Y23*X23)*100)</f>
        <v>3800</v>
      </c>
      <c r="U23" s="50"/>
      <c r="V23" s="1" t="n">
        <f aca="false">X23*100</f>
        <v>200</v>
      </c>
      <c r="W23" s="0"/>
      <c r="X23" s="41" t="s">
        <v>15</v>
      </c>
      <c r="Y23" s="41" t="s">
        <v>79</v>
      </c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8" hidden="false" customHeight="false" outlineLevel="0" collapsed="false">
      <c r="A24" s="41"/>
      <c r="B24" s="41" t="n">
        <v>10</v>
      </c>
      <c r="C24" s="78"/>
      <c r="D24" s="79"/>
      <c r="E24" s="49"/>
      <c r="F24" s="48"/>
      <c r="G24" s="48"/>
      <c r="H24" s="78"/>
      <c r="I24" s="48"/>
      <c r="J24" s="48"/>
      <c r="K24" s="48"/>
      <c r="L24" s="48"/>
      <c r="M24" s="47"/>
      <c r="N24" s="48"/>
      <c r="O24" s="49"/>
      <c r="P24" s="47"/>
      <c r="Q24" s="48"/>
      <c r="R24" s="49"/>
      <c r="S24" s="0"/>
      <c r="U24" s="5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3.8" hidden="false" customHeight="false" outlineLevel="0" collapsed="false">
      <c r="A25" s="41"/>
      <c r="B25" s="41" t="n">
        <v>11</v>
      </c>
      <c r="C25" s="78"/>
      <c r="D25" s="79"/>
      <c r="E25" s="49"/>
      <c r="F25" s="48"/>
      <c r="G25" s="48"/>
      <c r="H25" s="78"/>
      <c r="I25" s="48"/>
      <c r="J25" s="49"/>
      <c r="K25" s="48"/>
      <c r="L25" s="48"/>
      <c r="M25" s="47"/>
      <c r="N25" s="48"/>
      <c r="O25" s="49"/>
      <c r="P25" s="47"/>
      <c r="Q25" s="48"/>
      <c r="R25" s="49"/>
      <c r="S25" s="0"/>
      <c r="U25" s="5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3.8" hidden="false" customHeight="false" outlineLevel="0" collapsed="false">
      <c r="A26" s="41"/>
      <c r="B26" s="41" t="n">
        <v>12</v>
      </c>
      <c r="C26" s="81" t="s">
        <v>241</v>
      </c>
      <c r="D26" s="87" t="s">
        <v>242</v>
      </c>
      <c r="E26" s="53" t="s">
        <v>243</v>
      </c>
      <c r="F26" s="52"/>
      <c r="G26" s="52"/>
      <c r="H26" s="81" t="s">
        <v>87</v>
      </c>
      <c r="I26" s="52" t="s">
        <v>244</v>
      </c>
      <c r="J26" s="53"/>
      <c r="K26" s="52"/>
      <c r="L26" s="52"/>
      <c r="M26" s="51" t="s">
        <v>79</v>
      </c>
      <c r="N26" s="54" t="s">
        <v>74</v>
      </c>
      <c r="O26" s="53" t="s">
        <v>97</v>
      </c>
      <c r="P26" s="51" t="s">
        <v>75</v>
      </c>
      <c r="Q26" s="52" t="s">
        <v>15</v>
      </c>
      <c r="R26" s="53" t="s">
        <v>3</v>
      </c>
      <c r="S26" s="0"/>
      <c r="T26" s="1" t="n">
        <f aca="false">IF(X26=1,Y26*2*100,((Y26+X26-1)*X26+Y26*X26)*100)</f>
        <v>2600</v>
      </c>
      <c r="U26" s="50"/>
      <c r="V26" s="1" t="n">
        <f aca="false">X26*100</f>
        <v>200</v>
      </c>
      <c r="W26" s="0"/>
      <c r="X26" s="41" t="s">
        <v>15</v>
      </c>
      <c r="Y26" s="41" t="s">
        <v>75</v>
      </c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.8" hidden="false" customHeight="false" outlineLevel="0" collapsed="false">
      <c r="A27" s="41"/>
      <c r="B27" s="0"/>
      <c r="C27" s="76"/>
      <c r="D27" s="76"/>
      <c r="E27" s="0"/>
      <c r="F27" s="0"/>
      <c r="G27" s="0"/>
      <c r="H27" s="76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1" t="n">
        <f aca="false">IF(X27=1,Y27*2*100,((Y27+X27-1)*X27+Y27*X27)*100)</f>
        <v>0</v>
      </c>
      <c r="U27" s="50"/>
      <c r="V27" s="1" t="n">
        <f aca="false">X27*100</f>
        <v>0</v>
      </c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3.8" hidden="false" customHeight="false" outlineLevel="0" collapsed="false">
      <c r="A28" s="41"/>
      <c r="B28" s="41" t="s">
        <v>35</v>
      </c>
      <c r="C28" s="77" t="s">
        <v>15</v>
      </c>
      <c r="D28" s="86" t="s">
        <v>78</v>
      </c>
      <c r="E28" s="44"/>
      <c r="F28" s="45"/>
      <c r="G28" s="45"/>
      <c r="H28" s="77"/>
      <c r="I28" s="43"/>
      <c r="J28" s="44"/>
      <c r="K28" s="45"/>
      <c r="L28" s="45"/>
      <c r="M28" s="42"/>
      <c r="N28" s="45"/>
      <c r="O28" s="44"/>
      <c r="P28" s="42"/>
      <c r="Q28" s="45"/>
      <c r="R28" s="46"/>
      <c r="T28" s="1" t="n">
        <f aca="false">IF(X28=1,Y28*2*100,((Y28+X28-1)*X28+Y28*X28)*100)</f>
        <v>0</v>
      </c>
      <c r="U28" s="50"/>
      <c r="V28" s="1" t="n">
        <f aca="false">X28*100</f>
        <v>0</v>
      </c>
    </row>
    <row r="29" customFormat="false" ht="13.8" hidden="false" customHeight="false" outlineLevel="0" collapsed="false">
      <c r="A29" s="41"/>
      <c r="B29" s="41" t="n">
        <v>6</v>
      </c>
      <c r="C29" s="77"/>
      <c r="D29" s="86"/>
      <c r="E29" s="44"/>
      <c r="F29" s="45"/>
      <c r="G29" s="45"/>
      <c r="H29" s="77"/>
      <c r="I29" s="43"/>
      <c r="J29" s="44"/>
      <c r="K29" s="45"/>
      <c r="L29" s="45"/>
      <c r="M29" s="42"/>
      <c r="N29" s="45"/>
      <c r="O29" s="44"/>
      <c r="P29" s="42"/>
      <c r="Q29" s="45"/>
      <c r="R29" s="44"/>
      <c r="S29" s="0"/>
      <c r="T29" s="1" t="n">
        <f aca="false">IF(X29=1,Y29*2*100,((Y29+X29-1)*X29+Y29*X29)*100)</f>
        <v>0</v>
      </c>
      <c r="U29" s="50"/>
      <c r="V29" s="1" t="n">
        <f aca="false">X29*100</f>
        <v>0</v>
      </c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.8" hidden="false" customHeight="false" outlineLevel="0" collapsed="false">
      <c r="A30" s="41"/>
      <c r="B30" s="41" t="n">
        <v>7</v>
      </c>
      <c r="C30" s="78" t="s">
        <v>15</v>
      </c>
      <c r="D30" s="79" t="s">
        <v>72</v>
      </c>
      <c r="E30" s="49" t="s">
        <v>245</v>
      </c>
      <c r="F30" s="48"/>
      <c r="G30" s="48"/>
      <c r="H30" s="78" t="s">
        <v>72</v>
      </c>
      <c r="I30" s="48" t="s">
        <v>70</v>
      </c>
      <c r="J30" s="49" t="s">
        <v>78</v>
      </c>
      <c r="K30" s="48"/>
      <c r="L30" s="48"/>
      <c r="M30" s="47" t="s">
        <v>74</v>
      </c>
      <c r="N30" s="48" t="s">
        <v>73</v>
      </c>
      <c r="O30" s="49" t="s">
        <v>88</v>
      </c>
      <c r="P30" s="47" t="s">
        <v>74</v>
      </c>
      <c r="Q30" s="48" t="s">
        <v>73</v>
      </c>
      <c r="R30" s="49" t="s">
        <v>70</v>
      </c>
      <c r="S30" s="0"/>
      <c r="T30" s="1" t="n">
        <f aca="false">IF(X30=1,Y30*2*100,((Y30+X30-1)*X30+Y30*X30)*100)</f>
        <v>1800</v>
      </c>
      <c r="U30" s="50"/>
      <c r="V30" s="1" t="n">
        <f aca="false">X30*100</f>
        <v>200</v>
      </c>
      <c r="W30" s="0"/>
      <c r="X30" s="0" t="n">
        <v>2</v>
      </c>
      <c r="Y30" s="0" t="n">
        <v>4</v>
      </c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3.8" hidden="false" customHeight="false" outlineLevel="0" collapsed="false">
      <c r="A31" s="41"/>
      <c r="B31" s="41" t="n">
        <v>8</v>
      </c>
      <c r="C31" s="78" t="s">
        <v>76</v>
      </c>
      <c r="D31" s="79" t="s">
        <v>246</v>
      </c>
      <c r="E31" s="49" t="s">
        <v>247</v>
      </c>
      <c r="F31" s="48"/>
      <c r="G31" s="48"/>
      <c r="H31" s="79" t="s">
        <v>70</v>
      </c>
      <c r="I31" s="48" t="s">
        <v>76</v>
      </c>
      <c r="J31" s="48" t="s">
        <v>74</v>
      </c>
      <c r="K31" s="48"/>
      <c r="L31" s="48"/>
      <c r="M31" s="47" t="s">
        <v>74</v>
      </c>
      <c r="N31" s="48" t="s">
        <v>88</v>
      </c>
      <c r="O31" s="49" t="s">
        <v>78</v>
      </c>
      <c r="P31" s="47" t="s">
        <v>15</v>
      </c>
      <c r="Q31" s="48" t="s">
        <v>3</v>
      </c>
      <c r="R31" s="49" t="s">
        <v>78</v>
      </c>
      <c r="S31" s="0"/>
      <c r="T31" s="1" t="n">
        <f aca="false">IF(X31=1,Y31*2*100,((Y31+X31-1)*X31+Y31*X31)*100)</f>
        <v>2600</v>
      </c>
      <c r="U31" s="50"/>
      <c r="V31" s="1" t="n">
        <f aca="false">X31*100</f>
        <v>200</v>
      </c>
      <c r="W31" s="0"/>
      <c r="X31" s="0" t="n">
        <v>2</v>
      </c>
      <c r="Y31" s="0" t="n">
        <v>6</v>
      </c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3.8" hidden="false" customHeight="false" outlineLevel="0" collapsed="false">
      <c r="A32" s="41"/>
      <c r="B32" s="41" t="n">
        <v>9</v>
      </c>
      <c r="C32" s="78" t="s">
        <v>248</v>
      </c>
      <c r="D32" s="79" t="s">
        <v>75</v>
      </c>
      <c r="E32" s="49" t="s">
        <v>249</v>
      </c>
      <c r="F32" s="48"/>
      <c r="G32" s="48"/>
      <c r="H32" s="78" t="s">
        <v>88</v>
      </c>
      <c r="I32" s="48" t="s">
        <v>78</v>
      </c>
      <c r="J32" s="49" t="s">
        <v>75</v>
      </c>
      <c r="K32" s="48"/>
      <c r="L32" s="48"/>
      <c r="M32" s="47" t="s">
        <v>79</v>
      </c>
      <c r="N32" s="48" t="s">
        <v>75</v>
      </c>
      <c r="O32" s="49" t="s">
        <v>73</v>
      </c>
      <c r="P32" s="47" t="s">
        <v>3</v>
      </c>
      <c r="Q32" s="48" t="s">
        <v>78</v>
      </c>
      <c r="R32" s="49" t="s">
        <v>79</v>
      </c>
      <c r="S32" s="0"/>
      <c r="T32" s="1" t="n">
        <f aca="false">IF(X32=1,Y32*2*100,((Y32+X32-1)*X32+Y32*X32)*100)</f>
        <v>3000</v>
      </c>
      <c r="U32" s="50" t="n">
        <v>1560</v>
      </c>
      <c r="V32" s="1" t="n">
        <f aca="false">X32*100</f>
        <v>300</v>
      </c>
      <c r="W32" s="0"/>
      <c r="X32" s="41" t="s">
        <v>73</v>
      </c>
      <c r="Y32" s="41" t="s">
        <v>78</v>
      </c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8" hidden="false" customHeight="false" outlineLevel="0" collapsed="false">
      <c r="A33" s="41"/>
      <c r="B33" s="41" t="n">
        <v>10</v>
      </c>
      <c r="C33" s="78" t="s">
        <v>97</v>
      </c>
      <c r="D33" s="79" t="s">
        <v>124</v>
      </c>
      <c r="E33" s="49" t="s">
        <v>250</v>
      </c>
      <c r="F33" s="48"/>
      <c r="G33" s="48"/>
      <c r="H33" s="78" t="s">
        <v>15</v>
      </c>
      <c r="I33" s="48" t="s">
        <v>94</v>
      </c>
      <c r="J33" s="48"/>
      <c r="K33" s="48"/>
      <c r="L33" s="48"/>
      <c r="M33" s="47" t="s">
        <v>70</v>
      </c>
      <c r="N33" s="48" t="s">
        <v>92</v>
      </c>
      <c r="O33" s="49" t="s">
        <v>75</v>
      </c>
      <c r="P33" s="47" t="s">
        <v>72</v>
      </c>
      <c r="Q33" s="48" t="s">
        <v>75</v>
      </c>
      <c r="R33" s="49" t="s">
        <v>3</v>
      </c>
      <c r="S33" s="0"/>
      <c r="T33" s="1" t="n">
        <f aca="false">IF(X33=1,Y33*2*100,((Y33+X33-1)*X33+Y33*X33)*100)</f>
        <v>1800</v>
      </c>
      <c r="U33" s="50"/>
      <c r="V33" s="1" t="n">
        <f aca="false">X33*100</f>
        <v>200</v>
      </c>
      <c r="W33" s="0"/>
      <c r="X33" s="41" t="s">
        <v>15</v>
      </c>
      <c r="Y33" s="41" t="s">
        <v>78</v>
      </c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3.8" hidden="false" customHeight="false" outlineLevel="0" collapsed="false">
      <c r="A34" s="41"/>
      <c r="B34" s="41" t="n">
        <v>11</v>
      </c>
      <c r="C34" s="78"/>
      <c r="D34" s="79"/>
      <c r="E34" s="49"/>
      <c r="F34" s="48"/>
      <c r="G34" s="48"/>
      <c r="H34" s="78"/>
      <c r="I34" s="48"/>
      <c r="J34" s="49"/>
      <c r="K34" s="48"/>
      <c r="L34" s="48"/>
      <c r="M34" s="47"/>
      <c r="N34" s="48"/>
      <c r="O34" s="49"/>
      <c r="P34" s="47"/>
      <c r="Q34" s="48"/>
      <c r="R34" s="49"/>
      <c r="S34" s="0"/>
      <c r="T34" s="1" t="n">
        <f aca="false">IF(X34=1,Y34*2*100,((Y34+X34-1)*X34+Y34*X34)*100)</f>
        <v>0</v>
      </c>
      <c r="U34" s="50"/>
      <c r="V34" s="1" t="n">
        <f aca="false">X34*100</f>
        <v>0</v>
      </c>
      <c r="W34" s="0"/>
      <c r="X34" s="41"/>
      <c r="Y34" s="41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3.8" hidden="false" customHeight="false" outlineLevel="0" collapsed="false">
      <c r="A35" s="41"/>
      <c r="B35" s="41" t="n">
        <v>12</v>
      </c>
      <c r="C35" s="81" t="s">
        <v>97</v>
      </c>
      <c r="D35" s="87" t="s">
        <v>251</v>
      </c>
      <c r="E35" s="53" t="s">
        <v>252</v>
      </c>
      <c r="F35" s="52"/>
      <c r="G35" s="52"/>
      <c r="H35" s="81" t="s">
        <v>75</v>
      </c>
      <c r="I35" s="52" t="s">
        <v>70</v>
      </c>
      <c r="J35" s="53" t="s">
        <v>92</v>
      </c>
      <c r="K35" s="52"/>
      <c r="L35" s="52"/>
      <c r="M35" s="51" t="s">
        <v>70</v>
      </c>
      <c r="N35" s="54" t="s">
        <v>92</v>
      </c>
      <c r="O35" s="53" t="s">
        <v>75</v>
      </c>
      <c r="P35" s="51" t="s">
        <v>72</v>
      </c>
      <c r="Q35" s="52" t="s">
        <v>75</v>
      </c>
      <c r="R35" s="53" t="s">
        <v>3</v>
      </c>
      <c r="S35" s="0"/>
      <c r="T35" s="1" t="n">
        <f aca="false">IF(X35=1,Y35*2*100,((Y35+X35-1)*X35+Y35*X35)*100)</f>
        <v>2200</v>
      </c>
      <c r="U35" s="50"/>
      <c r="V35" s="1" t="n">
        <f aca="false">X35*100</f>
        <v>200</v>
      </c>
      <c r="W35" s="0"/>
      <c r="X35" s="41" t="s">
        <v>15</v>
      </c>
      <c r="Y35" s="41" t="s">
        <v>74</v>
      </c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2.8" hidden="false" customHeight="false" outlineLevel="0" collapsed="false">
      <c r="A36" s="0"/>
      <c r="B36" s="0"/>
      <c r="C36" s="76"/>
      <c r="D36" s="76"/>
      <c r="E36" s="0"/>
      <c r="F36" s="0"/>
      <c r="G36" s="0"/>
      <c r="H36" s="76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2.8" hidden="false" customHeight="false" outlineLevel="0" collapsed="false">
      <c r="A37" s="0"/>
      <c r="B37" s="0"/>
      <c r="C37" s="76"/>
      <c r="D37" s="76"/>
      <c r="E37" s="0"/>
      <c r="F37" s="0"/>
      <c r="G37" s="0"/>
      <c r="H37" s="76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s="41" customFormat="true" ht="13.8" hidden="false" customHeight="false" outlineLevel="0" collapsed="false">
      <c r="B38" s="41" t="s">
        <v>35</v>
      </c>
      <c r="C38" s="77" t="s">
        <v>15</v>
      </c>
      <c r="D38" s="86" t="s">
        <v>74</v>
      </c>
      <c r="E38" s="44"/>
      <c r="F38" s="45"/>
      <c r="G38" s="45"/>
      <c r="H38" s="77"/>
      <c r="I38" s="43"/>
      <c r="J38" s="44"/>
      <c r="K38" s="45"/>
      <c r="L38" s="45"/>
      <c r="M38" s="42"/>
      <c r="N38" s="45"/>
      <c r="O38" s="44"/>
      <c r="P38" s="42"/>
      <c r="Q38" s="45"/>
      <c r="R38" s="46"/>
      <c r="T38" s="1" t="n">
        <f aca="false">IF(X38=1,Y38*2*100,((Y38+X38-1)*X38+Y38*X38)*100)</f>
        <v>0</v>
      </c>
      <c r="U38" s="50"/>
      <c r="V38" s="1" t="n">
        <f aca="false">X38*100</f>
        <v>0</v>
      </c>
    </row>
    <row r="39" customFormat="false" ht="13.8" hidden="false" customHeight="false" outlineLevel="0" collapsed="false">
      <c r="A39" s="41"/>
      <c r="B39" s="41" t="n">
        <v>6</v>
      </c>
      <c r="C39" s="77"/>
      <c r="D39" s="86"/>
      <c r="E39" s="44"/>
      <c r="F39" s="45"/>
      <c r="G39" s="45"/>
      <c r="H39" s="77"/>
      <c r="I39" s="43"/>
      <c r="J39" s="44"/>
      <c r="K39" s="45"/>
      <c r="L39" s="45"/>
      <c r="M39" s="42"/>
      <c r="N39" s="45"/>
      <c r="O39" s="44"/>
      <c r="P39" s="42"/>
      <c r="Q39" s="45"/>
      <c r="R39" s="44"/>
      <c r="S39" s="0"/>
      <c r="T39" s="1" t="n">
        <f aca="false">IF(X39=1,Y39*2*100,((Y39+X39-1)*X39+Y39*X39)*100)</f>
        <v>0</v>
      </c>
      <c r="U39" s="50"/>
      <c r="V39" s="1" t="n">
        <f aca="false">X39*100</f>
        <v>0</v>
      </c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3.8" hidden="false" customHeight="false" outlineLevel="0" collapsed="false">
      <c r="A40" s="41"/>
      <c r="B40" s="41" t="n">
        <v>7</v>
      </c>
      <c r="C40" s="78" t="s">
        <v>74</v>
      </c>
      <c r="D40" s="79" t="s">
        <v>248</v>
      </c>
      <c r="E40" s="49"/>
      <c r="F40" s="48"/>
      <c r="G40" s="48"/>
      <c r="H40" s="78" t="s">
        <v>78</v>
      </c>
      <c r="I40" s="48" t="s">
        <v>74</v>
      </c>
      <c r="J40" s="49" t="s">
        <v>253</v>
      </c>
      <c r="K40" s="48"/>
      <c r="L40" s="48"/>
      <c r="M40" s="47" t="s">
        <v>78</v>
      </c>
      <c r="N40" s="48" t="s">
        <v>74</v>
      </c>
      <c r="O40" s="49" t="s">
        <v>79</v>
      </c>
      <c r="P40" s="47" t="s">
        <v>15</v>
      </c>
      <c r="Q40" s="48" t="s">
        <v>3</v>
      </c>
      <c r="R40" s="49" t="s">
        <v>74</v>
      </c>
      <c r="S40" s="0"/>
      <c r="T40" s="1" t="n">
        <f aca="false">IF(X40=1,Y40*2*100,((Y40+X40-1)*X40+Y40*X40)*100)</f>
        <v>1800</v>
      </c>
      <c r="U40" s="50" t="n">
        <v>670</v>
      </c>
      <c r="V40" s="1" t="n">
        <f aca="false">X40*100</f>
        <v>200</v>
      </c>
      <c r="W40" s="0"/>
      <c r="X40" s="41" t="s">
        <v>15</v>
      </c>
      <c r="Y40" s="41" t="s">
        <v>78</v>
      </c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3.8" hidden="false" customHeight="false" outlineLevel="0" collapsed="false">
      <c r="A41" s="41"/>
      <c r="B41" s="41" t="n">
        <v>8</v>
      </c>
      <c r="C41" s="78" t="s">
        <v>72</v>
      </c>
      <c r="D41" s="79" t="s">
        <v>254</v>
      </c>
      <c r="E41" s="49" t="s">
        <v>255</v>
      </c>
      <c r="F41" s="48"/>
      <c r="G41" s="48"/>
      <c r="H41" s="79" t="s">
        <v>78</v>
      </c>
      <c r="I41" s="48" t="s">
        <v>72</v>
      </c>
      <c r="J41" s="48" t="s">
        <v>256</v>
      </c>
      <c r="K41" s="48"/>
      <c r="L41" s="48"/>
      <c r="M41" s="47" t="s">
        <v>79</v>
      </c>
      <c r="N41" s="48" t="s">
        <v>81</v>
      </c>
      <c r="O41" s="49" t="s">
        <v>72</v>
      </c>
      <c r="P41" s="47" t="s">
        <v>72</v>
      </c>
      <c r="Q41" s="48" t="s">
        <v>15</v>
      </c>
      <c r="R41" s="49" t="s">
        <v>3</v>
      </c>
      <c r="S41" s="0"/>
      <c r="T41" s="1" t="n">
        <f aca="false">IF(X41=1,Y41*2*100,((Y41+X41-1)*X41+Y41*X41)*100)</f>
        <v>2600</v>
      </c>
      <c r="U41" s="50"/>
      <c r="V41" s="1" t="n">
        <f aca="false">X41*100</f>
        <v>200</v>
      </c>
      <c r="W41" s="0"/>
      <c r="X41" s="41" t="s">
        <v>15</v>
      </c>
      <c r="Y41" s="41" t="s">
        <v>75</v>
      </c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3.8" hidden="false" customHeight="false" outlineLevel="0" collapsed="false">
      <c r="A42" s="41"/>
      <c r="B42" s="41" t="n">
        <v>9</v>
      </c>
      <c r="C42" s="78"/>
      <c r="D42" s="79" t="s">
        <v>257</v>
      </c>
      <c r="E42" s="49" t="s">
        <v>258</v>
      </c>
      <c r="F42" s="48"/>
      <c r="G42" s="48"/>
      <c r="H42" s="78" t="s">
        <v>76</v>
      </c>
      <c r="I42" s="48" t="s">
        <v>73</v>
      </c>
      <c r="J42" s="49" t="s">
        <v>70</v>
      </c>
      <c r="K42" s="48"/>
      <c r="L42" s="48"/>
      <c r="M42" s="47" t="s">
        <v>81</v>
      </c>
      <c r="N42" s="48" t="s">
        <v>71</v>
      </c>
      <c r="O42" s="49" t="s">
        <v>74</v>
      </c>
      <c r="P42" s="47" t="s">
        <v>73</v>
      </c>
      <c r="Q42" s="48" t="s">
        <v>75</v>
      </c>
      <c r="R42" s="49" t="s">
        <v>72</v>
      </c>
      <c r="S42" s="0"/>
      <c r="T42" s="1" t="n">
        <f aca="false">IF(X42=1,Y42*2*100,((Y42+X42-1)*X42+Y42*X42)*100)</f>
        <v>1400</v>
      </c>
      <c r="U42" s="50"/>
      <c r="V42" s="1" t="n">
        <f aca="false">X42*100</f>
        <v>100</v>
      </c>
      <c r="W42" s="0"/>
      <c r="X42" s="41" t="s">
        <v>3</v>
      </c>
      <c r="Y42" s="41" t="s">
        <v>72</v>
      </c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3.8" hidden="false" customHeight="false" outlineLevel="0" collapsed="false">
      <c r="A43" s="41"/>
      <c r="B43" s="41" t="n">
        <v>10</v>
      </c>
      <c r="C43" s="78" t="s">
        <v>73</v>
      </c>
      <c r="D43" s="79" t="s">
        <v>259</v>
      </c>
      <c r="E43" s="49" t="s">
        <v>260</v>
      </c>
      <c r="F43" s="48"/>
      <c r="G43" s="48"/>
      <c r="H43" s="78" t="s">
        <v>76</v>
      </c>
      <c r="I43" s="48" t="s">
        <v>81</v>
      </c>
      <c r="J43" s="48" t="s">
        <v>73</v>
      </c>
      <c r="K43" s="48"/>
      <c r="L43" s="48"/>
      <c r="M43" s="47" t="s">
        <v>78</v>
      </c>
      <c r="N43" s="48" t="s">
        <v>73</v>
      </c>
      <c r="O43" s="49" t="s">
        <v>3</v>
      </c>
      <c r="P43" s="47" t="s">
        <v>15</v>
      </c>
      <c r="Q43" s="48" t="s">
        <v>75</v>
      </c>
      <c r="R43" s="49" t="s">
        <v>88</v>
      </c>
      <c r="S43" s="0"/>
      <c r="T43" s="1" t="n">
        <f aca="false">IF(X43=1,Y43*2*100,((Y43+X43-1)*X43+Y43*X43)*100)</f>
        <v>3000</v>
      </c>
      <c r="U43" s="50" t="n">
        <v>5800</v>
      </c>
      <c r="V43" s="1" t="n">
        <f aca="false">X43*100</f>
        <v>200</v>
      </c>
      <c r="W43" s="0"/>
      <c r="X43" s="41" t="s">
        <v>15</v>
      </c>
      <c r="Y43" s="41" t="s">
        <v>72</v>
      </c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3.8" hidden="false" customHeight="false" outlineLevel="0" collapsed="false">
      <c r="A44" s="41"/>
      <c r="B44" s="41" t="n">
        <v>11</v>
      </c>
      <c r="C44" s="78"/>
      <c r="D44" s="79"/>
      <c r="E44" s="49"/>
      <c r="F44" s="48"/>
      <c r="G44" s="48"/>
      <c r="H44" s="78"/>
      <c r="I44" s="48"/>
      <c r="J44" s="49"/>
      <c r="K44" s="48"/>
      <c r="L44" s="48"/>
      <c r="M44" s="47"/>
      <c r="N44" s="48"/>
      <c r="O44" s="49"/>
      <c r="P44" s="47"/>
      <c r="Q44" s="48"/>
      <c r="R44" s="49"/>
      <c r="S44" s="0"/>
      <c r="T44" s="1" t="n">
        <f aca="false">IF(X44=1,Y44*2*100,((Y44+X44-1)*X44+Y44*X44)*100)</f>
        <v>0</v>
      </c>
      <c r="U44" s="50"/>
      <c r="V44" s="1" t="n">
        <f aca="false">X44*100</f>
        <v>0</v>
      </c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3.8" hidden="false" customHeight="false" outlineLevel="0" collapsed="false">
      <c r="A45" s="41"/>
      <c r="B45" s="41" t="n">
        <v>12</v>
      </c>
      <c r="C45" s="81"/>
      <c r="D45" s="87" t="s">
        <v>261</v>
      </c>
      <c r="E45" s="53" t="s">
        <v>262</v>
      </c>
      <c r="F45" s="52"/>
      <c r="G45" s="52"/>
      <c r="H45" s="81" t="s">
        <v>263</v>
      </c>
      <c r="I45" s="52"/>
      <c r="J45" s="53" t="s">
        <v>264</v>
      </c>
      <c r="K45" s="52"/>
      <c r="L45" s="52"/>
      <c r="M45" s="51" t="s">
        <v>3</v>
      </c>
      <c r="N45" s="54" t="s">
        <v>72</v>
      </c>
      <c r="O45" s="53" t="s">
        <v>78</v>
      </c>
      <c r="P45" s="51" t="s">
        <v>73</v>
      </c>
      <c r="Q45" s="52" t="s">
        <v>3</v>
      </c>
      <c r="R45" s="53" t="s">
        <v>78</v>
      </c>
      <c r="S45" s="0"/>
      <c r="T45" s="1" t="n">
        <f aca="false">IF(X45=1,Y45*2*100,((Y45+X45-1)*X45+Y45*X45)*100)</f>
        <v>2600</v>
      </c>
      <c r="U45" s="50" t="n">
        <v>2410</v>
      </c>
      <c r="V45" s="1" t="n">
        <f aca="false">X45*100</f>
        <v>200</v>
      </c>
      <c r="W45" s="0"/>
      <c r="X45" s="41" t="s">
        <v>15</v>
      </c>
      <c r="Y45" s="41" t="s">
        <v>75</v>
      </c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3.8" hidden="false" customHeight="false" outlineLevel="0" collapsed="false">
      <c r="A46" s="41"/>
      <c r="B46" s="0"/>
      <c r="C46" s="76"/>
      <c r="D46" s="76"/>
      <c r="E46" s="0"/>
      <c r="F46" s="0"/>
      <c r="G46" s="0"/>
      <c r="H46" s="76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1" t="n">
        <f aca="false">IF(X46=1,Y46*2*100,((Y46+X46-1)*X46+Y46*X46)*100)</f>
        <v>0</v>
      </c>
      <c r="U46" s="50"/>
      <c r="V46" s="1" t="n">
        <f aca="false">X46*100</f>
        <v>0</v>
      </c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3.8" hidden="false" customHeight="false" outlineLevel="0" collapsed="false">
      <c r="A47" s="41"/>
      <c r="B47" s="41" t="s">
        <v>35</v>
      </c>
      <c r="C47" s="77" t="s">
        <v>15</v>
      </c>
      <c r="D47" s="86" t="s">
        <v>75</v>
      </c>
      <c r="E47" s="44"/>
      <c r="F47" s="45"/>
      <c r="G47" s="45"/>
      <c r="H47" s="77"/>
      <c r="I47" s="43"/>
      <c r="J47" s="44"/>
      <c r="K47" s="45"/>
      <c r="L47" s="45"/>
      <c r="M47" s="42"/>
      <c r="N47" s="45"/>
      <c r="O47" s="44"/>
      <c r="P47" s="42"/>
      <c r="Q47" s="45"/>
      <c r="R47" s="46"/>
      <c r="T47" s="1" t="n">
        <f aca="false">IF(X47=1,Y47*2*100,((Y47+X47-1)*X47+Y47*X47)*100)</f>
        <v>0</v>
      </c>
      <c r="U47" s="50"/>
      <c r="V47" s="1" t="n">
        <f aca="false">X47*100</f>
        <v>0</v>
      </c>
    </row>
    <row r="48" customFormat="false" ht="13.8" hidden="false" customHeight="false" outlineLevel="0" collapsed="false">
      <c r="A48" s="41"/>
      <c r="B48" s="41" t="n">
        <v>6</v>
      </c>
      <c r="C48" s="77"/>
      <c r="D48" s="86"/>
      <c r="E48" s="44"/>
      <c r="F48" s="45"/>
      <c r="G48" s="45"/>
      <c r="H48" s="77"/>
      <c r="I48" s="43"/>
      <c r="J48" s="44"/>
      <c r="K48" s="45"/>
      <c r="L48" s="45"/>
      <c r="M48" s="42"/>
      <c r="N48" s="45"/>
      <c r="O48" s="44"/>
      <c r="P48" s="42"/>
      <c r="Q48" s="45"/>
      <c r="R48" s="44"/>
      <c r="S48" s="0"/>
      <c r="T48" s="1" t="n">
        <f aca="false">IF(X48=1,Y48*2*100,((Y48+X48-1)*X48+Y48*X48)*100)</f>
        <v>0</v>
      </c>
      <c r="U48" s="50"/>
      <c r="V48" s="1" t="n">
        <f aca="false">X48*100</f>
        <v>0</v>
      </c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3.8" hidden="false" customHeight="false" outlineLevel="0" collapsed="false">
      <c r="A49" s="41"/>
      <c r="B49" s="41" t="n">
        <v>7</v>
      </c>
      <c r="C49" s="78"/>
      <c r="D49" s="79" t="s">
        <v>82</v>
      </c>
      <c r="E49" s="49" t="s">
        <v>265</v>
      </c>
      <c r="F49" s="48"/>
      <c r="G49" s="48"/>
      <c r="H49" s="78" t="s">
        <v>72</v>
      </c>
      <c r="I49" s="48" t="s">
        <v>74</v>
      </c>
      <c r="J49" s="49" t="s">
        <v>75</v>
      </c>
      <c r="K49" s="48"/>
      <c r="L49" s="48"/>
      <c r="M49" s="47" t="s">
        <v>92</v>
      </c>
      <c r="N49" s="48" t="s">
        <v>76</v>
      </c>
      <c r="O49" s="49" t="s">
        <v>72</v>
      </c>
      <c r="P49" s="47" t="s">
        <v>73</v>
      </c>
      <c r="Q49" s="48" t="s">
        <v>78</v>
      </c>
      <c r="R49" s="49" t="s">
        <v>88</v>
      </c>
      <c r="S49" s="0"/>
      <c r="T49" s="1" t="n">
        <f aca="false">IF(X49=1,Y49*2*100,((Y49+X49-1)*X49+Y49*X49)*100)</f>
        <v>800</v>
      </c>
      <c r="U49" s="50"/>
      <c r="V49" s="1" t="n">
        <f aca="false">X49*100</f>
        <v>100</v>
      </c>
      <c r="W49" s="0"/>
      <c r="X49" s="0" t="n">
        <v>1</v>
      </c>
      <c r="Y49" s="0" t="n">
        <v>4</v>
      </c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3.8" hidden="false" customHeight="false" outlineLevel="0" collapsed="false">
      <c r="A50" s="41"/>
      <c r="B50" s="41" t="n">
        <v>8</v>
      </c>
      <c r="C50" s="78" t="s">
        <v>79</v>
      </c>
      <c r="D50" s="79" t="s">
        <v>266</v>
      </c>
      <c r="E50" s="49" t="s">
        <v>267</v>
      </c>
      <c r="F50" s="48"/>
      <c r="G50" s="48"/>
      <c r="H50" s="79" t="s">
        <v>268</v>
      </c>
      <c r="I50" s="48"/>
      <c r="J50" s="48"/>
      <c r="K50" s="48"/>
      <c r="L50" s="48"/>
      <c r="M50" s="47" t="s">
        <v>3</v>
      </c>
      <c r="N50" s="48" t="s">
        <v>92</v>
      </c>
      <c r="O50" s="49" t="s">
        <v>97</v>
      </c>
      <c r="P50" s="47" t="s">
        <v>70</v>
      </c>
      <c r="Q50" s="48" t="s">
        <v>73</v>
      </c>
      <c r="R50" s="49" t="s">
        <v>74</v>
      </c>
      <c r="S50" s="0"/>
      <c r="T50" s="1" t="n">
        <f aca="false">IF(X50=1,Y50*2*100,((Y50+X50-1)*X50+Y50*X50)*100)</f>
        <v>7000</v>
      </c>
      <c r="U50" s="50" t="n">
        <v>26600</v>
      </c>
      <c r="V50" s="1" t="n">
        <f aca="false">X50*100</f>
        <v>500</v>
      </c>
      <c r="W50" s="0"/>
      <c r="X50" s="0" t="n">
        <v>5</v>
      </c>
      <c r="Y50" s="0" t="n">
        <v>5</v>
      </c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3.8" hidden="false" customHeight="false" outlineLevel="0" collapsed="false">
      <c r="A51" s="41"/>
      <c r="B51" s="41" t="n">
        <v>9</v>
      </c>
      <c r="C51" s="78"/>
      <c r="D51" s="79" t="s">
        <v>269</v>
      </c>
      <c r="E51" s="49" t="s">
        <v>270</v>
      </c>
      <c r="F51" s="48"/>
      <c r="G51" s="48"/>
      <c r="H51" s="78" t="s">
        <v>88</v>
      </c>
      <c r="I51" s="48" t="s">
        <v>15</v>
      </c>
      <c r="J51" s="49" t="s">
        <v>78</v>
      </c>
      <c r="K51" s="48"/>
      <c r="L51" s="48"/>
      <c r="M51" s="47" t="s">
        <v>88</v>
      </c>
      <c r="N51" s="48" t="s">
        <v>97</v>
      </c>
      <c r="O51" s="49" t="s">
        <v>71</v>
      </c>
      <c r="P51" s="47" t="s">
        <v>15</v>
      </c>
      <c r="Q51" s="48" t="s">
        <v>73</v>
      </c>
      <c r="R51" s="49" t="s">
        <v>76</v>
      </c>
      <c r="S51" s="0"/>
      <c r="T51" s="1" t="n">
        <f aca="false">IF(X51=1,Y51*2*100,((Y51+X51-1)*X51+Y51*X51)*100)</f>
        <v>2000</v>
      </c>
      <c r="U51" s="50" t="n">
        <v>3330</v>
      </c>
      <c r="V51" s="1" t="n">
        <f aca="false">X51*100</f>
        <v>100</v>
      </c>
      <c r="W51" s="0"/>
      <c r="X51" s="41" t="s">
        <v>3</v>
      </c>
      <c r="Y51" s="41" t="s">
        <v>70</v>
      </c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3.8" hidden="false" customHeight="false" outlineLevel="0" collapsed="false">
      <c r="A52" s="41"/>
      <c r="B52" s="41" t="n">
        <v>10</v>
      </c>
      <c r="C52" s="78" t="s">
        <v>70</v>
      </c>
      <c r="D52" s="79" t="s">
        <v>271</v>
      </c>
      <c r="E52" s="49" t="s">
        <v>272</v>
      </c>
      <c r="F52" s="48"/>
      <c r="G52" s="48"/>
      <c r="H52" s="78" t="s">
        <v>76</v>
      </c>
      <c r="I52" s="48" t="s">
        <v>92</v>
      </c>
      <c r="J52" s="48" t="s">
        <v>273</v>
      </c>
      <c r="K52" s="48"/>
      <c r="L52" s="48"/>
      <c r="M52" s="47" t="s">
        <v>70</v>
      </c>
      <c r="N52" s="48" t="s">
        <v>76</v>
      </c>
      <c r="O52" s="49" t="s">
        <v>92</v>
      </c>
      <c r="P52" s="47" t="s">
        <v>3</v>
      </c>
      <c r="Q52" s="48" t="s">
        <v>75</v>
      </c>
      <c r="R52" s="49" t="s">
        <v>71</v>
      </c>
      <c r="S52" s="0"/>
      <c r="T52" s="1" t="n">
        <f aca="false">IF(X52=1,Y52*2*100,((Y52+X52-1)*X52+Y52*X52)*100)</f>
        <v>2600</v>
      </c>
      <c r="U52" s="50" t="n">
        <v>2180</v>
      </c>
      <c r="V52" s="1" t="n">
        <f aca="false">X52*100</f>
        <v>200</v>
      </c>
      <c r="W52" s="0"/>
      <c r="X52" s="41" t="s">
        <v>15</v>
      </c>
      <c r="Y52" s="41" t="s">
        <v>75</v>
      </c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3.8" hidden="false" customHeight="false" outlineLevel="0" collapsed="false">
      <c r="A53" s="41"/>
      <c r="B53" s="41" t="n">
        <v>11</v>
      </c>
      <c r="C53" s="78"/>
      <c r="D53" s="79"/>
      <c r="E53" s="49"/>
      <c r="F53" s="48"/>
      <c r="G53" s="48"/>
      <c r="H53" s="78"/>
      <c r="I53" s="48"/>
      <c r="J53" s="49"/>
      <c r="K53" s="48"/>
      <c r="L53" s="48"/>
      <c r="M53" s="47"/>
      <c r="N53" s="48"/>
      <c r="O53" s="49"/>
      <c r="P53" s="47"/>
      <c r="Q53" s="48"/>
      <c r="R53" s="49"/>
      <c r="S53" s="0"/>
      <c r="T53" s="1" t="n">
        <f aca="false">IF(X53=1,Y53*2*100,((Y53+X53-1)*X53+Y53*X53)*100)</f>
        <v>0</v>
      </c>
      <c r="U53" s="50"/>
      <c r="V53" s="1" t="n">
        <f aca="false">X53*100</f>
        <v>0</v>
      </c>
      <c r="W53" s="0"/>
      <c r="X53" s="41"/>
      <c r="Y53" s="41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3.8" hidden="false" customHeight="false" outlineLevel="0" collapsed="false">
      <c r="A54" s="41"/>
      <c r="B54" s="41" t="n">
        <v>12</v>
      </c>
      <c r="C54" s="81" t="s">
        <v>87</v>
      </c>
      <c r="D54" s="87" t="s">
        <v>92</v>
      </c>
      <c r="E54" s="53" t="s">
        <v>274</v>
      </c>
      <c r="F54" s="52"/>
      <c r="G54" s="52"/>
      <c r="H54" s="81" t="s">
        <v>87</v>
      </c>
      <c r="I54" s="52" t="s">
        <v>275</v>
      </c>
      <c r="J54" s="53"/>
      <c r="K54" s="52"/>
      <c r="L54" s="52"/>
      <c r="M54" s="51" t="s">
        <v>97</v>
      </c>
      <c r="N54" s="54" t="s">
        <v>87</v>
      </c>
      <c r="O54" s="53" t="s">
        <v>72</v>
      </c>
      <c r="P54" s="51" t="s">
        <v>88</v>
      </c>
      <c r="Q54" s="52" t="s">
        <v>3</v>
      </c>
      <c r="R54" s="53" t="s">
        <v>74</v>
      </c>
      <c r="S54" s="0"/>
      <c r="T54" s="1" t="n">
        <f aca="false">IF(X54=1,Y54*2*100,((Y54+X54-1)*X54+Y54*X54)*100)</f>
        <v>1000</v>
      </c>
      <c r="U54" s="50"/>
      <c r="V54" s="1" t="n">
        <f aca="false">X54*100</f>
        <v>100</v>
      </c>
      <c r="W54" s="0"/>
      <c r="X54" s="41" t="s">
        <v>3</v>
      </c>
      <c r="Y54" s="41" t="s">
        <v>74</v>
      </c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s="41" customFormat="true" ht="13.8" hidden="false" customHeight="false" outlineLevel="0" collapsed="false">
      <c r="B55" s="41" t="s">
        <v>35</v>
      </c>
      <c r="C55" s="77" t="s">
        <v>15</v>
      </c>
      <c r="D55" s="86" t="s">
        <v>72</v>
      </c>
      <c r="E55" s="44"/>
      <c r="F55" s="45"/>
      <c r="G55" s="45"/>
      <c r="H55" s="77"/>
      <c r="I55" s="43"/>
      <c r="J55" s="44"/>
      <c r="K55" s="45"/>
      <c r="L55" s="45"/>
      <c r="M55" s="42"/>
      <c r="N55" s="45"/>
      <c r="O55" s="44"/>
      <c r="P55" s="42"/>
      <c r="Q55" s="45"/>
      <c r="R55" s="46"/>
      <c r="T55" s="1" t="n">
        <f aca="false">IF(X55=1,Y55*2*100,((Y55+X55-1)*X55+Y55*X55)*100)</f>
        <v>0</v>
      </c>
      <c r="U55" s="50"/>
      <c r="V55" s="1" t="n">
        <f aca="false">X55*100</f>
        <v>0</v>
      </c>
    </row>
    <row r="56" customFormat="false" ht="13.8" hidden="false" customHeight="false" outlineLevel="0" collapsed="false">
      <c r="A56" s="41"/>
      <c r="B56" s="41" t="n">
        <v>6</v>
      </c>
      <c r="C56" s="77"/>
      <c r="D56" s="86"/>
      <c r="E56" s="44"/>
      <c r="F56" s="45"/>
      <c r="G56" s="45"/>
      <c r="H56" s="77"/>
      <c r="I56" s="43"/>
      <c r="J56" s="44"/>
      <c r="K56" s="45"/>
      <c r="L56" s="45"/>
      <c r="M56" s="42"/>
      <c r="N56" s="45"/>
      <c r="O56" s="44"/>
      <c r="P56" s="42"/>
      <c r="Q56" s="45"/>
      <c r="R56" s="44"/>
      <c r="S56" s="0"/>
      <c r="T56" s="1" t="n">
        <f aca="false">IF(X56=1,Y56*2*100,((Y56+X56-1)*X56+Y56*X56)*100)</f>
        <v>0</v>
      </c>
      <c r="U56" s="50"/>
      <c r="V56" s="1" t="n">
        <f aca="false">X56*100</f>
        <v>0</v>
      </c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3.8" hidden="false" customHeight="false" outlineLevel="0" collapsed="false">
      <c r="A57" s="41"/>
      <c r="B57" s="41" t="n">
        <v>7</v>
      </c>
      <c r="C57" s="78"/>
      <c r="D57" s="79"/>
      <c r="E57" s="49"/>
      <c r="F57" s="48"/>
      <c r="G57" s="48"/>
      <c r="H57" s="78"/>
      <c r="I57" s="48"/>
      <c r="J57" s="49"/>
      <c r="K57" s="48"/>
      <c r="L57" s="48"/>
      <c r="M57" s="47"/>
      <c r="N57" s="48"/>
      <c r="O57" s="49"/>
      <c r="P57" s="47"/>
      <c r="Q57" s="48"/>
      <c r="R57" s="49"/>
      <c r="S57" s="0"/>
      <c r="T57" s="1" t="n">
        <f aca="false">IF(X57=1,Y57*2*100,((Y57+X57-1)*X57+Y57*X57)*100)</f>
        <v>0</v>
      </c>
      <c r="U57" s="50"/>
      <c r="V57" s="1" t="n">
        <f aca="false">X57*100</f>
        <v>0</v>
      </c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3.8" hidden="false" customHeight="false" outlineLevel="0" collapsed="false">
      <c r="A58" s="41"/>
      <c r="B58" s="41" t="n">
        <v>8</v>
      </c>
      <c r="C58" s="78"/>
      <c r="D58" s="79"/>
      <c r="E58" s="49"/>
      <c r="F58" s="48"/>
      <c r="G58" s="48"/>
      <c r="H58" s="79"/>
      <c r="I58" s="48"/>
      <c r="J58" s="48"/>
      <c r="K58" s="48"/>
      <c r="L58" s="48"/>
      <c r="M58" s="47"/>
      <c r="N58" s="48"/>
      <c r="O58" s="49"/>
      <c r="P58" s="47"/>
      <c r="Q58" s="48"/>
      <c r="R58" s="49"/>
      <c r="S58" s="0"/>
      <c r="T58" s="1" t="n">
        <f aca="false">IF(X58=1,Y58*2*100,((Y58+X58-1)*X58+Y58*X58)*100)</f>
        <v>0</v>
      </c>
      <c r="U58" s="50"/>
      <c r="V58" s="1" t="n">
        <f aca="false">X58*100</f>
        <v>0</v>
      </c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3.8" hidden="false" customHeight="false" outlineLevel="0" collapsed="false">
      <c r="A59" s="41"/>
      <c r="B59" s="41" t="n">
        <v>9</v>
      </c>
      <c r="C59" s="78" t="s">
        <v>88</v>
      </c>
      <c r="D59" s="79" t="s">
        <v>70</v>
      </c>
      <c r="E59" s="49" t="s">
        <v>276</v>
      </c>
      <c r="F59" s="48"/>
      <c r="G59" s="48"/>
      <c r="H59" s="78" t="s">
        <v>48</v>
      </c>
      <c r="I59" s="48"/>
      <c r="J59" s="49" t="s">
        <v>15</v>
      </c>
      <c r="K59" s="48"/>
      <c r="L59" s="48"/>
      <c r="M59" s="47" t="s">
        <v>75</v>
      </c>
      <c r="N59" s="48" t="s">
        <v>70</v>
      </c>
      <c r="O59" s="49" t="s">
        <v>88</v>
      </c>
      <c r="P59" s="47" t="s">
        <v>15</v>
      </c>
      <c r="Q59" s="48" t="s">
        <v>3</v>
      </c>
      <c r="R59" s="49" t="s">
        <v>73</v>
      </c>
      <c r="S59" s="0"/>
      <c r="T59" s="1" t="n">
        <f aca="false">IF(X59=1,Y59*2*100,((Y59+X59-1)*X59+Y59*X59)*100)</f>
        <v>1400</v>
      </c>
      <c r="U59" s="50" t="n">
        <v>1650</v>
      </c>
      <c r="V59" s="1" t="n">
        <f aca="false">X59*100</f>
        <v>200</v>
      </c>
      <c r="W59" s="0"/>
      <c r="X59" s="41" t="s">
        <v>15</v>
      </c>
      <c r="Y59" s="41" t="s">
        <v>73</v>
      </c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3.8" hidden="false" customHeight="false" outlineLevel="0" collapsed="false">
      <c r="A60" s="41"/>
      <c r="B60" s="41" t="n">
        <v>10</v>
      </c>
      <c r="C60" s="78" t="s">
        <v>92</v>
      </c>
      <c r="D60" s="79" t="s">
        <v>277</v>
      </c>
      <c r="E60" s="49"/>
      <c r="F60" s="48"/>
      <c r="G60" s="48"/>
      <c r="H60" s="78" t="s">
        <v>92</v>
      </c>
      <c r="I60" s="48" t="s">
        <v>3</v>
      </c>
      <c r="J60" s="48" t="s">
        <v>74</v>
      </c>
      <c r="K60" s="48"/>
      <c r="L60" s="48"/>
      <c r="M60" s="47" t="s">
        <v>79</v>
      </c>
      <c r="N60" s="48" t="s">
        <v>97</v>
      </c>
      <c r="O60" s="49" t="s">
        <v>71</v>
      </c>
      <c r="P60" s="47" t="s">
        <v>78</v>
      </c>
      <c r="Q60" s="48" t="s">
        <v>75</v>
      </c>
      <c r="R60" s="49" t="s">
        <v>3</v>
      </c>
      <c r="S60" s="0"/>
      <c r="T60" s="1" t="n">
        <f aca="false">IF(X60=1,Y60*2*100,((Y60+X60-1)*X60+Y60*X60)*100)</f>
        <v>800</v>
      </c>
      <c r="U60" s="50" t="n">
        <v>0</v>
      </c>
      <c r="V60" s="1" t="n">
        <f aca="false">X60*100</f>
        <v>100</v>
      </c>
      <c r="W60" s="0"/>
      <c r="X60" s="41" t="s">
        <v>3</v>
      </c>
      <c r="Y60" s="41" t="s">
        <v>78</v>
      </c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3.8" hidden="false" customHeight="false" outlineLevel="0" collapsed="false">
      <c r="A61" s="41"/>
      <c r="B61" s="41" t="n">
        <v>11</v>
      </c>
      <c r="C61" s="78" t="s">
        <v>278</v>
      </c>
      <c r="D61" s="79" t="s">
        <v>46</v>
      </c>
      <c r="E61" s="49" t="s">
        <v>279</v>
      </c>
      <c r="F61" s="48"/>
      <c r="G61" s="48"/>
      <c r="H61" s="78" t="s">
        <v>71</v>
      </c>
      <c r="I61" s="48" t="s">
        <v>92</v>
      </c>
      <c r="J61" s="49" t="s">
        <v>280</v>
      </c>
      <c r="K61" s="48"/>
      <c r="L61" s="48"/>
      <c r="M61" s="47" t="s">
        <v>92</v>
      </c>
      <c r="N61" s="48" t="s">
        <v>87</v>
      </c>
      <c r="O61" s="49" t="s">
        <v>88</v>
      </c>
      <c r="P61" s="47" t="s">
        <v>74</v>
      </c>
      <c r="Q61" s="48" t="s">
        <v>15</v>
      </c>
      <c r="R61" s="49" t="s">
        <v>72</v>
      </c>
      <c r="S61" s="0"/>
      <c r="T61" s="1" t="n">
        <f aca="false">IF(X61=1,Y61*2*100,((Y61+X61-1)*X61+Y61*X61)*100)</f>
        <v>2200</v>
      </c>
      <c r="U61" s="50"/>
      <c r="V61" s="1" t="n">
        <f aca="false">X61*100</f>
        <v>200</v>
      </c>
      <c r="W61" s="0"/>
      <c r="X61" s="41" t="s">
        <v>15</v>
      </c>
      <c r="Y61" s="41" t="s">
        <v>74</v>
      </c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3.8" hidden="false" customHeight="false" outlineLevel="0" collapsed="false">
      <c r="A62" s="41"/>
      <c r="B62" s="41" t="n">
        <v>12</v>
      </c>
      <c r="C62" s="81" t="s">
        <v>3</v>
      </c>
      <c r="D62" s="87" t="s">
        <v>281</v>
      </c>
      <c r="E62" s="53" t="s">
        <v>72</v>
      </c>
      <c r="F62" s="52"/>
      <c r="G62" s="52"/>
      <c r="H62" s="81" t="s">
        <v>3</v>
      </c>
      <c r="I62" s="52" t="s">
        <v>75</v>
      </c>
      <c r="J62" s="53" t="s">
        <v>78</v>
      </c>
      <c r="K62" s="52"/>
      <c r="L62" s="52"/>
      <c r="M62" s="51" t="s">
        <v>76</v>
      </c>
      <c r="N62" s="54" t="s">
        <v>73</v>
      </c>
      <c r="O62" s="53" t="s">
        <v>3</v>
      </c>
      <c r="P62" s="51" t="s">
        <v>78</v>
      </c>
      <c r="Q62" s="52" t="s">
        <v>3</v>
      </c>
      <c r="R62" s="53" t="s">
        <v>73</v>
      </c>
      <c r="S62" s="0"/>
      <c r="T62" s="1" t="n">
        <f aca="false">IF(X62=1,Y62*2*100,((Y62+X62-1)*X62+Y62*X62)*100)</f>
        <v>1600</v>
      </c>
      <c r="U62" s="50"/>
      <c r="V62" s="1" t="n">
        <f aca="false">X62*100</f>
        <v>100</v>
      </c>
      <c r="W62" s="0"/>
      <c r="X62" s="41" t="s">
        <v>3</v>
      </c>
      <c r="Y62" s="41" t="s">
        <v>88</v>
      </c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3.8" hidden="false" customHeight="false" outlineLevel="0" collapsed="false">
      <c r="A63" s="41"/>
      <c r="B63" s="0"/>
      <c r="C63" s="76"/>
      <c r="D63" s="76"/>
      <c r="E63" s="0"/>
      <c r="F63" s="0"/>
      <c r="G63" s="0"/>
      <c r="H63" s="76"/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1" t="n">
        <f aca="false">IF(X63=1,Y63*2*100,((Y63+X63-1)*X63+Y63*X63)*100)</f>
        <v>0</v>
      </c>
      <c r="U63" s="50"/>
      <c r="V63" s="1" t="n">
        <f aca="false">X63*100</f>
        <v>0</v>
      </c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3.8" hidden="false" customHeight="false" outlineLevel="0" collapsed="false">
      <c r="A64" s="41"/>
      <c r="B64" s="41" t="s">
        <v>35</v>
      </c>
      <c r="C64" s="77" t="s">
        <v>15</v>
      </c>
      <c r="D64" s="86" t="s">
        <v>88</v>
      </c>
      <c r="E64" s="44"/>
      <c r="F64" s="45"/>
      <c r="G64" s="45"/>
      <c r="H64" s="77"/>
      <c r="I64" s="43"/>
      <c r="J64" s="44"/>
      <c r="K64" s="45"/>
      <c r="L64" s="45"/>
      <c r="M64" s="42"/>
      <c r="N64" s="45"/>
      <c r="O64" s="44"/>
      <c r="P64" s="42"/>
      <c r="Q64" s="45"/>
      <c r="R64" s="46"/>
      <c r="T64" s="1" t="n">
        <f aca="false">IF(X64=1,Y64*2*100,((Y64+X64-1)*X64+Y64*X64)*100)</f>
        <v>0</v>
      </c>
      <c r="U64" s="50"/>
      <c r="V64" s="1" t="n">
        <f aca="false">X64*100</f>
        <v>0</v>
      </c>
    </row>
    <row r="65" customFormat="false" ht="13.8" hidden="false" customHeight="false" outlineLevel="0" collapsed="false">
      <c r="A65" s="41"/>
      <c r="B65" s="41" t="n">
        <v>6</v>
      </c>
      <c r="C65" s="77"/>
      <c r="D65" s="86"/>
      <c r="E65" s="44"/>
      <c r="F65" s="45"/>
      <c r="G65" s="45"/>
      <c r="H65" s="77"/>
      <c r="I65" s="43"/>
      <c r="J65" s="44"/>
      <c r="K65" s="45"/>
      <c r="L65" s="45"/>
      <c r="M65" s="42"/>
      <c r="N65" s="45"/>
      <c r="O65" s="44"/>
      <c r="P65" s="42"/>
      <c r="Q65" s="45"/>
      <c r="R65" s="44"/>
      <c r="S65" s="0"/>
      <c r="T65" s="1" t="n">
        <f aca="false">IF(X65=1,Y65*2*100,((Y65+X65-1)*X65+Y65*X65)*100)</f>
        <v>0</v>
      </c>
      <c r="U65" s="50"/>
      <c r="V65" s="1" t="n">
        <f aca="false">X65*100</f>
        <v>0</v>
      </c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3.8" hidden="false" customHeight="false" outlineLevel="0" collapsed="false">
      <c r="A66" s="41"/>
      <c r="B66" s="41" t="n">
        <v>7</v>
      </c>
      <c r="C66" s="78"/>
      <c r="D66" s="79"/>
      <c r="E66" s="49"/>
      <c r="F66" s="48"/>
      <c r="G66" s="48"/>
      <c r="H66" s="78"/>
      <c r="I66" s="48"/>
      <c r="J66" s="49"/>
      <c r="K66" s="48"/>
      <c r="L66" s="48"/>
      <c r="M66" s="47"/>
      <c r="N66" s="48"/>
      <c r="O66" s="49"/>
      <c r="P66" s="47"/>
      <c r="Q66" s="48"/>
      <c r="R66" s="49"/>
      <c r="S66" s="0"/>
      <c r="T66" s="1" t="n">
        <f aca="false">IF(X66=1,Y66*2*100,((Y66+X66-1)*X66+Y66*X66)*100)</f>
        <v>0</v>
      </c>
      <c r="U66" s="50"/>
      <c r="V66" s="1" t="n">
        <f aca="false">X66*100</f>
        <v>0</v>
      </c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3.8" hidden="false" customHeight="false" outlineLevel="0" collapsed="false">
      <c r="A67" s="41"/>
      <c r="B67" s="41" t="n">
        <v>8</v>
      </c>
      <c r="C67" s="78"/>
      <c r="D67" s="79"/>
      <c r="E67" s="49"/>
      <c r="F67" s="48"/>
      <c r="G67" s="48"/>
      <c r="H67" s="79"/>
      <c r="I67" s="48"/>
      <c r="J67" s="48"/>
      <c r="K67" s="48"/>
      <c r="L67" s="48"/>
      <c r="M67" s="47"/>
      <c r="N67" s="48"/>
      <c r="O67" s="49"/>
      <c r="P67" s="47"/>
      <c r="Q67" s="48"/>
      <c r="R67" s="49"/>
      <c r="S67" s="0"/>
      <c r="T67" s="1" t="n">
        <f aca="false">IF(X67=1,Y67*2*100,((Y67+X67-1)*X67+Y67*X67)*100)</f>
        <v>0</v>
      </c>
      <c r="U67" s="50"/>
      <c r="V67" s="1" t="n">
        <f aca="false">X67*100</f>
        <v>0</v>
      </c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3.8" hidden="false" customHeight="false" outlineLevel="0" collapsed="false">
      <c r="A68" s="41"/>
      <c r="B68" s="41" t="n">
        <v>9</v>
      </c>
      <c r="C68" s="78" t="s">
        <v>72</v>
      </c>
      <c r="D68" s="79" t="s">
        <v>282</v>
      </c>
      <c r="E68" s="49" t="s">
        <v>283</v>
      </c>
      <c r="F68" s="48"/>
      <c r="G68" s="48"/>
      <c r="H68" s="78" t="s">
        <v>92</v>
      </c>
      <c r="I68" s="48" t="s">
        <v>97</v>
      </c>
      <c r="J68" s="49" t="s">
        <v>72</v>
      </c>
      <c r="K68" s="48"/>
      <c r="L68" s="48"/>
      <c r="M68" s="47" t="s">
        <v>70</v>
      </c>
      <c r="N68" s="48" t="s">
        <v>72</v>
      </c>
      <c r="O68" s="49" t="s">
        <v>73</v>
      </c>
      <c r="P68" s="47" t="s">
        <v>3</v>
      </c>
      <c r="Q68" s="48" t="s">
        <v>15</v>
      </c>
      <c r="R68" s="49" t="s">
        <v>73</v>
      </c>
      <c r="S68" s="0"/>
      <c r="T68" s="1" t="n">
        <f aca="false">IF(X68=1,Y68*2*100,((Y68+X68-1)*X68+Y68*X68)*100)</f>
        <v>1400</v>
      </c>
      <c r="U68" s="50" t="n">
        <v>490</v>
      </c>
      <c r="V68" s="1" t="n">
        <f aca="false">X68*100</f>
        <v>200</v>
      </c>
      <c r="W68" s="0"/>
      <c r="X68" s="41" t="s">
        <v>15</v>
      </c>
      <c r="Y68" s="41" t="s">
        <v>73</v>
      </c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3.8" hidden="false" customHeight="false" outlineLevel="0" collapsed="false">
      <c r="A69" s="41"/>
      <c r="B69" s="41" t="n">
        <v>10</v>
      </c>
      <c r="C69" s="78" t="s">
        <v>79</v>
      </c>
      <c r="D69" s="79" t="s">
        <v>73</v>
      </c>
      <c r="E69" s="49" t="s">
        <v>284</v>
      </c>
      <c r="F69" s="48"/>
      <c r="G69" s="48"/>
      <c r="H69" s="78" t="s">
        <v>79</v>
      </c>
      <c r="I69" s="48" t="s">
        <v>73</v>
      </c>
      <c r="J69" s="48" t="s">
        <v>72</v>
      </c>
      <c r="K69" s="48"/>
      <c r="L69" s="48"/>
      <c r="M69" s="47" t="s">
        <v>78</v>
      </c>
      <c r="N69" s="48" t="s">
        <v>73</v>
      </c>
      <c r="O69" s="49" t="s">
        <v>79</v>
      </c>
      <c r="P69" s="47" t="s">
        <v>74</v>
      </c>
      <c r="Q69" s="48" t="s">
        <v>15</v>
      </c>
      <c r="R69" s="49" t="s">
        <v>3</v>
      </c>
      <c r="S69" s="0"/>
      <c r="T69" s="1" t="n">
        <f aca="false">IF(X69=1,Y69*2*100,((Y69+X69-1)*X69+Y69*X69)*100)</f>
        <v>1000</v>
      </c>
      <c r="U69" s="50"/>
      <c r="V69" s="1" t="n">
        <f aca="false">X69*100</f>
        <v>100</v>
      </c>
      <c r="W69" s="0"/>
      <c r="X69" s="41" t="s">
        <v>3</v>
      </c>
      <c r="Y69" s="41" t="s">
        <v>74</v>
      </c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3.8" hidden="false" customHeight="false" outlineLevel="0" collapsed="false">
      <c r="A70" s="41"/>
      <c r="B70" s="41" t="n">
        <v>11</v>
      </c>
      <c r="C70" s="78" t="s">
        <v>145</v>
      </c>
      <c r="D70" s="79" t="s">
        <v>107</v>
      </c>
      <c r="E70" s="49" t="s">
        <v>285</v>
      </c>
      <c r="F70" s="48"/>
      <c r="G70" s="48"/>
      <c r="H70" s="78" t="s">
        <v>31</v>
      </c>
      <c r="I70" s="48"/>
      <c r="J70" s="49" t="s">
        <v>36</v>
      </c>
      <c r="K70" s="48"/>
      <c r="L70" s="48"/>
      <c r="M70" s="47" t="s">
        <v>74</v>
      </c>
      <c r="N70" s="48" t="s">
        <v>72</v>
      </c>
      <c r="O70" s="49" t="s">
        <v>83</v>
      </c>
      <c r="P70" s="47" t="s">
        <v>74</v>
      </c>
      <c r="Q70" s="48" t="s">
        <v>97</v>
      </c>
      <c r="R70" s="49" t="s">
        <v>88</v>
      </c>
      <c r="S70" s="0"/>
      <c r="T70" s="1" t="n">
        <f aca="false">IF(X70=1,Y70*2*100,((Y70+X70-1)*X70+Y70*X70)*100)</f>
        <v>4800</v>
      </c>
      <c r="U70" s="50"/>
      <c r="V70" s="1" t="n">
        <f aca="false">X70*100</f>
        <v>300</v>
      </c>
      <c r="W70" s="0"/>
      <c r="X70" s="41" t="s">
        <v>73</v>
      </c>
      <c r="Y70" s="41" t="s">
        <v>72</v>
      </c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3.8" hidden="false" customHeight="false" outlineLevel="0" collapsed="false">
      <c r="A71" s="41"/>
      <c r="B71" s="41" t="n">
        <v>12</v>
      </c>
      <c r="C71" s="81" t="s">
        <v>75</v>
      </c>
      <c r="D71" s="87" t="s">
        <v>286</v>
      </c>
      <c r="E71" s="53" t="s">
        <v>287</v>
      </c>
      <c r="F71" s="52"/>
      <c r="G71" s="52"/>
      <c r="H71" s="81" t="s">
        <v>76</v>
      </c>
      <c r="I71" s="52" t="s">
        <v>15</v>
      </c>
      <c r="J71" s="53" t="s">
        <v>75</v>
      </c>
      <c r="K71" s="52"/>
      <c r="L71" s="52"/>
      <c r="M71" s="51" t="s">
        <v>76</v>
      </c>
      <c r="N71" s="54" t="s">
        <v>92</v>
      </c>
      <c r="O71" s="53" t="s">
        <v>73</v>
      </c>
      <c r="P71" s="51" t="s">
        <v>75</v>
      </c>
      <c r="Q71" s="52" t="s">
        <v>15</v>
      </c>
      <c r="R71" s="53" t="s">
        <v>78</v>
      </c>
      <c r="S71" s="0"/>
      <c r="T71" s="1" t="n">
        <f aca="false">IF(X71=1,Y71*2*100,((Y71+X71-1)*X71+Y71*X71)*100)</f>
        <v>2600</v>
      </c>
      <c r="U71" s="50" t="n">
        <v>12750</v>
      </c>
      <c r="V71" s="1" t="n">
        <f aca="false">X71*100</f>
        <v>200</v>
      </c>
      <c r="W71" s="0"/>
      <c r="X71" s="41" t="s">
        <v>15</v>
      </c>
      <c r="Y71" s="41" t="s">
        <v>75</v>
      </c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2.8" hidden="false" customHeight="false" outlineLevel="0" collapsed="false">
      <c r="A72" s="0"/>
      <c r="B72" s="0"/>
      <c r="C72" s="76"/>
      <c r="D72" s="76"/>
      <c r="E72" s="0"/>
      <c r="F72" s="0"/>
      <c r="G72" s="0"/>
      <c r="H72" s="76"/>
      <c r="I72" s="0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s="41" customFormat="true" ht="13.8" hidden="false" customHeight="false" outlineLevel="0" collapsed="false">
      <c r="B73" s="41" t="s">
        <v>35</v>
      </c>
      <c r="C73" s="77" t="s">
        <v>15</v>
      </c>
      <c r="D73" s="86" t="s">
        <v>79</v>
      </c>
      <c r="E73" s="44"/>
      <c r="F73" s="45"/>
      <c r="G73" s="45"/>
      <c r="H73" s="77"/>
      <c r="I73" s="43"/>
      <c r="J73" s="44"/>
      <c r="K73" s="45"/>
      <c r="L73" s="45"/>
      <c r="M73" s="42"/>
      <c r="N73" s="45"/>
      <c r="O73" s="44"/>
      <c r="P73" s="42"/>
      <c r="Q73" s="45"/>
      <c r="R73" s="46"/>
      <c r="V73" s="1" t="n">
        <f aca="false">X73*100</f>
        <v>0</v>
      </c>
      <c r="W73" s="1"/>
    </row>
    <row r="74" customFormat="false" ht="13.8" hidden="false" customHeight="false" outlineLevel="0" collapsed="false">
      <c r="A74" s="41"/>
      <c r="B74" s="41" t="n">
        <v>6</v>
      </c>
      <c r="C74" s="77"/>
      <c r="D74" s="86"/>
      <c r="E74" s="44"/>
      <c r="F74" s="45"/>
      <c r="G74" s="45"/>
      <c r="H74" s="77"/>
      <c r="I74" s="43"/>
      <c r="J74" s="44"/>
      <c r="K74" s="45"/>
      <c r="L74" s="45"/>
      <c r="M74" s="42"/>
      <c r="N74" s="45"/>
      <c r="O74" s="44"/>
      <c r="P74" s="42"/>
      <c r="Q74" s="45"/>
      <c r="R74" s="44"/>
      <c r="V74" s="1" t="n">
        <f aca="false">X74*100</f>
        <v>0</v>
      </c>
    </row>
    <row r="75" customFormat="false" ht="13.8" hidden="false" customHeight="false" outlineLevel="0" collapsed="false">
      <c r="A75" s="41"/>
      <c r="B75" s="41" t="n">
        <v>7</v>
      </c>
      <c r="C75" s="78"/>
      <c r="D75" s="79" t="s">
        <v>288</v>
      </c>
      <c r="E75" s="49" t="s">
        <v>289</v>
      </c>
      <c r="F75" s="48"/>
      <c r="G75" s="48"/>
      <c r="H75" s="78" t="s">
        <v>88</v>
      </c>
      <c r="I75" s="48" t="s">
        <v>124</v>
      </c>
      <c r="J75" s="49"/>
      <c r="K75" s="48"/>
      <c r="L75" s="48"/>
      <c r="M75" s="47" t="s">
        <v>78</v>
      </c>
      <c r="N75" s="48" t="s">
        <v>76</v>
      </c>
      <c r="O75" s="49" t="s">
        <v>73</v>
      </c>
      <c r="P75" s="47" t="s">
        <v>15</v>
      </c>
      <c r="Q75" s="48" t="s">
        <v>3</v>
      </c>
      <c r="R75" s="49" t="s">
        <v>74</v>
      </c>
      <c r="S75" s="0"/>
      <c r="T75" s="1" t="n">
        <f aca="false">IF(X75=1,Y75*2*100,((Y75+X75-1)*X75+Y75*X75)*100)</f>
        <v>2000</v>
      </c>
      <c r="U75" s="0"/>
      <c r="V75" s="1" t="n">
        <f aca="false">X75*100</f>
        <v>100</v>
      </c>
      <c r="W75" s="0"/>
      <c r="X75" s="41" t="s">
        <v>3</v>
      </c>
      <c r="Y75" s="41" t="s">
        <v>70</v>
      </c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3.8" hidden="false" customHeight="false" outlineLevel="0" collapsed="false">
      <c r="A76" s="59"/>
      <c r="B76" s="59" t="n">
        <v>8</v>
      </c>
      <c r="C76" s="78" t="s">
        <v>88</v>
      </c>
      <c r="D76" s="79" t="s">
        <v>290</v>
      </c>
      <c r="E76" s="66" t="s">
        <v>291</v>
      </c>
      <c r="F76" s="65"/>
      <c r="G76" s="65"/>
      <c r="H76" s="79" t="s">
        <v>88</v>
      </c>
      <c r="I76" s="65" t="s">
        <v>57</v>
      </c>
      <c r="J76" s="65"/>
      <c r="K76" s="65"/>
      <c r="L76" s="65"/>
      <c r="M76" s="64" t="s">
        <v>3</v>
      </c>
      <c r="N76" s="65" t="s">
        <v>88</v>
      </c>
      <c r="O76" s="66" t="s">
        <v>97</v>
      </c>
      <c r="P76" s="64" t="s">
        <v>70</v>
      </c>
      <c r="Q76" s="65" t="s">
        <v>3</v>
      </c>
      <c r="R76" s="66" t="s">
        <v>88</v>
      </c>
      <c r="S76" s="41" t="s">
        <v>126</v>
      </c>
      <c r="T76" s="1" t="n">
        <f aca="false">IF(X76=1,Y76*2*100,((Y76+X76-1)*X76+Y76*X76)*100)</f>
        <v>1800</v>
      </c>
      <c r="U76" s="1" t="n">
        <v>15210</v>
      </c>
      <c r="V76" s="1" t="n">
        <f aca="false">X76*100</f>
        <v>100</v>
      </c>
      <c r="W76" s="1" t="n">
        <v>4290</v>
      </c>
      <c r="X76" s="41" t="s">
        <v>3</v>
      </c>
      <c r="Y76" s="41" t="s">
        <v>79</v>
      </c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3.8" hidden="false" customHeight="false" outlineLevel="0" collapsed="false">
      <c r="A77" s="0"/>
      <c r="B77" s="41" t="n">
        <v>9</v>
      </c>
      <c r="C77" s="78"/>
      <c r="D77" s="79"/>
      <c r="E77" s="49"/>
      <c r="F77" s="48"/>
      <c r="G77" s="48"/>
      <c r="H77" s="78"/>
      <c r="I77" s="48"/>
      <c r="J77" s="49"/>
      <c r="K77" s="48"/>
      <c r="L77" s="48"/>
      <c r="M77" s="47"/>
      <c r="N77" s="48"/>
      <c r="O77" s="49"/>
      <c r="P77" s="47"/>
      <c r="Q77" s="48"/>
      <c r="R77" s="49"/>
      <c r="S77" s="0"/>
      <c r="T77" s="1" t="n">
        <f aca="false">IF(X77=1,Y77*2*100,((Y77+X77-1)*X77+Y77*X77)*100)</f>
        <v>0</v>
      </c>
      <c r="U77" s="0"/>
      <c r="V77" s="1" t="n">
        <f aca="false">X77*100</f>
        <v>0</v>
      </c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3.8" hidden="false" customHeight="false" outlineLevel="0" collapsed="false">
      <c r="A78" s="0"/>
      <c r="B78" s="41" t="n">
        <v>10</v>
      </c>
      <c r="C78" s="78" t="s">
        <v>292</v>
      </c>
      <c r="D78" s="79" t="s">
        <v>78</v>
      </c>
      <c r="E78" s="49" t="s">
        <v>293</v>
      </c>
      <c r="F78" s="48"/>
      <c r="G78" s="48"/>
      <c r="H78" s="78" t="s">
        <v>128</v>
      </c>
      <c r="I78" s="48"/>
      <c r="J78" s="48"/>
      <c r="K78" s="48"/>
      <c r="L78" s="48"/>
      <c r="M78" s="47" t="s">
        <v>78</v>
      </c>
      <c r="N78" s="48" t="s">
        <v>75</v>
      </c>
      <c r="O78" s="49" t="s">
        <v>74</v>
      </c>
      <c r="P78" s="47" t="s">
        <v>73</v>
      </c>
      <c r="Q78" s="48" t="s">
        <v>75</v>
      </c>
      <c r="R78" s="49" t="s">
        <v>15</v>
      </c>
      <c r="S78" s="41" t="s">
        <v>3</v>
      </c>
      <c r="T78" s="1" t="n">
        <f aca="false">IF(X78=1,Y78*2*100,((Y78+X78-1)*X78+Y78*X78)*100)</f>
        <v>4000</v>
      </c>
      <c r="U78" s="1" t="n">
        <v>4450</v>
      </c>
      <c r="V78" s="1" t="n">
        <f aca="false">X78*100</f>
        <v>500</v>
      </c>
      <c r="W78" s="0"/>
      <c r="X78" s="41" t="s">
        <v>74</v>
      </c>
      <c r="Y78" s="41" t="s">
        <v>15</v>
      </c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3.8" hidden="false" customHeight="false" outlineLevel="0" collapsed="false">
      <c r="A79" s="0"/>
      <c r="B79" s="41" t="n">
        <v>11</v>
      </c>
      <c r="C79" s="78" t="s">
        <v>81</v>
      </c>
      <c r="D79" s="79" t="s">
        <v>294</v>
      </c>
      <c r="E79" s="49" t="s">
        <v>295</v>
      </c>
      <c r="F79" s="48"/>
      <c r="G79" s="48"/>
      <c r="H79" s="78" t="s">
        <v>79</v>
      </c>
      <c r="I79" s="48" t="s">
        <v>92</v>
      </c>
      <c r="J79" s="49" t="s">
        <v>129</v>
      </c>
      <c r="K79" s="48"/>
      <c r="L79" s="48"/>
      <c r="M79" s="47" t="s">
        <v>83</v>
      </c>
      <c r="N79" s="48" t="s">
        <v>97</v>
      </c>
      <c r="O79" s="49" t="s">
        <v>72</v>
      </c>
      <c r="P79" s="47" t="s">
        <v>3</v>
      </c>
      <c r="Q79" s="48" t="s">
        <v>71</v>
      </c>
      <c r="R79" s="49" t="s">
        <v>92</v>
      </c>
      <c r="S79" s="41" t="s">
        <v>74</v>
      </c>
      <c r="T79" s="1" t="n">
        <f aca="false">IF(X79=1,Y79*2*100,((Y79+X79-1)*X79+Y79*X79)*100)</f>
        <v>3000</v>
      </c>
      <c r="U79" s="0"/>
      <c r="V79" s="1" t="n">
        <f aca="false">X79*100</f>
        <v>200</v>
      </c>
      <c r="W79" s="0"/>
      <c r="X79" s="41" t="s">
        <v>15</v>
      </c>
      <c r="Y79" s="41" t="s">
        <v>72</v>
      </c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3.8" hidden="false" customHeight="false" outlineLevel="0" collapsed="false">
      <c r="A80" s="0"/>
      <c r="B80" s="41" t="n">
        <v>12</v>
      </c>
      <c r="C80" s="81"/>
      <c r="D80" s="87" t="s">
        <v>296</v>
      </c>
      <c r="E80" s="53" t="s">
        <v>297</v>
      </c>
      <c r="F80" s="52"/>
      <c r="G80" s="52"/>
      <c r="H80" s="81" t="s">
        <v>83</v>
      </c>
      <c r="I80" s="52" t="s">
        <v>75</v>
      </c>
      <c r="J80" s="53" t="s">
        <v>130</v>
      </c>
      <c r="K80" s="52"/>
      <c r="L80" s="52"/>
      <c r="M80" s="51"/>
      <c r="N80" s="54"/>
      <c r="O80" s="53"/>
      <c r="P80" s="51"/>
      <c r="Q80" s="52"/>
      <c r="R80" s="53"/>
      <c r="S80" s="41" t="s">
        <v>75</v>
      </c>
      <c r="T80" s="1" t="n">
        <f aca="false">IF(X80=1,Y80*2*100,((Y80+X80-1)*X80+Y80*X80)*100)</f>
        <v>0</v>
      </c>
      <c r="U80" s="0"/>
      <c r="V80" s="1" t="n">
        <f aca="false">X80*100</f>
        <v>100</v>
      </c>
      <c r="W80" s="0"/>
      <c r="X80" s="41" t="s">
        <v>3</v>
      </c>
      <c r="Y80" s="41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2.8" hidden="false" customHeight="false" outlineLevel="0" collapsed="false">
      <c r="A81" s="0"/>
      <c r="B81" s="0"/>
      <c r="C81" s="76"/>
      <c r="D81" s="76"/>
      <c r="E81" s="0"/>
      <c r="F81" s="0"/>
      <c r="G81" s="0"/>
      <c r="H81" s="76"/>
      <c r="I81" s="0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s="41" customFormat="true" ht="13.8" hidden="false" customHeight="false" outlineLevel="0" collapsed="false">
      <c r="B82" s="41" t="s">
        <v>35</v>
      </c>
      <c r="C82" s="77" t="s">
        <v>15</v>
      </c>
      <c r="D82" s="86" t="s">
        <v>70</v>
      </c>
      <c r="E82" s="44"/>
      <c r="F82" s="45"/>
      <c r="G82" s="45"/>
      <c r="H82" s="77"/>
      <c r="I82" s="43"/>
      <c r="J82" s="44"/>
      <c r="K82" s="45"/>
      <c r="L82" s="45"/>
      <c r="M82" s="42"/>
      <c r="N82" s="45"/>
      <c r="O82" s="44"/>
      <c r="P82" s="42"/>
      <c r="Q82" s="45"/>
      <c r="R82" s="46"/>
      <c r="T82" s="1" t="n">
        <f aca="false">IF(X82=1,Y82*2*100,((Y82+X82-1)*X82+Y82*X82)*100)</f>
        <v>0</v>
      </c>
      <c r="U82" s="1"/>
      <c r="V82" s="1" t="n">
        <f aca="false">X82*100</f>
        <v>0</v>
      </c>
      <c r="W82" s="1"/>
    </row>
    <row r="83" customFormat="false" ht="13.8" hidden="false" customHeight="false" outlineLevel="0" collapsed="false">
      <c r="A83" s="41"/>
      <c r="B83" s="41" t="n">
        <v>6</v>
      </c>
      <c r="C83" s="77"/>
      <c r="D83" s="86"/>
      <c r="E83" s="44"/>
      <c r="F83" s="45"/>
      <c r="G83" s="45"/>
      <c r="H83" s="77"/>
      <c r="I83" s="43"/>
      <c r="J83" s="44"/>
      <c r="K83" s="45"/>
      <c r="L83" s="45"/>
      <c r="M83" s="42"/>
      <c r="N83" s="45"/>
      <c r="O83" s="44"/>
      <c r="P83" s="42"/>
      <c r="Q83" s="45"/>
      <c r="R83" s="44"/>
      <c r="T83" s="1" t="n">
        <f aca="false">IF(X83=1,Y83*2*100,((Y83+X83-1)*X83+Y83*X83)*100)</f>
        <v>0</v>
      </c>
      <c r="V83" s="1" t="n">
        <f aca="false">X83*100</f>
        <v>0</v>
      </c>
    </row>
    <row r="84" customFormat="false" ht="13.8" hidden="false" customHeight="false" outlineLevel="0" collapsed="false">
      <c r="A84" s="41"/>
      <c r="B84" s="41" t="n">
        <v>7</v>
      </c>
      <c r="C84" s="78" t="s">
        <v>72</v>
      </c>
      <c r="D84" s="79" t="s">
        <v>298</v>
      </c>
      <c r="E84" s="49" t="s">
        <v>299</v>
      </c>
      <c r="F84" s="48"/>
      <c r="G84" s="48"/>
      <c r="H84" s="78" t="s">
        <v>3</v>
      </c>
      <c r="I84" s="48" t="s">
        <v>283</v>
      </c>
      <c r="J84" s="49"/>
      <c r="K84" s="48"/>
      <c r="L84" s="48"/>
      <c r="M84" s="47" t="s">
        <v>72</v>
      </c>
      <c r="N84" s="48" t="s">
        <v>81</v>
      </c>
      <c r="O84" s="49" t="s">
        <v>83</v>
      </c>
      <c r="P84" s="47" t="s">
        <v>3</v>
      </c>
      <c r="Q84" s="48" t="s">
        <v>75</v>
      </c>
      <c r="R84" s="49" t="s">
        <v>72</v>
      </c>
      <c r="S84" s="0"/>
      <c r="T84" s="1" t="n">
        <f aca="false">IF(X84=1,Y84*2*100,((Y84+X84-1)*X84+Y84*X84)*100)</f>
        <v>2600</v>
      </c>
      <c r="U84" s="1" t="n">
        <v>2840</v>
      </c>
      <c r="V84" s="1" t="n">
        <f aca="false">X84*100</f>
        <v>200</v>
      </c>
      <c r="W84" s="0"/>
      <c r="X84" s="0" t="n">
        <v>2</v>
      </c>
      <c r="Y84" s="0" t="n">
        <v>6</v>
      </c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13.8" hidden="false" customHeight="false" outlineLevel="0" collapsed="false">
      <c r="A85" s="82"/>
      <c r="B85" s="82" t="n">
        <v>8</v>
      </c>
      <c r="C85" s="83" t="s">
        <v>79</v>
      </c>
      <c r="D85" s="79" t="s">
        <v>300</v>
      </c>
      <c r="E85" s="85" t="s">
        <v>301</v>
      </c>
      <c r="F85" s="84"/>
      <c r="G85" s="84"/>
      <c r="H85" s="84" t="s">
        <v>3</v>
      </c>
      <c r="I85" s="84" t="s">
        <v>88</v>
      </c>
      <c r="J85" s="84" t="s">
        <v>235</v>
      </c>
      <c r="K85" s="84"/>
      <c r="L85" s="84"/>
      <c r="M85" s="83" t="s">
        <v>75</v>
      </c>
      <c r="N85" s="84" t="s">
        <v>73</v>
      </c>
      <c r="O85" s="85" t="s">
        <v>74</v>
      </c>
      <c r="P85" s="83"/>
      <c r="Q85" s="84"/>
      <c r="R85" s="85"/>
      <c r="S85" s="0"/>
      <c r="T85" s="1" t="n">
        <f aca="false">IF(X85=1,Y85*2*100,((Y85+X85-1)*X85+Y85*X85)*100)</f>
        <v>3400</v>
      </c>
      <c r="U85" s="0"/>
      <c r="V85" s="1" t="n">
        <f aca="false">X85*100</f>
        <v>200</v>
      </c>
      <c r="W85" s="0"/>
      <c r="X85" s="41" t="s">
        <v>15</v>
      </c>
      <c r="Y85" s="41" t="s">
        <v>88</v>
      </c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13.8" hidden="false" customHeight="false" outlineLevel="0" collapsed="false">
      <c r="A86" s="0"/>
      <c r="B86" s="41" t="n">
        <v>9</v>
      </c>
      <c r="C86" s="78" t="s">
        <v>70</v>
      </c>
      <c r="D86" s="79" t="s">
        <v>82</v>
      </c>
      <c r="E86" s="49" t="s">
        <v>302</v>
      </c>
      <c r="F86" s="48"/>
      <c r="G86" s="48"/>
      <c r="H86" s="78" t="s">
        <v>75</v>
      </c>
      <c r="I86" s="48" t="s">
        <v>72</v>
      </c>
      <c r="J86" s="49" t="s">
        <v>88</v>
      </c>
      <c r="K86" s="48"/>
      <c r="L86" s="48"/>
      <c r="M86" s="47" t="s">
        <v>15</v>
      </c>
      <c r="N86" s="48" t="s">
        <v>92</v>
      </c>
      <c r="O86" s="49" t="s">
        <v>79</v>
      </c>
      <c r="P86" s="47" t="s">
        <v>74</v>
      </c>
      <c r="Q86" s="48" t="s">
        <v>75</v>
      </c>
      <c r="R86" s="49" t="s">
        <v>78</v>
      </c>
      <c r="S86" s="0"/>
      <c r="T86" s="1" t="n">
        <f aca="false">IF(X86=1,Y86*2*100,((Y86+X86-1)*X86+Y86*X86)*100)</f>
        <v>2600</v>
      </c>
      <c r="U86" s="0"/>
      <c r="V86" s="1" t="n">
        <f aca="false">X86*100</f>
        <v>200</v>
      </c>
      <c r="W86" s="0"/>
      <c r="X86" s="41" t="s">
        <v>15</v>
      </c>
      <c r="Y86" s="41" t="s">
        <v>75</v>
      </c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13.8" hidden="false" customHeight="false" outlineLevel="0" collapsed="false">
      <c r="A87" s="0"/>
      <c r="B87" s="41" t="n">
        <v>10</v>
      </c>
      <c r="C87" s="78" t="s">
        <v>97</v>
      </c>
      <c r="D87" s="79" t="s">
        <v>303</v>
      </c>
      <c r="E87" s="49" t="s">
        <v>304</v>
      </c>
      <c r="F87" s="48"/>
      <c r="G87" s="48"/>
      <c r="H87" s="78" t="s">
        <v>92</v>
      </c>
      <c r="I87" s="48" t="s">
        <v>78</v>
      </c>
      <c r="J87" s="48" t="s">
        <v>97</v>
      </c>
      <c r="K87" s="48"/>
      <c r="L87" s="48"/>
      <c r="M87" s="47" t="s">
        <v>75</v>
      </c>
      <c r="N87" s="48" t="s">
        <v>73</v>
      </c>
      <c r="O87" s="49" t="s">
        <v>92</v>
      </c>
      <c r="P87" s="47" t="s">
        <v>3</v>
      </c>
      <c r="Q87" s="48" t="s">
        <v>75</v>
      </c>
      <c r="R87" s="49" t="s">
        <v>73</v>
      </c>
      <c r="S87" s="0"/>
      <c r="T87" s="1" t="n">
        <f aca="false">IF(X87=1,Y87*2*100,((Y87+X87-1)*X87+Y87*X87)*100)</f>
        <v>1800</v>
      </c>
      <c r="U87" s="0"/>
      <c r="V87" s="1" t="n">
        <f aca="false">X87*100</f>
        <v>200</v>
      </c>
      <c r="W87" s="0"/>
      <c r="X87" s="41" t="s">
        <v>15</v>
      </c>
      <c r="Y87" s="41" t="s">
        <v>78</v>
      </c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13.8" hidden="false" customHeight="false" outlineLevel="0" collapsed="false">
      <c r="A88" s="0"/>
      <c r="B88" s="41" t="n">
        <v>11</v>
      </c>
      <c r="C88" s="78"/>
      <c r="D88" s="79"/>
      <c r="E88" s="49"/>
      <c r="F88" s="48"/>
      <c r="G88" s="48"/>
      <c r="H88" s="78"/>
      <c r="I88" s="48"/>
      <c r="J88" s="49"/>
      <c r="K88" s="48"/>
      <c r="L88" s="48"/>
      <c r="M88" s="47"/>
      <c r="N88" s="48"/>
      <c r="O88" s="49"/>
      <c r="P88" s="47"/>
      <c r="Q88" s="48"/>
      <c r="R88" s="49"/>
      <c r="S88" s="0"/>
      <c r="T88" s="1" t="n">
        <f aca="false">IF(X88=1,Y88*2*100,((Y88+X88-1)*X88+Y88*X88)*100)</f>
        <v>0</v>
      </c>
      <c r="U88" s="0"/>
      <c r="V88" s="1" t="n">
        <f aca="false">X88*100</f>
        <v>0</v>
      </c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3.8" hidden="false" customHeight="false" outlineLevel="0" collapsed="false">
      <c r="A89" s="0"/>
      <c r="B89" s="41" t="n">
        <v>12</v>
      </c>
      <c r="C89" s="81" t="s">
        <v>75</v>
      </c>
      <c r="D89" s="87" t="s">
        <v>305</v>
      </c>
      <c r="E89" s="53" t="s">
        <v>306</v>
      </c>
      <c r="F89" s="52"/>
      <c r="G89" s="52"/>
      <c r="H89" s="81" t="s">
        <v>76</v>
      </c>
      <c r="I89" s="52" t="s">
        <v>26</v>
      </c>
      <c r="J89" s="53"/>
      <c r="K89" s="52"/>
      <c r="L89" s="52"/>
      <c r="M89" s="51" t="s">
        <v>92</v>
      </c>
      <c r="N89" s="54" t="s">
        <v>97</v>
      </c>
      <c r="O89" s="53" t="s">
        <v>81</v>
      </c>
      <c r="P89" s="51" t="s">
        <v>3</v>
      </c>
      <c r="Q89" s="52" t="s">
        <v>78</v>
      </c>
      <c r="R89" s="53" t="s">
        <v>72</v>
      </c>
      <c r="S89" s="0"/>
      <c r="T89" s="1" t="n">
        <f aca="false">IF(X89=1,Y89*2*100,((Y89+X89-1)*X89+Y89*X89)*100)</f>
        <v>3800</v>
      </c>
      <c r="U89" s="0"/>
      <c r="V89" s="1" t="n">
        <f aca="false">X89*100</f>
        <v>200</v>
      </c>
      <c r="W89" s="0"/>
      <c r="X89" s="0" t="n">
        <v>2</v>
      </c>
      <c r="Y89" s="0" t="n">
        <v>9</v>
      </c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2.8" hidden="false" customHeight="false" outlineLevel="0" collapsed="false">
      <c r="A90" s="0"/>
      <c r="B90" s="0"/>
      <c r="C90" s="0"/>
      <c r="D90" s="76"/>
      <c r="E90" s="0"/>
      <c r="F90" s="0"/>
      <c r="G90" s="0"/>
      <c r="H90" s="0"/>
      <c r="I90" s="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3.8" hidden="false" customHeight="false" outlineLevel="0" collapsed="false">
      <c r="C91" s="76"/>
      <c r="H91" s="76"/>
      <c r="T91" s="68" t="n">
        <f aca="false">SUM(T1:T89)</f>
        <v>107000</v>
      </c>
      <c r="U91" s="1" t="n">
        <f aca="false">SUM(U1:U89)</f>
        <v>111400</v>
      </c>
      <c r="V91" s="68" t="n">
        <f aca="false">SUM(V1:V89)</f>
        <v>8800</v>
      </c>
      <c r="W91" s="1" t="n">
        <f aca="false">SUM(W1:W89)</f>
        <v>4290</v>
      </c>
    </row>
    <row r="92" customFormat="false" ht="13.8" hidden="false" customHeight="false" outlineLevel="0" collapsed="false">
      <c r="A92" s="0"/>
      <c r="B92" s="0"/>
      <c r="C92" s="0"/>
      <c r="D92" s="76"/>
      <c r="E92" s="0"/>
      <c r="F92" s="0"/>
      <c r="G92" s="0"/>
      <c r="H92" s="0"/>
      <c r="I92" s="0"/>
      <c r="J92" s="0"/>
      <c r="K92" s="0"/>
      <c r="L92" s="0"/>
      <c r="M92" s="0"/>
      <c r="N92" s="0"/>
      <c r="O92" s="0"/>
      <c r="P92" s="0"/>
      <c r="Q92" s="0"/>
      <c r="R92" s="0"/>
      <c r="S92" s="0"/>
      <c r="T92" s="1" t="n">
        <f aca="false">U91/T91*100</f>
        <v>104.11214953271</v>
      </c>
      <c r="U92" s="0"/>
      <c r="V92" s="1" t="n">
        <f aca="false">W91/V91*100</f>
        <v>48.75</v>
      </c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12.8" hidden="false" customHeight="false" outlineLevel="0" collapsed="false">
      <c r="A93" s="0"/>
      <c r="B93" s="0"/>
      <c r="C93" s="0"/>
      <c r="D93" s="76"/>
      <c r="E93" s="0"/>
      <c r="F93" s="0"/>
      <c r="G93" s="0"/>
      <c r="H93" s="0"/>
      <c r="I93" s="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customFormat="false" ht="13.8" hidden="false" customHeight="false" outlineLevel="0" collapsed="false">
      <c r="A94" s="0"/>
      <c r="B94" s="0"/>
      <c r="C94" s="0"/>
      <c r="D94" s="76"/>
      <c r="E94" s="0"/>
      <c r="F94" s="0"/>
      <c r="G94" s="0"/>
      <c r="H94" s="0"/>
      <c r="I94" s="0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1" t="n">
        <f aca="false">V91+T91</f>
        <v>115800</v>
      </c>
      <c r="W94" s="1" t="n">
        <f aca="false">W91+U91</f>
        <v>115690</v>
      </c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13.8" hidden="false" customHeight="false" outlineLevel="0" collapsed="false">
      <c r="A95" s="0"/>
      <c r="B95" s="0"/>
      <c r="C95" s="0"/>
      <c r="D95" s="76"/>
      <c r="E95" s="0"/>
      <c r="F95" s="0"/>
      <c r="G95" s="0"/>
      <c r="H95" s="0"/>
      <c r="I95" s="0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1" t="n">
        <f aca="false">W94/V94*100</f>
        <v>99.9050086355786</v>
      </c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customFormat="false" ht="12.8" hidden="false" customHeight="false" outlineLevel="0" collapsed="false">
      <c r="A96" s="0"/>
      <c r="B96" s="0"/>
      <c r="C96" s="0"/>
      <c r="D96" s="76"/>
      <c r="E96" s="0"/>
      <c r="F96" s="0"/>
      <c r="G96" s="0"/>
      <c r="H96" s="0"/>
      <c r="I96" s="0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12.8" hidden="false" customHeight="false" outlineLevel="0" collapsed="false">
      <c r="A97" s="0"/>
      <c r="B97" s="0"/>
      <c r="C97" s="0"/>
      <c r="D97" s="76"/>
      <c r="E97" s="0"/>
      <c r="F97" s="0"/>
      <c r="G97" s="0"/>
      <c r="H97" s="0"/>
      <c r="I97" s="0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12.8" hidden="false" customHeight="false" outlineLevel="0" collapsed="false">
      <c r="A98" s="0"/>
      <c r="B98" s="0"/>
      <c r="C98" s="0"/>
      <c r="D98" s="76"/>
      <c r="E98" s="0"/>
      <c r="F98" s="0"/>
      <c r="G98" s="0"/>
      <c r="H98" s="0"/>
      <c r="I98" s="0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customFormat="false" ht="12.8" hidden="false" customHeight="false" outlineLevel="0" collapsed="false">
      <c r="A99" s="0"/>
      <c r="B99" s="0"/>
      <c r="C99" s="0"/>
      <c r="D99" s="76"/>
      <c r="E99" s="0"/>
      <c r="F99" s="0"/>
      <c r="G99" s="0"/>
      <c r="H99" s="0"/>
      <c r="I99" s="0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12.8" hidden="false" customHeight="false" outlineLevel="0" collapsed="false">
      <c r="A100" s="0"/>
      <c r="B100" s="0"/>
      <c r="C100" s="0"/>
      <c r="D100" s="76"/>
      <c r="E100" s="0"/>
      <c r="F100" s="0"/>
      <c r="G100" s="0"/>
      <c r="H100" s="0"/>
      <c r="I100" s="0"/>
      <c r="J100" s="0"/>
      <c r="K100" s="0"/>
      <c r="L100" s="0"/>
      <c r="M100" s="0"/>
      <c r="N100" s="0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12.8" hidden="false" customHeight="false" outlineLevel="0" collapsed="false">
      <c r="A101" s="0"/>
      <c r="B101" s="0"/>
      <c r="C101" s="0"/>
      <c r="D101" s="76"/>
      <c r="E101" s="0"/>
      <c r="F101" s="0"/>
      <c r="G101" s="0"/>
      <c r="H101" s="0"/>
      <c r="I101" s="0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customFormat="false" ht="12.8" hidden="false" customHeight="false" outlineLevel="0" collapsed="false">
      <c r="A102" s="0"/>
      <c r="B102" s="0"/>
      <c r="C102" s="0"/>
      <c r="D102" s="76"/>
      <c r="E102" s="0"/>
      <c r="F102" s="0"/>
      <c r="G102" s="0"/>
      <c r="H102" s="0"/>
      <c r="I102" s="0"/>
      <c r="J102" s="0"/>
      <c r="K102" s="0"/>
      <c r="L102" s="0"/>
      <c r="M102" s="0"/>
      <c r="N102" s="0"/>
      <c r="O102" s="0"/>
      <c r="P102" s="0"/>
      <c r="Q102" s="0"/>
      <c r="R102" s="0"/>
      <c r="S102" s="0"/>
      <c r="T102" s="0"/>
      <c r="U102" s="0"/>
      <c r="V102" s="0"/>
      <c r="W102" s="0"/>
      <c r="X102" s="0"/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customFormat="false" ht="12.8" hidden="false" customHeight="false" outlineLevel="0" collapsed="false">
      <c r="A103" s="0"/>
      <c r="B103" s="0"/>
      <c r="C103" s="0"/>
      <c r="D103" s="76"/>
      <c r="E103" s="0"/>
      <c r="F103" s="0"/>
      <c r="G103" s="0"/>
      <c r="H103" s="0"/>
      <c r="I103" s="0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</row>
    <row r="104" customFormat="false" ht="12.8" hidden="false" customHeight="false" outlineLevel="0" collapsed="false">
      <c r="A104" s="0"/>
      <c r="B104" s="0"/>
      <c r="C104" s="0"/>
      <c r="D104" s="76"/>
      <c r="E104" s="0"/>
      <c r="F104" s="0"/>
      <c r="G104" s="0"/>
      <c r="H104" s="0"/>
      <c r="I104" s="0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customFormat="false" ht="12.8" hidden="false" customHeight="false" outlineLevel="0" collapsed="false">
      <c r="A105" s="0"/>
      <c r="B105" s="0"/>
      <c r="C105" s="0"/>
      <c r="D105" s="76"/>
      <c r="E105" s="0"/>
      <c r="F105" s="0"/>
      <c r="G105" s="0"/>
      <c r="H105" s="0"/>
      <c r="I105" s="0"/>
      <c r="J105" s="0"/>
      <c r="K105" s="0"/>
      <c r="L105" s="0"/>
      <c r="M105" s="0"/>
      <c r="N105" s="0"/>
      <c r="O105" s="0"/>
      <c r="P105" s="0"/>
      <c r="Q105" s="0"/>
      <c r="R105" s="0"/>
      <c r="S105" s="0"/>
      <c r="T105" s="0"/>
      <c r="U105" s="0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customFormat="false" ht="12.8" hidden="false" customHeight="false" outlineLevel="0" collapsed="false">
      <c r="A106" s="0"/>
      <c r="B106" s="0"/>
      <c r="C106" s="0"/>
      <c r="D106" s="76"/>
      <c r="E106" s="0"/>
      <c r="F106" s="0"/>
      <c r="G106" s="0"/>
      <c r="H106" s="0"/>
      <c r="I106" s="0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customFormat="false" ht="12.8" hidden="false" customHeight="false" outlineLevel="0" collapsed="false">
      <c r="A107" s="0"/>
      <c r="B107" s="0"/>
      <c r="C107" s="0"/>
      <c r="D107" s="76"/>
      <c r="E107" s="0"/>
      <c r="F107" s="0"/>
      <c r="G107" s="0"/>
      <c r="H107" s="0"/>
      <c r="I107" s="0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customFormat="false" ht="12.8" hidden="false" customHeight="false" outlineLevel="0" collapsed="false">
      <c r="A108" s="0"/>
      <c r="B108" s="0"/>
      <c r="C108" s="0"/>
      <c r="D108" s="76"/>
      <c r="E108" s="0"/>
      <c r="F108" s="0"/>
      <c r="G108" s="0"/>
      <c r="H108" s="0"/>
      <c r="I108" s="0"/>
      <c r="J108" s="0"/>
      <c r="K108" s="0"/>
      <c r="L108" s="0"/>
      <c r="M108" s="0"/>
      <c r="N108" s="0"/>
      <c r="O108" s="0"/>
      <c r="P108" s="0"/>
      <c r="Q108" s="0"/>
      <c r="R108" s="0"/>
      <c r="S108" s="0"/>
      <c r="T108" s="0"/>
      <c r="U108" s="0"/>
      <c r="V108" s="0"/>
      <c r="W108" s="0"/>
      <c r="X108" s="0"/>
      <c r="Y108" s="0"/>
      <c r="Z108" s="0"/>
      <c r="AA108" s="0"/>
      <c r="AB108" s="0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customFormat="false" ht="12.8" hidden="false" customHeight="false" outlineLevel="0" collapsed="false">
      <c r="A109" s="0"/>
      <c r="B109" s="0"/>
      <c r="C109" s="0"/>
      <c r="D109" s="76"/>
      <c r="E109" s="0"/>
      <c r="F109" s="0"/>
      <c r="G109" s="0"/>
      <c r="H109" s="0"/>
      <c r="I109" s="0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customFormat="false" ht="12.8" hidden="false" customHeight="false" outlineLevel="0" collapsed="false">
      <c r="A110" s="0"/>
      <c r="B110" s="0"/>
      <c r="C110" s="0"/>
      <c r="D110" s="76"/>
      <c r="E110" s="0"/>
      <c r="F110" s="0"/>
      <c r="G110" s="0"/>
      <c r="H110" s="0"/>
      <c r="I110" s="0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customFormat="false" ht="12.8" hidden="false" customHeight="false" outlineLevel="0" collapsed="false">
      <c r="A111" s="0"/>
      <c r="B111" s="0"/>
      <c r="C111" s="0"/>
      <c r="D111" s="76"/>
      <c r="E111" s="0"/>
      <c r="F111" s="0"/>
      <c r="G111" s="0"/>
      <c r="H111" s="0"/>
      <c r="I111" s="0"/>
      <c r="J111" s="0"/>
      <c r="K111" s="0"/>
      <c r="L111" s="0"/>
      <c r="M111" s="0"/>
      <c r="N111" s="0"/>
      <c r="O111" s="0"/>
      <c r="P111" s="0"/>
      <c r="Q111" s="0"/>
      <c r="R111" s="0"/>
      <c r="S111" s="0"/>
      <c r="T111" s="0"/>
      <c r="U111" s="0"/>
      <c r="V111" s="0"/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customFormat="false" ht="12.8" hidden="false" customHeight="false" outlineLevel="0" collapsed="false">
      <c r="A112" s="0"/>
      <c r="B112" s="0"/>
      <c r="C112" s="0"/>
      <c r="D112" s="76"/>
      <c r="E112" s="0"/>
      <c r="F112" s="0"/>
      <c r="G112" s="0"/>
      <c r="H112" s="0"/>
      <c r="I112" s="0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</row>
    <row r="113" customFormat="false" ht="12.8" hidden="false" customHeight="false" outlineLevel="0" collapsed="false">
      <c r="A113" s="0"/>
      <c r="B113" s="0"/>
      <c r="C113" s="0"/>
      <c r="D113" s="76"/>
      <c r="E113" s="0"/>
      <c r="F113" s="0"/>
      <c r="G113" s="0"/>
      <c r="H113" s="0"/>
      <c r="I113" s="0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customFormat="false" ht="12.8" hidden="false" customHeight="false" outlineLevel="0" collapsed="false">
      <c r="A114" s="0"/>
      <c r="B114" s="0"/>
      <c r="C114" s="0"/>
      <c r="D114" s="76"/>
      <c r="E114" s="0"/>
      <c r="F114" s="0"/>
      <c r="G114" s="0"/>
      <c r="H114" s="0"/>
      <c r="I114" s="0"/>
      <c r="J114" s="0"/>
      <c r="K114" s="0"/>
      <c r="L114" s="0"/>
      <c r="M114" s="0"/>
      <c r="N114" s="0"/>
      <c r="O114" s="0"/>
      <c r="P114" s="0"/>
      <c r="Q114" s="0"/>
      <c r="R114" s="0"/>
      <c r="S114" s="0"/>
      <c r="T114" s="0"/>
      <c r="U114" s="0"/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customFormat="false" ht="12.8" hidden="false" customHeight="false" outlineLevel="0" collapsed="false">
      <c r="A115" s="0"/>
      <c r="B115" s="0"/>
      <c r="C115" s="0"/>
      <c r="D115" s="76"/>
      <c r="E115" s="0"/>
      <c r="F115" s="0"/>
      <c r="G115" s="0"/>
      <c r="H115" s="0"/>
      <c r="I115" s="0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customFormat="false" ht="12.8" hidden="false" customHeight="false" outlineLevel="0" collapsed="false">
      <c r="A116" s="0"/>
      <c r="B116" s="0"/>
      <c r="C116" s="0"/>
      <c r="D116" s="76"/>
      <c r="E116" s="0"/>
      <c r="F116" s="0"/>
      <c r="G116" s="0"/>
      <c r="H116" s="0"/>
      <c r="I116" s="0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customFormat="false" ht="12.8" hidden="false" customHeight="false" outlineLevel="0" collapsed="false">
      <c r="A117" s="0"/>
      <c r="B117" s="0"/>
      <c r="C117" s="0"/>
      <c r="D117" s="76"/>
      <c r="E117" s="0"/>
      <c r="F117" s="0"/>
      <c r="G117" s="0"/>
      <c r="H117" s="0"/>
      <c r="I117" s="0"/>
      <c r="J117" s="0"/>
      <c r="K117" s="0"/>
      <c r="L117" s="0"/>
      <c r="M117" s="0"/>
      <c r="N117" s="0"/>
      <c r="O117" s="0"/>
      <c r="P117" s="0"/>
      <c r="Q117" s="0"/>
      <c r="R117" s="0"/>
      <c r="S117" s="0"/>
      <c r="T117" s="0"/>
      <c r="U117" s="0"/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customFormat="false" ht="12.8" hidden="false" customHeight="false" outlineLevel="0" collapsed="false">
      <c r="A118" s="0"/>
      <c r="B118" s="0"/>
      <c r="C118" s="0"/>
      <c r="D118" s="76"/>
      <c r="E118" s="0"/>
      <c r="F118" s="0"/>
      <c r="G118" s="0"/>
      <c r="H118" s="0"/>
      <c r="I118" s="0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customFormat="false" ht="12.8" hidden="false" customHeight="false" outlineLevel="0" collapsed="false">
      <c r="A119" s="0"/>
      <c r="B119" s="0"/>
      <c r="C119" s="0"/>
      <c r="D119" s="76"/>
      <c r="E119" s="0"/>
      <c r="F119" s="0"/>
      <c r="G119" s="0"/>
      <c r="H119" s="0"/>
      <c r="I119" s="0"/>
      <c r="J119" s="0"/>
      <c r="K119" s="0"/>
      <c r="L119" s="0"/>
      <c r="M119" s="0"/>
      <c r="N119" s="0"/>
      <c r="O119" s="0"/>
      <c r="P119" s="0"/>
      <c r="Q119" s="0"/>
      <c r="R119" s="0"/>
      <c r="S119" s="0"/>
      <c r="T119" s="0"/>
      <c r="U119" s="0"/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</row>
    <row r="120" customFormat="false" ht="12.8" hidden="false" customHeight="false" outlineLevel="0" collapsed="false">
      <c r="A120" s="0"/>
      <c r="B120" s="0"/>
      <c r="C120" s="0"/>
      <c r="D120" s="76"/>
      <c r="E120" s="0"/>
      <c r="F120" s="0"/>
      <c r="G120" s="0"/>
      <c r="H120" s="0"/>
      <c r="I120" s="0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</row>
    <row r="121" customFormat="false" ht="12.8" hidden="false" customHeight="false" outlineLevel="0" collapsed="false">
      <c r="A121" s="0"/>
      <c r="B121" s="0"/>
      <c r="C121" s="0"/>
      <c r="D121" s="76"/>
      <c r="E121" s="0"/>
      <c r="F121" s="0"/>
      <c r="G121" s="0"/>
      <c r="H121" s="0"/>
      <c r="I121" s="0"/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  <c r="AMJ121" s="0"/>
    </row>
    <row r="122" customFormat="false" ht="12.8" hidden="false" customHeight="false" outlineLevel="0" collapsed="false">
      <c r="A122" s="0"/>
      <c r="B122" s="0"/>
      <c r="C122" s="0"/>
      <c r="D122" s="76"/>
      <c r="E122" s="0"/>
      <c r="F122" s="0"/>
      <c r="G122" s="0"/>
      <c r="H122" s="0"/>
      <c r="I122" s="0"/>
      <c r="J122" s="0"/>
      <c r="K122" s="0"/>
      <c r="L122" s="0"/>
      <c r="M122" s="0"/>
      <c r="N122" s="0"/>
      <c r="O122" s="0"/>
      <c r="P122" s="0"/>
      <c r="Q122" s="0"/>
      <c r="R122" s="0"/>
      <c r="S122" s="0"/>
      <c r="T122" s="0"/>
      <c r="U122" s="0"/>
      <c r="V122" s="0"/>
      <c r="W122" s="0"/>
      <c r="X122" s="0"/>
      <c r="Y122" s="0"/>
      <c r="Z122" s="0"/>
      <c r="AA122" s="0"/>
      <c r="AB122" s="0"/>
      <c r="AC122" s="0"/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/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  <c r="QL122" s="0"/>
      <c r="QM122" s="0"/>
      <c r="QN122" s="0"/>
      <c r="QO122" s="0"/>
      <c r="QP122" s="0"/>
      <c r="QQ122" s="0"/>
      <c r="QR122" s="0"/>
      <c r="QS122" s="0"/>
      <c r="QT122" s="0"/>
      <c r="QU122" s="0"/>
      <c r="QV122" s="0"/>
      <c r="QW122" s="0"/>
      <c r="QX122" s="0"/>
      <c r="QY122" s="0"/>
      <c r="QZ122" s="0"/>
      <c r="RA122" s="0"/>
      <c r="RB122" s="0"/>
      <c r="RC122" s="0"/>
      <c r="RD122" s="0"/>
      <c r="RE122" s="0"/>
      <c r="RF122" s="0"/>
      <c r="RG122" s="0"/>
      <c r="RH122" s="0"/>
      <c r="RI122" s="0"/>
      <c r="RJ122" s="0"/>
      <c r="RK122" s="0"/>
      <c r="RL122" s="0"/>
      <c r="RM122" s="0"/>
      <c r="RN122" s="0"/>
      <c r="RO122" s="0"/>
      <c r="RP122" s="0"/>
      <c r="RQ122" s="0"/>
      <c r="RR122" s="0"/>
      <c r="RS122" s="0"/>
      <c r="RT122" s="0"/>
      <c r="RU122" s="0"/>
      <c r="RV122" s="0"/>
      <c r="RW122" s="0"/>
      <c r="RX122" s="0"/>
      <c r="RY122" s="0"/>
      <c r="RZ122" s="0"/>
      <c r="SA122" s="0"/>
      <c r="SB122" s="0"/>
      <c r="SC122" s="0"/>
      <c r="SD122" s="0"/>
      <c r="SE122" s="0"/>
      <c r="SF122" s="0"/>
      <c r="SG122" s="0"/>
      <c r="SH122" s="0"/>
      <c r="SI122" s="0"/>
      <c r="SJ122" s="0"/>
      <c r="SK122" s="0"/>
      <c r="SL122" s="0"/>
      <c r="SM122" s="0"/>
      <c r="SN122" s="0"/>
      <c r="SO122" s="0"/>
      <c r="SP122" s="0"/>
      <c r="SQ122" s="0"/>
      <c r="SR122" s="0"/>
      <c r="SS122" s="0"/>
      <c r="ST122" s="0"/>
      <c r="SU122" s="0"/>
      <c r="SV122" s="0"/>
      <c r="SW122" s="0"/>
      <c r="SX122" s="0"/>
      <c r="SY122" s="0"/>
      <c r="SZ122" s="0"/>
      <c r="TA122" s="0"/>
      <c r="TB122" s="0"/>
      <c r="TC122" s="0"/>
      <c r="TD122" s="0"/>
      <c r="TE122" s="0"/>
      <c r="TF122" s="0"/>
      <c r="TG122" s="0"/>
      <c r="TH122" s="0"/>
      <c r="TI122" s="0"/>
      <c r="TJ122" s="0"/>
      <c r="TK122" s="0"/>
      <c r="TL122" s="0"/>
      <c r="TM122" s="0"/>
      <c r="TN122" s="0"/>
      <c r="TO122" s="0"/>
      <c r="TP122" s="0"/>
      <c r="TQ122" s="0"/>
      <c r="TR122" s="0"/>
      <c r="TS122" s="0"/>
      <c r="TT122" s="0"/>
      <c r="TU122" s="0"/>
      <c r="TV122" s="0"/>
      <c r="TW122" s="0"/>
      <c r="TX122" s="0"/>
      <c r="TY122" s="0"/>
      <c r="TZ122" s="0"/>
      <c r="UA122" s="0"/>
      <c r="UB122" s="0"/>
      <c r="UC122" s="0"/>
      <c r="UD122" s="0"/>
      <c r="UE122" s="0"/>
      <c r="UF122" s="0"/>
      <c r="UG122" s="0"/>
      <c r="UH122" s="0"/>
      <c r="UI122" s="0"/>
      <c r="UJ122" s="0"/>
      <c r="UK122" s="0"/>
      <c r="UL122" s="0"/>
      <c r="UM122" s="0"/>
      <c r="UN122" s="0"/>
      <c r="UO122" s="0"/>
      <c r="UP122" s="0"/>
      <c r="UQ122" s="0"/>
      <c r="UR122" s="0"/>
      <c r="US122" s="0"/>
      <c r="UT122" s="0"/>
      <c r="UU122" s="0"/>
      <c r="UV122" s="0"/>
      <c r="UW122" s="0"/>
      <c r="UX122" s="0"/>
      <c r="UY122" s="0"/>
      <c r="UZ122" s="0"/>
      <c r="VA122" s="0"/>
      <c r="VB122" s="0"/>
      <c r="VC122" s="0"/>
      <c r="VD122" s="0"/>
      <c r="VE122" s="0"/>
      <c r="VF122" s="0"/>
      <c r="VG122" s="0"/>
      <c r="VH122" s="0"/>
      <c r="VI122" s="0"/>
      <c r="VJ122" s="0"/>
      <c r="VK122" s="0"/>
      <c r="VL122" s="0"/>
      <c r="VM122" s="0"/>
      <c r="VN122" s="0"/>
      <c r="VO122" s="0"/>
      <c r="VP122" s="0"/>
      <c r="VQ122" s="0"/>
      <c r="VR122" s="0"/>
      <c r="VS122" s="0"/>
      <c r="VT122" s="0"/>
      <c r="VU122" s="0"/>
      <c r="VV122" s="0"/>
      <c r="VW122" s="0"/>
      <c r="VX122" s="0"/>
      <c r="VY122" s="0"/>
      <c r="VZ122" s="0"/>
      <c r="WA122" s="0"/>
      <c r="WB122" s="0"/>
      <c r="WC122" s="0"/>
      <c r="WD122" s="0"/>
      <c r="WE122" s="0"/>
      <c r="WF122" s="0"/>
      <c r="WG122" s="0"/>
      <c r="WH122" s="0"/>
      <c r="WI122" s="0"/>
      <c r="WJ122" s="0"/>
      <c r="WK122" s="0"/>
      <c r="WL122" s="0"/>
      <c r="WM122" s="0"/>
      <c r="WN122" s="0"/>
      <c r="WO122" s="0"/>
      <c r="WP122" s="0"/>
      <c r="WQ122" s="0"/>
      <c r="WR122" s="0"/>
      <c r="WS122" s="0"/>
      <c r="WT122" s="0"/>
      <c r="WU122" s="0"/>
      <c r="WV122" s="0"/>
      <c r="WW122" s="0"/>
      <c r="WX122" s="0"/>
      <c r="WY122" s="0"/>
      <c r="WZ122" s="0"/>
      <c r="XA122" s="0"/>
      <c r="XB122" s="0"/>
      <c r="XC122" s="0"/>
      <c r="XD122" s="0"/>
      <c r="XE122" s="0"/>
      <c r="XF122" s="0"/>
      <c r="XG122" s="0"/>
      <c r="XH122" s="0"/>
      <c r="XI122" s="0"/>
      <c r="XJ122" s="0"/>
      <c r="XK122" s="0"/>
      <c r="XL122" s="0"/>
      <c r="XM122" s="0"/>
      <c r="XN122" s="0"/>
      <c r="XO122" s="0"/>
      <c r="XP122" s="0"/>
      <c r="XQ122" s="0"/>
      <c r="XR122" s="0"/>
      <c r="XS122" s="0"/>
      <c r="XT122" s="0"/>
      <c r="XU122" s="0"/>
      <c r="XV122" s="0"/>
      <c r="XW122" s="0"/>
      <c r="XX122" s="0"/>
      <c r="XY122" s="0"/>
      <c r="XZ122" s="0"/>
      <c r="YA122" s="0"/>
      <c r="YB122" s="0"/>
      <c r="YC122" s="0"/>
      <c r="YD122" s="0"/>
      <c r="YE122" s="0"/>
      <c r="YF122" s="0"/>
      <c r="YG122" s="0"/>
      <c r="YH122" s="0"/>
      <c r="YI122" s="0"/>
      <c r="YJ122" s="0"/>
      <c r="YK122" s="0"/>
      <c r="YL122" s="0"/>
      <c r="YM122" s="0"/>
      <c r="YN122" s="0"/>
      <c r="YO122" s="0"/>
      <c r="YP122" s="0"/>
      <c r="YQ122" s="0"/>
      <c r="YR122" s="0"/>
      <c r="YS122" s="0"/>
      <c r="YT122" s="0"/>
      <c r="YU122" s="0"/>
      <c r="YV122" s="0"/>
      <c r="YW122" s="0"/>
      <c r="YX122" s="0"/>
      <c r="YY122" s="0"/>
      <c r="YZ122" s="0"/>
      <c r="ZA122" s="0"/>
      <c r="ZB122" s="0"/>
      <c r="ZC122" s="0"/>
      <c r="ZD122" s="0"/>
      <c r="ZE122" s="0"/>
      <c r="ZF122" s="0"/>
      <c r="ZG122" s="0"/>
      <c r="ZH122" s="0"/>
      <c r="ZI122" s="0"/>
      <c r="ZJ122" s="0"/>
      <c r="ZK122" s="0"/>
      <c r="ZL122" s="0"/>
      <c r="ZM122" s="0"/>
      <c r="ZN122" s="0"/>
      <c r="ZO122" s="0"/>
      <c r="ZP122" s="0"/>
      <c r="ZQ122" s="0"/>
      <c r="ZR122" s="0"/>
      <c r="ZS122" s="0"/>
      <c r="ZT122" s="0"/>
      <c r="ZU122" s="0"/>
      <c r="ZV122" s="0"/>
      <c r="ZW122" s="0"/>
      <c r="ZX122" s="0"/>
      <c r="ZY122" s="0"/>
      <c r="ZZ122" s="0"/>
      <c r="AAA122" s="0"/>
      <c r="AAB122" s="0"/>
      <c r="AAC122" s="0"/>
      <c r="AAD122" s="0"/>
      <c r="AAE122" s="0"/>
      <c r="AAF122" s="0"/>
      <c r="AAG122" s="0"/>
      <c r="AAH122" s="0"/>
      <c r="AAI122" s="0"/>
      <c r="AAJ122" s="0"/>
      <c r="AAK122" s="0"/>
      <c r="AAL122" s="0"/>
      <c r="AAM122" s="0"/>
      <c r="AAN122" s="0"/>
      <c r="AAO122" s="0"/>
      <c r="AAP122" s="0"/>
      <c r="AAQ122" s="0"/>
      <c r="AAR122" s="0"/>
      <c r="AAS122" s="0"/>
      <c r="AAT122" s="0"/>
      <c r="AAU122" s="0"/>
      <c r="AAV122" s="0"/>
      <c r="AAW122" s="0"/>
      <c r="AAX122" s="0"/>
      <c r="AAY122" s="0"/>
      <c r="AAZ122" s="0"/>
      <c r="ABA122" s="0"/>
      <c r="ABB122" s="0"/>
      <c r="ABC122" s="0"/>
      <c r="ABD122" s="0"/>
      <c r="ABE122" s="0"/>
      <c r="ABF122" s="0"/>
      <c r="ABG122" s="0"/>
      <c r="ABH122" s="0"/>
      <c r="ABI122" s="0"/>
      <c r="ABJ122" s="0"/>
      <c r="ABK122" s="0"/>
      <c r="ABL122" s="0"/>
      <c r="ABM122" s="0"/>
      <c r="ABN122" s="0"/>
      <c r="ABO122" s="0"/>
      <c r="ABP122" s="0"/>
      <c r="ABQ122" s="0"/>
      <c r="ABR122" s="0"/>
      <c r="ABS122" s="0"/>
      <c r="ABT122" s="0"/>
      <c r="ABU122" s="0"/>
      <c r="ABV122" s="0"/>
      <c r="ABW122" s="0"/>
      <c r="ABX122" s="0"/>
      <c r="ABY122" s="0"/>
      <c r="ABZ122" s="0"/>
      <c r="ACA122" s="0"/>
      <c r="ACB122" s="0"/>
      <c r="ACC122" s="0"/>
      <c r="ACD122" s="0"/>
      <c r="ACE122" s="0"/>
      <c r="ACF122" s="0"/>
      <c r="ACG122" s="0"/>
      <c r="ACH122" s="0"/>
      <c r="ACI122" s="0"/>
      <c r="ACJ122" s="0"/>
      <c r="ACK122" s="0"/>
      <c r="ACL122" s="0"/>
      <c r="ACM122" s="0"/>
      <c r="ACN122" s="0"/>
      <c r="ACO122" s="0"/>
      <c r="ACP122" s="0"/>
      <c r="ACQ122" s="0"/>
      <c r="ACR122" s="0"/>
      <c r="ACS122" s="0"/>
      <c r="ACT122" s="0"/>
      <c r="ACU122" s="0"/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/>
      <c r="ADQ122" s="0"/>
      <c r="ADR122" s="0"/>
      <c r="ADS122" s="0"/>
      <c r="ADT122" s="0"/>
      <c r="ADU122" s="0"/>
      <c r="ADV122" s="0"/>
      <c r="ADW122" s="0"/>
      <c r="ADX122" s="0"/>
      <c r="ADY122" s="0"/>
      <c r="ADZ122" s="0"/>
      <c r="AEA122" s="0"/>
      <c r="AEB122" s="0"/>
      <c r="AEC122" s="0"/>
      <c r="AED122" s="0"/>
      <c r="AEE122" s="0"/>
      <c r="AEF122" s="0"/>
      <c r="AEG122" s="0"/>
      <c r="AEH122" s="0"/>
      <c r="AEI122" s="0"/>
      <c r="AEJ122" s="0"/>
      <c r="AEK122" s="0"/>
      <c r="AEL122" s="0"/>
      <c r="AEM122" s="0"/>
      <c r="AEN122" s="0"/>
      <c r="AEO122" s="0"/>
      <c r="AEP122" s="0"/>
      <c r="AEQ122" s="0"/>
      <c r="AER122" s="0"/>
      <c r="AES122" s="0"/>
      <c r="AET122" s="0"/>
      <c r="AEU122" s="0"/>
      <c r="AEV122" s="0"/>
      <c r="AEW122" s="0"/>
      <c r="AEX122" s="0"/>
      <c r="AEY122" s="0"/>
      <c r="AEZ122" s="0"/>
      <c r="AFA122" s="0"/>
      <c r="AFB122" s="0"/>
      <c r="AFC122" s="0"/>
      <c r="AFD122" s="0"/>
      <c r="AFE122" s="0"/>
      <c r="AFF122" s="0"/>
      <c r="AFG122" s="0"/>
      <c r="AFH122" s="0"/>
      <c r="AFI122" s="0"/>
      <c r="AFJ122" s="0"/>
      <c r="AFK122" s="0"/>
      <c r="AFL122" s="0"/>
      <c r="AFM122" s="0"/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  <c r="AFY122" s="0"/>
      <c r="AFZ122" s="0"/>
      <c r="AGA122" s="0"/>
      <c r="AGB122" s="0"/>
      <c r="AGC122" s="0"/>
      <c r="AGD122" s="0"/>
      <c r="AGE122" s="0"/>
      <c r="AGF122" s="0"/>
      <c r="AGG122" s="0"/>
      <c r="AGH122" s="0"/>
      <c r="AGI122" s="0"/>
      <c r="AGJ122" s="0"/>
      <c r="AGK122" s="0"/>
      <c r="AGL122" s="0"/>
      <c r="AGM122" s="0"/>
      <c r="AGN122" s="0"/>
      <c r="AGO122" s="0"/>
      <c r="AGP122" s="0"/>
      <c r="AGQ122" s="0"/>
      <c r="AGR122" s="0"/>
      <c r="AGS122" s="0"/>
      <c r="AGT122" s="0"/>
      <c r="AGU122" s="0"/>
      <c r="AGV122" s="0"/>
      <c r="AGW122" s="0"/>
      <c r="AGX122" s="0"/>
      <c r="AGY122" s="0"/>
      <c r="AGZ122" s="0"/>
      <c r="AHA122" s="0"/>
      <c r="AHB122" s="0"/>
      <c r="AHC122" s="0"/>
      <c r="AHD122" s="0"/>
      <c r="AHE122" s="0"/>
      <c r="AHF122" s="0"/>
      <c r="AHG122" s="0"/>
      <c r="AHH122" s="0"/>
      <c r="AHI122" s="0"/>
      <c r="AHJ122" s="0"/>
      <c r="AHK122" s="0"/>
      <c r="AHL122" s="0"/>
      <c r="AHM122" s="0"/>
      <c r="AHN122" s="0"/>
      <c r="AHO122" s="0"/>
      <c r="AHP122" s="0"/>
      <c r="AHQ122" s="0"/>
      <c r="AHR122" s="0"/>
      <c r="AHS122" s="0"/>
      <c r="AHT122" s="0"/>
      <c r="AHU122" s="0"/>
      <c r="AHV122" s="0"/>
      <c r="AHW122" s="0"/>
      <c r="AHX122" s="0"/>
      <c r="AHY122" s="0"/>
      <c r="AHZ122" s="0"/>
      <c r="AIA122" s="0"/>
      <c r="AIB122" s="0"/>
      <c r="AIC122" s="0"/>
      <c r="AID122" s="0"/>
      <c r="AIE122" s="0"/>
      <c r="AIF122" s="0"/>
      <c r="AIG122" s="0"/>
      <c r="AIH122" s="0"/>
      <c r="AII122" s="0"/>
      <c r="AIJ122" s="0"/>
      <c r="AIK122" s="0"/>
      <c r="AIL122" s="0"/>
      <c r="AIM122" s="0"/>
      <c r="AIN122" s="0"/>
      <c r="AIO122" s="0"/>
      <c r="AIP122" s="0"/>
      <c r="AIQ122" s="0"/>
      <c r="AIR122" s="0"/>
      <c r="AIS122" s="0"/>
      <c r="AIT122" s="0"/>
      <c r="AIU122" s="0"/>
      <c r="AIV122" s="0"/>
      <c r="AIW122" s="0"/>
      <c r="AIX122" s="0"/>
      <c r="AIY122" s="0"/>
      <c r="AIZ122" s="0"/>
      <c r="AJA122" s="0"/>
      <c r="AJB122" s="0"/>
      <c r="AJC122" s="0"/>
      <c r="AJD122" s="0"/>
      <c r="AJE122" s="0"/>
      <c r="AJF122" s="0"/>
      <c r="AJG122" s="0"/>
      <c r="AJH122" s="0"/>
      <c r="AJI122" s="0"/>
      <c r="AJJ122" s="0"/>
      <c r="AJK122" s="0"/>
      <c r="AJL122" s="0"/>
      <c r="AJM122" s="0"/>
      <c r="AJN122" s="0"/>
      <c r="AJO122" s="0"/>
      <c r="AJP122" s="0"/>
      <c r="AJQ122" s="0"/>
      <c r="AJR122" s="0"/>
      <c r="AJS122" s="0"/>
      <c r="AJT122" s="0"/>
      <c r="AJU122" s="0"/>
      <c r="AJV122" s="0"/>
      <c r="AJW122" s="0"/>
      <c r="AJX122" s="0"/>
      <c r="AJY122" s="0"/>
      <c r="AJZ122" s="0"/>
      <c r="AKA122" s="0"/>
      <c r="AKB122" s="0"/>
      <c r="AKC122" s="0"/>
      <c r="AKD122" s="0"/>
      <c r="AKE122" s="0"/>
      <c r="AKF122" s="0"/>
      <c r="AKG122" s="0"/>
      <c r="AKH122" s="0"/>
      <c r="AKI122" s="0"/>
      <c r="AKJ122" s="0"/>
      <c r="AKK122" s="0"/>
      <c r="AKL122" s="0"/>
      <c r="AKM122" s="0"/>
      <c r="AKN122" s="0"/>
      <c r="AKO122" s="0"/>
      <c r="AKP122" s="0"/>
      <c r="AKQ122" s="0"/>
      <c r="AKR122" s="0"/>
      <c r="AKS122" s="0"/>
      <c r="AKT122" s="0"/>
      <c r="AKU122" s="0"/>
      <c r="AKV122" s="0"/>
      <c r="AKW122" s="0"/>
      <c r="AKX122" s="0"/>
      <c r="AKY122" s="0"/>
      <c r="AKZ122" s="0"/>
      <c r="ALA122" s="0"/>
      <c r="ALB122" s="0"/>
      <c r="ALC122" s="0"/>
      <c r="ALD122" s="0"/>
      <c r="ALE122" s="0"/>
      <c r="ALF122" s="0"/>
      <c r="ALG122" s="0"/>
      <c r="ALH122" s="0"/>
      <c r="ALI122" s="0"/>
      <c r="ALJ122" s="0"/>
      <c r="ALK122" s="0"/>
      <c r="ALL122" s="0"/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  <c r="AME122" s="0"/>
      <c r="AMF122" s="0"/>
      <c r="AMG122" s="0"/>
      <c r="AMH122" s="0"/>
      <c r="AMI122" s="0"/>
      <c r="AMJ122" s="0"/>
    </row>
    <row r="123" customFormat="false" ht="12.8" hidden="false" customHeight="false" outlineLevel="0" collapsed="false">
      <c r="A123" s="0"/>
      <c r="B123" s="0"/>
      <c r="C123" s="0"/>
      <c r="D123" s="76"/>
      <c r="E123" s="0"/>
      <c r="F123" s="0"/>
      <c r="G123" s="0"/>
      <c r="H123" s="0"/>
      <c r="I123" s="0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0"/>
      <c r="GV123" s="0"/>
      <c r="GW123" s="0"/>
      <c r="GX123" s="0"/>
      <c r="GY123" s="0"/>
      <c r="GZ123" s="0"/>
      <c r="HA123" s="0"/>
      <c r="HB123" s="0"/>
      <c r="HC123" s="0"/>
      <c r="HD123" s="0"/>
      <c r="HE123" s="0"/>
      <c r="HF123" s="0"/>
      <c r="HG123" s="0"/>
      <c r="HH123" s="0"/>
      <c r="HI123" s="0"/>
      <c r="HJ123" s="0"/>
      <c r="HK123" s="0"/>
      <c r="HL123" s="0"/>
      <c r="HM123" s="0"/>
      <c r="HN123" s="0"/>
      <c r="HO123" s="0"/>
      <c r="HP123" s="0"/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L123" s="0"/>
      <c r="JM123" s="0"/>
      <c r="JN123" s="0"/>
      <c r="JO123" s="0"/>
      <c r="JP123" s="0"/>
      <c r="JQ123" s="0"/>
      <c r="JR123" s="0"/>
      <c r="JS123" s="0"/>
      <c r="JT123" s="0"/>
      <c r="JU123" s="0"/>
      <c r="JV123" s="0"/>
      <c r="JW123" s="0"/>
      <c r="JX123" s="0"/>
      <c r="JY123" s="0"/>
      <c r="JZ123" s="0"/>
      <c r="KA123" s="0"/>
      <c r="KB123" s="0"/>
      <c r="KC123" s="0"/>
      <c r="KD123" s="0"/>
      <c r="KE123" s="0"/>
      <c r="KF123" s="0"/>
      <c r="KG123" s="0"/>
      <c r="KH123" s="0"/>
      <c r="KI123" s="0"/>
      <c r="KJ123" s="0"/>
      <c r="KK123" s="0"/>
      <c r="KL123" s="0"/>
      <c r="KM123" s="0"/>
      <c r="KN123" s="0"/>
      <c r="KO123" s="0"/>
      <c r="KP123" s="0"/>
      <c r="KQ123" s="0"/>
      <c r="KR123" s="0"/>
      <c r="KS123" s="0"/>
      <c r="KT123" s="0"/>
      <c r="KU123" s="0"/>
      <c r="KV123" s="0"/>
      <c r="KW123" s="0"/>
      <c r="KX123" s="0"/>
      <c r="KY123" s="0"/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s="0"/>
      <c r="OQ123" s="0"/>
      <c r="OR123" s="0"/>
      <c r="OS123" s="0"/>
      <c r="OT123" s="0"/>
      <c r="OU123" s="0"/>
      <c r="OV123" s="0"/>
      <c r="OW123" s="0"/>
      <c r="OX123" s="0"/>
      <c r="OY123" s="0"/>
      <c r="OZ123" s="0"/>
      <c r="PA123" s="0"/>
      <c r="PB123" s="0"/>
      <c r="PC123" s="0"/>
      <c r="PD123" s="0"/>
      <c r="PE123" s="0"/>
      <c r="PF123" s="0"/>
      <c r="PG123" s="0"/>
      <c r="PH123" s="0"/>
      <c r="PI123" s="0"/>
      <c r="PJ123" s="0"/>
      <c r="PK123" s="0"/>
      <c r="PL123" s="0"/>
      <c r="PM123" s="0"/>
      <c r="PN123" s="0"/>
      <c r="PO123" s="0"/>
      <c r="PP123" s="0"/>
      <c r="PQ123" s="0"/>
      <c r="PR123" s="0"/>
      <c r="PS123" s="0"/>
      <c r="PT123" s="0"/>
      <c r="PU123" s="0"/>
      <c r="PV123" s="0"/>
      <c r="PW123" s="0"/>
      <c r="PX123" s="0"/>
      <c r="PY123" s="0"/>
      <c r="PZ123" s="0"/>
      <c r="QA123" s="0"/>
      <c r="QB123" s="0"/>
      <c r="QC123" s="0"/>
      <c r="QD123" s="0"/>
      <c r="QE123" s="0"/>
      <c r="QF123" s="0"/>
      <c r="QG123" s="0"/>
      <c r="QH123" s="0"/>
      <c r="QI123" s="0"/>
      <c r="QJ123" s="0"/>
      <c r="QK123" s="0"/>
      <c r="QL123" s="0"/>
      <c r="QM123" s="0"/>
      <c r="QN123" s="0"/>
      <c r="QO123" s="0"/>
      <c r="QP123" s="0"/>
      <c r="QQ123" s="0"/>
      <c r="QR123" s="0"/>
      <c r="QS123" s="0"/>
      <c r="QT123" s="0"/>
      <c r="QU123" s="0"/>
      <c r="QV123" s="0"/>
      <c r="QW123" s="0"/>
      <c r="QX123" s="0"/>
      <c r="QY123" s="0"/>
      <c r="QZ123" s="0"/>
      <c r="RA123" s="0"/>
      <c r="RB123" s="0"/>
      <c r="RC123" s="0"/>
      <c r="RD123" s="0"/>
      <c r="RE123" s="0"/>
      <c r="RF123" s="0"/>
      <c r="RG123" s="0"/>
      <c r="RH123" s="0"/>
      <c r="RI123" s="0"/>
      <c r="RJ123" s="0"/>
      <c r="RK123" s="0"/>
      <c r="RL123" s="0"/>
      <c r="RM123" s="0"/>
      <c r="RN123" s="0"/>
      <c r="RO123" s="0"/>
      <c r="RP123" s="0"/>
      <c r="RQ123" s="0"/>
      <c r="RR123" s="0"/>
      <c r="RS123" s="0"/>
      <c r="RT123" s="0"/>
      <c r="RU123" s="0"/>
      <c r="RV123" s="0"/>
      <c r="RW123" s="0"/>
      <c r="RX123" s="0"/>
      <c r="RY123" s="0"/>
      <c r="RZ123" s="0"/>
      <c r="SA123" s="0"/>
      <c r="SB123" s="0"/>
      <c r="SC123" s="0"/>
      <c r="SD123" s="0"/>
      <c r="SE123" s="0"/>
      <c r="SF123" s="0"/>
      <c r="SG123" s="0"/>
      <c r="SH123" s="0"/>
      <c r="SI123" s="0"/>
      <c r="SJ123" s="0"/>
      <c r="SK123" s="0"/>
      <c r="SL123" s="0"/>
      <c r="SM123" s="0"/>
      <c r="SN123" s="0"/>
      <c r="SO123" s="0"/>
      <c r="SP123" s="0"/>
      <c r="SQ123" s="0"/>
      <c r="SR123" s="0"/>
      <c r="SS123" s="0"/>
      <c r="ST123" s="0"/>
      <c r="SU123" s="0"/>
      <c r="SV123" s="0"/>
      <c r="SW123" s="0"/>
      <c r="SX123" s="0"/>
      <c r="SY123" s="0"/>
      <c r="SZ123" s="0"/>
      <c r="TA123" s="0"/>
      <c r="TB123" s="0"/>
      <c r="TC123" s="0"/>
      <c r="TD123" s="0"/>
      <c r="TE123" s="0"/>
      <c r="TF123" s="0"/>
      <c r="TG123" s="0"/>
      <c r="TH123" s="0"/>
      <c r="TI123" s="0"/>
      <c r="TJ123" s="0"/>
      <c r="TK123" s="0"/>
      <c r="TL123" s="0"/>
      <c r="TM123" s="0"/>
      <c r="TN123" s="0"/>
      <c r="TO123" s="0"/>
      <c r="TP123" s="0"/>
      <c r="TQ123" s="0"/>
      <c r="TR123" s="0"/>
      <c r="TS123" s="0"/>
      <c r="TT123" s="0"/>
      <c r="TU123" s="0"/>
      <c r="TV123" s="0"/>
      <c r="TW123" s="0"/>
      <c r="TX123" s="0"/>
      <c r="TY123" s="0"/>
      <c r="TZ123" s="0"/>
      <c r="UA123" s="0"/>
      <c r="UB123" s="0"/>
      <c r="UC123" s="0"/>
      <c r="UD123" s="0"/>
      <c r="UE123" s="0"/>
      <c r="UF123" s="0"/>
      <c r="UG123" s="0"/>
      <c r="UH123" s="0"/>
      <c r="UI123" s="0"/>
      <c r="UJ123" s="0"/>
      <c r="UK123" s="0"/>
      <c r="UL123" s="0"/>
      <c r="UM123" s="0"/>
      <c r="UN123" s="0"/>
      <c r="UO123" s="0"/>
      <c r="UP123" s="0"/>
      <c r="UQ123" s="0"/>
      <c r="UR123" s="0"/>
      <c r="US123" s="0"/>
      <c r="UT123" s="0"/>
      <c r="UU123" s="0"/>
      <c r="UV123" s="0"/>
      <c r="UW123" s="0"/>
      <c r="UX123" s="0"/>
      <c r="UY123" s="0"/>
      <c r="UZ123" s="0"/>
      <c r="VA123" s="0"/>
      <c r="VB123" s="0"/>
      <c r="VC123" s="0"/>
      <c r="VD123" s="0"/>
      <c r="VE123" s="0"/>
      <c r="VF123" s="0"/>
      <c r="VG123" s="0"/>
      <c r="VH123" s="0"/>
      <c r="VI123" s="0"/>
      <c r="VJ123" s="0"/>
      <c r="VK123" s="0"/>
      <c r="VL123" s="0"/>
      <c r="VM123" s="0"/>
      <c r="VN123" s="0"/>
      <c r="VO123" s="0"/>
      <c r="VP123" s="0"/>
      <c r="VQ123" s="0"/>
      <c r="VR123" s="0"/>
      <c r="VS123" s="0"/>
      <c r="VT123" s="0"/>
      <c r="VU123" s="0"/>
      <c r="VV123" s="0"/>
      <c r="VW123" s="0"/>
      <c r="VX123" s="0"/>
      <c r="VY123" s="0"/>
      <c r="VZ123" s="0"/>
      <c r="WA123" s="0"/>
      <c r="WB123" s="0"/>
      <c r="WC123" s="0"/>
      <c r="WD123" s="0"/>
      <c r="WE123" s="0"/>
      <c r="WF123" s="0"/>
      <c r="WG123" s="0"/>
      <c r="WH123" s="0"/>
      <c r="WI123" s="0"/>
      <c r="WJ123" s="0"/>
      <c r="WK123" s="0"/>
      <c r="WL123" s="0"/>
      <c r="WM123" s="0"/>
      <c r="WN123" s="0"/>
      <c r="WO123" s="0"/>
      <c r="WP123" s="0"/>
      <c r="WQ123" s="0"/>
      <c r="WR123" s="0"/>
      <c r="WS123" s="0"/>
      <c r="WT123" s="0"/>
      <c r="WU123" s="0"/>
      <c r="WV123" s="0"/>
      <c r="WW123" s="0"/>
      <c r="WX123" s="0"/>
      <c r="WY123" s="0"/>
      <c r="WZ123" s="0"/>
      <c r="XA123" s="0"/>
      <c r="XB123" s="0"/>
      <c r="XC123" s="0"/>
      <c r="XD123" s="0"/>
      <c r="XE123" s="0"/>
      <c r="XF123" s="0"/>
      <c r="XG123" s="0"/>
      <c r="XH123" s="0"/>
      <c r="XI123" s="0"/>
      <c r="XJ123" s="0"/>
      <c r="XK123" s="0"/>
      <c r="XL123" s="0"/>
      <c r="XM123" s="0"/>
      <c r="XN123" s="0"/>
      <c r="XO123" s="0"/>
      <c r="XP123" s="0"/>
      <c r="XQ123" s="0"/>
      <c r="XR123" s="0"/>
      <c r="XS123" s="0"/>
      <c r="XT123" s="0"/>
      <c r="XU123" s="0"/>
      <c r="XV123" s="0"/>
      <c r="XW123" s="0"/>
      <c r="XX123" s="0"/>
      <c r="XY123" s="0"/>
      <c r="XZ123" s="0"/>
      <c r="YA123" s="0"/>
      <c r="YB123" s="0"/>
      <c r="YC123" s="0"/>
      <c r="YD123" s="0"/>
      <c r="YE123" s="0"/>
      <c r="YF123" s="0"/>
      <c r="YG123" s="0"/>
      <c r="YH123" s="0"/>
      <c r="YI123" s="0"/>
      <c r="YJ123" s="0"/>
      <c r="YK123" s="0"/>
      <c r="YL123" s="0"/>
      <c r="YM123" s="0"/>
      <c r="YN123" s="0"/>
      <c r="YO123" s="0"/>
      <c r="YP123" s="0"/>
      <c r="YQ123" s="0"/>
      <c r="YR123" s="0"/>
      <c r="YS123" s="0"/>
      <c r="YT123" s="0"/>
      <c r="YU123" s="0"/>
      <c r="YV123" s="0"/>
      <c r="YW123" s="0"/>
      <c r="YX123" s="0"/>
      <c r="YY123" s="0"/>
      <c r="YZ123" s="0"/>
      <c r="ZA123" s="0"/>
      <c r="ZB123" s="0"/>
      <c r="ZC123" s="0"/>
      <c r="ZD123" s="0"/>
      <c r="ZE123" s="0"/>
      <c r="ZF123" s="0"/>
      <c r="ZG123" s="0"/>
      <c r="ZH123" s="0"/>
      <c r="ZI123" s="0"/>
      <c r="ZJ123" s="0"/>
      <c r="ZK123" s="0"/>
      <c r="ZL123" s="0"/>
      <c r="ZM123" s="0"/>
      <c r="ZN123" s="0"/>
      <c r="ZO123" s="0"/>
      <c r="ZP123" s="0"/>
      <c r="ZQ123" s="0"/>
      <c r="ZR123" s="0"/>
      <c r="ZS123" s="0"/>
      <c r="ZT123" s="0"/>
      <c r="ZU123" s="0"/>
      <c r="ZV123" s="0"/>
      <c r="ZW123" s="0"/>
      <c r="ZX123" s="0"/>
      <c r="ZY123" s="0"/>
      <c r="ZZ123" s="0"/>
      <c r="AAA123" s="0"/>
      <c r="AAB123" s="0"/>
      <c r="AAC123" s="0"/>
      <c r="AAD123" s="0"/>
      <c r="AAE123" s="0"/>
      <c r="AAF123" s="0"/>
      <c r="AAG123" s="0"/>
      <c r="AAH123" s="0"/>
      <c r="AAI123" s="0"/>
      <c r="AAJ123" s="0"/>
      <c r="AAK123" s="0"/>
      <c r="AAL123" s="0"/>
      <c r="AAM123" s="0"/>
      <c r="AAN123" s="0"/>
      <c r="AAO123" s="0"/>
      <c r="AAP123" s="0"/>
      <c r="AAQ123" s="0"/>
      <c r="AAR123" s="0"/>
      <c r="AAS123" s="0"/>
      <c r="AAT123" s="0"/>
      <c r="AAU123" s="0"/>
      <c r="AAV123" s="0"/>
      <c r="AAW123" s="0"/>
      <c r="AAX123" s="0"/>
      <c r="AAY123" s="0"/>
      <c r="AAZ123" s="0"/>
      <c r="ABA123" s="0"/>
      <c r="ABB123" s="0"/>
      <c r="ABC123" s="0"/>
      <c r="ABD123" s="0"/>
      <c r="ABE123" s="0"/>
      <c r="ABF123" s="0"/>
      <c r="ABG123" s="0"/>
      <c r="ABH123" s="0"/>
      <c r="ABI123" s="0"/>
      <c r="ABJ123" s="0"/>
      <c r="ABK123" s="0"/>
      <c r="ABL123" s="0"/>
      <c r="ABM123" s="0"/>
      <c r="ABN123" s="0"/>
      <c r="ABO123" s="0"/>
      <c r="ABP123" s="0"/>
      <c r="ABQ123" s="0"/>
      <c r="ABR123" s="0"/>
      <c r="ABS123" s="0"/>
      <c r="ABT123" s="0"/>
      <c r="ABU123" s="0"/>
      <c r="ABV123" s="0"/>
      <c r="ABW123" s="0"/>
      <c r="ABX123" s="0"/>
      <c r="ABY123" s="0"/>
      <c r="ABZ123" s="0"/>
      <c r="ACA123" s="0"/>
      <c r="ACB123" s="0"/>
      <c r="ACC123" s="0"/>
      <c r="ACD123" s="0"/>
      <c r="ACE123" s="0"/>
      <c r="ACF123" s="0"/>
      <c r="ACG123" s="0"/>
      <c r="ACH123" s="0"/>
      <c r="ACI123" s="0"/>
      <c r="ACJ123" s="0"/>
      <c r="ACK123" s="0"/>
      <c r="ACL123" s="0"/>
      <c r="ACM123" s="0"/>
      <c r="ACN123" s="0"/>
      <c r="ACO123" s="0"/>
      <c r="ACP123" s="0"/>
      <c r="ACQ123" s="0"/>
      <c r="ACR123" s="0"/>
      <c r="ACS123" s="0"/>
      <c r="ACT123" s="0"/>
      <c r="ACU123" s="0"/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/>
      <c r="ADQ123" s="0"/>
      <c r="ADR123" s="0"/>
      <c r="ADS123" s="0"/>
      <c r="ADT123" s="0"/>
      <c r="ADU123" s="0"/>
      <c r="ADV123" s="0"/>
      <c r="ADW123" s="0"/>
      <c r="ADX123" s="0"/>
      <c r="ADY123" s="0"/>
      <c r="ADZ123" s="0"/>
      <c r="AEA123" s="0"/>
      <c r="AEB123" s="0"/>
      <c r="AEC123" s="0"/>
      <c r="AED123" s="0"/>
      <c r="AEE123" s="0"/>
      <c r="AEF123" s="0"/>
      <c r="AEG123" s="0"/>
      <c r="AEH123" s="0"/>
      <c r="AEI123" s="0"/>
      <c r="AEJ123" s="0"/>
      <c r="AEK123" s="0"/>
      <c r="AEL123" s="0"/>
      <c r="AEM123" s="0"/>
      <c r="AEN123" s="0"/>
      <c r="AEO123" s="0"/>
      <c r="AEP123" s="0"/>
      <c r="AEQ123" s="0"/>
      <c r="AER123" s="0"/>
      <c r="AES123" s="0"/>
      <c r="AET123" s="0"/>
      <c r="AEU123" s="0"/>
      <c r="AEV123" s="0"/>
      <c r="AEW123" s="0"/>
      <c r="AEX123" s="0"/>
      <c r="AEY123" s="0"/>
      <c r="AEZ123" s="0"/>
      <c r="AFA123" s="0"/>
      <c r="AFB123" s="0"/>
      <c r="AFC123" s="0"/>
      <c r="AFD123" s="0"/>
      <c r="AFE123" s="0"/>
      <c r="AFF123" s="0"/>
      <c r="AFG123" s="0"/>
      <c r="AFH123" s="0"/>
      <c r="AFI123" s="0"/>
      <c r="AFJ123" s="0"/>
      <c r="AFK123" s="0"/>
      <c r="AFL123" s="0"/>
      <c r="AFM123" s="0"/>
      <c r="AFN123" s="0"/>
      <c r="AFO123" s="0"/>
      <c r="AFP123" s="0"/>
      <c r="AFQ123" s="0"/>
      <c r="AFR123" s="0"/>
      <c r="AFS123" s="0"/>
      <c r="AFT123" s="0"/>
      <c r="AFU123" s="0"/>
      <c r="AFV123" s="0"/>
      <c r="AFW123" s="0"/>
      <c r="AFX123" s="0"/>
      <c r="AFY123" s="0"/>
      <c r="AFZ123" s="0"/>
      <c r="AGA123" s="0"/>
      <c r="AGB123" s="0"/>
      <c r="AGC123" s="0"/>
      <c r="AGD123" s="0"/>
      <c r="AGE123" s="0"/>
      <c r="AGF123" s="0"/>
      <c r="AGG123" s="0"/>
      <c r="AGH123" s="0"/>
      <c r="AGI123" s="0"/>
      <c r="AGJ123" s="0"/>
      <c r="AGK123" s="0"/>
      <c r="AGL123" s="0"/>
      <c r="AGM123" s="0"/>
      <c r="AGN123" s="0"/>
      <c r="AGO123" s="0"/>
      <c r="AGP123" s="0"/>
      <c r="AGQ123" s="0"/>
      <c r="AGR123" s="0"/>
      <c r="AGS123" s="0"/>
      <c r="AGT123" s="0"/>
      <c r="AGU123" s="0"/>
      <c r="AGV123" s="0"/>
      <c r="AGW123" s="0"/>
      <c r="AGX123" s="0"/>
      <c r="AGY123" s="0"/>
      <c r="AGZ123" s="0"/>
      <c r="AHA123" s="0"/>
      <c r="AHB123" s="0"/>
      <c r="AHC123" s="0"/>
      <c r="AHD123" s="0"/>
      <c r="AHE123" s="0"/>
      <c r="AHF123" s="0"/>
      <c r="AHG123" s="0"/>
      <c r="AHH123" s="0"/>
      <c r="AHI123" s="0"/>
      <c r="AHJ123" s="0"/>
      <c r="AHK123" s="0"/>
      <c r="AHL123" s="0"/>
      <c r="AHM123" s="0"/>
      <c r="AHN123" s="0"/>
      <c r="AHO123" s="0"/>
      <c r="AHP123" s="0"/>
      <c r="AHQ123" s="0"/>
      <c r="AHR123" s="0"/>
      <c r="AHS123" s="0"/>
      <c r="AHT123" s="0"/>
      <c r="AHU123" s="0"/>
      <c r="AHV123" s="0"/>
      <c r="AHW123" s="0"/>
      <c r="AHX123" s="0"/>
      <c r="AHY123" s="0"/>
      <c r="AHZ123" s="0"/>
      <c r="AIA123" s="0"/>
      <c r="AIB123" s="0"/>
      <c r="AIC123" s="0"/>
      <c r="AID123" s="0"/>
      <c r="AIE123" s="0"/>
      <c r="AIF123" s="0"/>
      <c r="AIG123" s="0"/>
      <c r="AIH123" s="0"/>
      <c r="AII123" s="0"/>
      <c r="AIJ123" s="0"/>
      <c r="AIK123" s="0"/>
      <c r="AIL123" s="0"/>
      <c r="AIM123" s="0"/>
      <c r="AIN123" s="0"/>
      <c r="AIO123" s="0"/>
      <c r="AIP123" s="0"/>
      <c r="AIQ123" s="0"/>
      <c r="AIR123" s="0"/>
      <c r="AIS123" s="0"/>
      <c r="AIT123" s="0"/>
      <c r="AIU123" s="0"/>
      <c r="AIV123" s="0"/>
      <c r="AIW123" s="0"/>
      <c r="AIX123" s="0"/>
      <c r="AIY123" s="0"/>
      <c r="AIZ123" s="0"/>
      <c r="AJA123" s="0"/>
      <c r="AJB123" s="0"/>
      <c r="AJC123" s="0"/>
      <c r="AJD123" s="0"/>
      <c r="AJE123" s="0"/>
      <c r="AJF123" s="0"/>
      <c r="AJG123" s="0"/>
      <c r="AJH123" s="0"/>
      <c r="AJI123" s="0"/>
      <c r="AJJ123" s="0"/>
      <c r="AJK123" s="0"/>
      <c r="AJL123" s="0"/>
      <c r="AJM123" s="0"/>
      <c r="AJN123" s="0"/>
      <c r="AJO123" s="0"/>
      <c r="AJP123" s="0"/>
      <c r="AJQ123" s="0"/>
      <c r="AJR123" s="0"/>
      <c r="AJS123" s="0"/>
      <c r="AJT123" s="0"/>
      <c r="AJU123" s="0"/>
      <c r="AJV123" s="0"/>
      <c r="AJW123" s="0"/>
      <c r="AJX123" s="0"/>
      <c r="AJY123" s="0"/>
      <c r="AJZ123" s="0"/>
      <c r="AKA123" s="0"/>
      <c r="AKB123" s="0"/>
      <c r="AKC123" s="0"/>
      <c r="AKD123" s="0"/>
      <c r="AKE123" s="0"/>
      <c r="AKF123" s="0"/>
      <c r="AKG123" s="0"/>
      <c r="AKH123" s="0"/>
      <c r="AKI123" s="0"/>
      <c r="AKJ123" s="0"/>
      <c r="AKK123" s="0"/>
      <c r="AKL123" s="0"/>
      <c r="AKM123" s="0"/>
      <c r="AKN123" s="0"/>
      <c r="AKO123" s="0"/>
      <c r="AKP123" s="0"/>
      <c r="AKQ123" s="0"/>
      <c r="AKR123" s="0"/>
      <c r="AKS123" s="0"/>
      <c r="AKT123" s="0"/>
      <c r="AKU123" s="0"/>
      <c r="AKV123" s="0"/>
      <c r="AKW123" s="0"/>
      <c r="AKX123" s="0"/>
      <c r="AKY123" s="0"/>
      <c r="AKZ123" s="0"/>
      <c r="ALA123" s="0"/>
      <c r="ALB123" s="0"/>
      <c r="ALC123" s="0"/>
      <c r="ALD123" s="0"/>
      <c r="ALE123" s="0"/>
      <c r="ALF123" s="0"/>
      <c r="ALG123" s="0"/>
      <c r="ALH123" s="0"/>
      <c r="ALI123" s="0"/>
      <c r="ALJ123" s="0"/>
      <c r="ALK123" s="0"/>
      <c r="ALL123" s="0"/>
      <c r="ALM123" s="0"/>
      <c r="ALN123" s="0"/>
      <c r="ALO123" s="0"/>
      <c r="ALP123" s="0"/>
      <c r="ALQ123" s="0"/>
      <c r="ALR123" s="0"/>
      <c r="ALS123" s="0"/>
      <c r="ALT123" s="0"/>
      <c r="ALU123" s="0"/>
      <c r="ALV123" s="0"/>
      <c r="ALW123" s="0"/>
      <c r="ALX123" s="0"/>
      <c r="ALY123" s="0"/>
      <c r="ALZ123" s="0"/>
      <c r="AMA123" s="0"/>
      <c r="AMB123" s="0"/>
      <c r="AMC123" s="0"/>
      <c r="AMD123" s="0"/>
      <c r="AME123" s="0"/>
      <c r="AMF123" s="0"/>
      <c r="AMG123" s="0"/>
      <c r="AMH123" s="0"/>
      <c r="AMI123" s="0"/>
      <c r="AMJ123" s="0"/>
    </row>
    <row r="124" customFormat="false" ht="12.8" hidden="false" customHeight="false" outlineLevel="0" collapsed="false">
      <c r="A124" s="0"/>
      <c r="B124" s="0"/>
      <c r="C124" s="0"/>
      <c r="D124" s="76"/>
      <c r="E124" s="0"/>
      <c r="F124" s="0"/>
      <c r="G124" s="0"/>
      <c r="H124" s="0"/>
      <c r="I124" s="0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  <c r="GL124" s="0"/>
      <c r="GM124" s="0"/>
      <c r="GN124" s="0"/>
      <c r="GO124" s="0"/>
      <c r="GP124" s="0"/>
      <c r="GQ124" s="0"/>
      <c r="GR124" s="0"/>
      <c r="GS124" s="0"/>
      <c r="GT124" s="0"/>
      <c r="GU124" s="0"/>
      <c r="GV124" s="0"/>
      <c r="GW124" s="0"/>
      <c r="GX124" s="0"/>
      <c r="GY124" s="0"/>
      <c r="GZ124" s="0"/>
      <c r="HA124" s="0"/>
      <c r="HB124" s="0"/>
      <c r="HC124" s="0"/>
      <c r="HD124" s="0"/>
      <c r="HE124" s="0"/>
      <c r="HF124" s="0"/>
      <c r="HG124" s="0"/>
      <c r="HH124" s="0"/>
      <c r="HI124" s="0"/>
      <c r="HJ124" s="0"/>
      <c r="HK124" s="0"/>
      <c r="HL124" s="0"/>
      <c r="HM124" s="0"/>
      <c r="HN124" s="0"/>
      <c r="HO124" s="0"/>
      <c r="HP124" s="0"/>
      <c r="HQ124" s="0"/>
      <c r="HR124" s="0"/>
      <c r="HS124" s="0"/>
      <c r="HT124" s="0"/>
      <c r="HU124" s="0"/>
      <c r="HV124" s="0"/>
      <c r="HW124" s="0"/>
      <c r="HX124" s="0"/>
      <c r="HY124" s="0"/>
      <c r="HZ124" s="0"/>
      <c r="IA124" s="0"/>
      <c r="IB124" s="0"/>
      <c r="IC124" s="0"/>
      <c r="ID124" s="0"/>
      <c r="IE124" s="0"/>
      <c r="IF124" s="0"/>
      <c r="IG124" s="0"/>
      <c r="IH124" s="0"/>
      <c r="II124" s="0"/>
      <c r="IJ124" s="0"/>
      <c r="IK124" s="0"/>
      <c r="IL124" s="0"/>
      <c r="IM124" s="0"/>
      <c r="IN124" s="0"/>
      <c r="IO124" s="0"/>
      <c r="IP124" s="0"/>
      <c r="IQ124" s="0"/>
      <c r="IR124" s="0"/>
      <c r="IS124" s="0"/>
      <c r="IT124" s="0"/>
      <c r="IU124" s="0"/>
      <c r="IV124" s="0"/>
      <c r="IW124" s="0"/>
      <c r="IX124" s="0"/>
      <c r="IY124" s="0"/>
      <c r="IZ124" s="0"/>
      <c r="JA124" s="0"/>
      <c r="JB124" s="0"/>
      <c r="JC124" s="0"/>
      <c r="JD124" s="0"/>
      <c r="JE124" s="0"/>
      <c r="JF124" s="0"/>
      <c r="JG124" s="0"/>
      <c r="JH124" s="0"/>
      <c r="JI124" s="0"/>
      <c r="JJ124" s="0"/>
      <c r="JK124" s="0"/>
      <c r="JL124" s="0"/>
      <c r="JM124" s="0"/>
      <c r="JN124" s="0"/>
      <c r="JO124" s="0"/>
      <c r="JP124" s="0"/>
      <c r="JQ124" s="0"/>
      <c r="JR124" s="0"/>
      <c r="JS124" s="0"/>
      <c r="JT124" s="0"/>
      <c r="JU124" s="0"/>
      <c r="JV124" s="0"/>
      <c r="JW124" s="0"/>
      <c r="JX124" s="0"/>
      <c r="JY124" s="0"/>
      <c r="JZ124" s="0"/>
      <c r="KA124" s="0"/>
      <c r="KB124" s="0"/>
      <c r="KC124" s="0"/>
      <c r="KD124" s="0"/>
      <c r="KE124" s="0"/>
      <c r="KF124" s="0"/>
      <c r="KG124" s="0"/>
      <c r="KH124" s="0"/>
      <c r="KI124" s="0"/>
      <c r="KJ124" s="0"/>
      <c r="KK124" s="0"/>
      <c r="KL124" s="0"/>
      <c r="KM124" s="0"/>
      <c r="KN124" s="0"/>
      <c r="KO124" s="0"/>
      <c r="KP124" s="0"/>
      <c r="KQ124" s="0"/>
      <c r="KR124" s="0"/>
      <c r="KS124" s="0"/>
      <c r="KT124" s="0"/>
      <c r="KU124" s="0"/>
      <c r="KV124" s="0"/>
      <c r="KW124" s="0"/>
      <c r="KX124" s="0"/>
      <c r="KY124" s="0"/>
      <c r="KZ124" s="0"/>
      <c r="LA124" s="0"/>
      <c r="LB124" s="0"/>
      <c r="LC124" s="0"/>
      <c r="LD124" s="0"/>
      <c r="LE124" s="0"/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s="0"/>
      <c r="LQ124" s="0"/>
      <c r="LR124" s="0"/>
      <c r="LS124" s="0"/>
      <c r="LT124" s="0"/>
      <c r="LU124" s="0"/>
      <c r="LV124" s="0"/>
      <c r="LW124" s="0"/>
      <c r="LX124" s="0"/>
      <c r="LY124" s="0"/>
      <c r="LZ124" s="0"/>
      <c r="MA124" s="0"/>
      <c r="MB124" s="0"/>
      <c r="MC124" s="0"/>
      <c r="MD124" s="0"/>
      <c r="ME124" s="0"/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s="0"/>
      <c r="MQ124" s="0"/>
      <c r="MR124" s="0"/>
      <c r="MS124" s="0"/>
      <c r="MT124" s="0"/>
      <c r="MU124" s="0"/>
      <c r="MV124" s="0"/>
      <c r="MW124" s="0"/>
      <c r="MX124" s="0"/>
      <c r="MY124" s="0"/>
      <c r="MZ124" s="0"/>
      <c r="NA124" s="0"/>
      <c r="NB124" s="0"/>
      <c r="NC124" s="0"/>
      <c r="ND124" s="0"/>
      <c r="NE124" s="0"/>
      <c r="NF124" s="0"/>
      <c r="NG124" s="0"/>
      <c r="NH124" s="0"/>
      <c r="NI124" s="0"/>
      <c r="NJ124" s="0"/>
      <c r="NK124" s="0"/>
      <c r="NL124" s="0"/>
      <c r="NM124" s="0"/>
      <c r="NN124" s="0"/>
      <c r="NO124" s="0"/>
      <c r="NP124" s="0"/>
      <c r="NQ124" s="0"/>
      <c r="NR124" s="0"/>
      <c r="NS124" s="0"/>
      <c r="NT124" s="0"/>
      <c r="NU124" s="0"/>
      <c r="NV124" s="0"/>
      <c r="NW124" s="0"/>
      <c r="NX124" s="0"/>
      <c r="NY124" s="0"/>
      <c r="NZ124" s="0"/>
      <c r="OA124" s="0"/>
      <c r="OB124" s="0"/>
      <c r="OC124" s="0"/>
      <c r="OD124" s="0"/>
      <c r="OE124" s="0"/>
      <c r="OF124" s="0"/>
      <c r="OG124" s="0"/>
      <c r="OH124" s="0"/>
      <c r="OI124" s="0"/>
      <c r="OJ124" s="0"/>
      <c r="OK124" s="0"/>
      <c r="OL124" s="0"/>
      <c r="OM124" s="0"/>
      <c r="ON124" s="0"/>
      <c r="OO124" s="0"/>
      <c r="OP124" s="0"/>
      <c r="OQ124" s="0"/>
      <c r="OR124" s="0"/>
      <c r="OS124" s="0"/>
      <c r="OT124" s="0"/>
      <c r="OU124" s="0"/>
      <c r="OV124" s="0"/>
      <c r="OW124" s="0"/>
      <c r="OX124" s="0"/>
      <c r="OY124" s="0"/>
      <c r="OZ124" s="0"/>
      <c r="PA124" s="0"/>
      <c r="PB124" s="0"/>
      <c r="PC124" s="0"/>
      <c r="PD124" s="0"/>
      <c r="PE124" s="0"/>
      <c r="PF124" s="0"/>
      <c r="PG124" s="0"/>
      <c r="PH124" s="0"/>
      <c r="PI124" s="0"/>
      <c r="PJ124" s="0"/>
      <c r="PK124" s="0"/>
      <c r="PL124" s="0"/>
      <c r="PM124" s="0"/>
      <c r="PN124" s="0"/>
      <c r="PO124" s="0"/>
      <c r="PP124" s="0"/>
      <c r="PQ124" s="0"/>
      <c r="PR124" s="0"/>
      <c r="PS124" s="0"/>
      <c r="PT124" s="0"/>
      <c r="PU124" s="0"/>
      <c r="PV124" s="0"/>
      <c r="PW124" s="0"/>
      <c r="PX124" s="0"/>
      <c r="PY124" s="0"/>
      <c r="PZ124" s="0"/>
      <c r="QA124" s="0"/>
      <c r="QB124" s="0"/>
      <c r="QC124" s="0"/>
      <c r="QD124" s="0"/>
      <c r="QE124" s="0"/>
      <c r="QF124" s="0"/>
      <c r="QG124" s="0"/>
      <c r="QH124" s="0"/>
      <c r="QI124" s="0"/>
      <c r="QJ124" s="0"/>
      <c r="QK124" s="0"/>
      <c r="QL124" s="0"/>
      <c r="QM124" s="0"/>
      <c r="QN124" s="0"/>
      <c r="QO124" s="0"/>
      <c r="QP124" s="0"/>
      <c r="QQ124" s="0"/>
      <c r="QR124" s="0"/>
      <c r="QS124" s="0"/>
      <c r="QT124" s="0"/>
      <c r="QU124" s="0"/>
      <c r="QV124" s="0"/>
      <c r="QW124" s="0"/>
      <c r="QX124" s="0"/>
      <c r="QY124" s="0"/>
      <c r="QZ124" s="0"/>
      <c r="RA124" s="0"/>
      <c r="RB124" s="0"/>
      <c r="RC124" s="0"/>
      <c r="RD124" s="0"/>
      <c r="RE124" s="0"/>
      <c r="RF124" s="0"/>
      <c r="RG124" s="0"/>
      <c r="RH124" s="0"/>
      <c r="RI124" s="0"/>
      <c r="RJ124" s="0"/>
      <c r="RK124" s="0"/>
      <c r="RL124" s="0"/>
      <c r="RM124" s="0"/>
      <c r="RN124" s="0"/>
      <c r="RO124" s="0"/>
      <c r="RP124" s="0"/>
      <c r="RQ124" s="0"/>
      <c r="RR124" s="0"/>
      <c r="RS124" s="0"/>
      <c r="RT124" s="0"/>
      <c r="RU124" s="0"/>
      <c r="RV124" s="0"/>
      <c r="RW124" s="0"/>
      <c r="RX124" s="0"/>
      <c r="RY124" s="0"/>
      <c r="RZ124" s="0"/>
      <c r="SA124" s="0"/>
      <c r="SB124" s="0"/>
      <c r="SC124" s="0"/>
      <c r="SD124" s="0"/>
      <c r="SE124" s="0"/>
      <c r="SF124" s="0"/>
      <c r="SG124" s="0"/>
      <c r="SH124" s="0"/>
      <c r="SI124" s="0"/>
      <c r="SJ124" s="0"/>
      <c r="SK124" s="0"/>
      <c r="SL124" s="0"/>
      <c r="SM124" s="0"/>
      <c r="SN124" s="0"/>
      <c r="SO124" s="0"/>
      <c r="SP124" s="0"/>
      <c r="SQ124" s="0"/>
      <c r="SR124" s="0"/>
      <c r="SS124" s="0"/>
      <c r="ST124" s="0"/>
      <c r="SU124" s="0"/>
      <c r="SV124" s="0"/>
      <c r="SW124" s="0"/>
      <c r="SX124" s="0"/>
      <c r="SY124" s="0"/>
      <c r="SZ124" s="0"/>
      <c r="TA124" s="0"/>
      <c r="TB124" s="0"/>
      <c r="TC124" s="0"/>
      <c r="TD124" s="0"/>
      <c r="TE124" s="0"/>
      <c r="TF124" s="0"/>
      <c r="TG124" s="0"/>
      <c r="TH124" s="0"/>
      <c r="TI124" s="0"/>
      <c r="TJ124" s="0"/>
      <c r="TK124" s="0"/>
      <c r="TL124" s="0"/>
      <c r="TM124" s="0"/>
      <c r="TN124" s="0"/>
      <c r="TO124" s="0"/>
      <c r="TP124" s="0"/>
      <c r="TQ124" s="0"/>
      <c r="TR124" s="0"/>
      <c r="TS124" s="0"/>
      <c r="TT124" s="0"/>
      <c r="TU124" s="0"/>
      <c r="TV124" s="0"/>
      <c r="TW124" s="0"/>
      <c r="TX124" s="0"/>
      <c r="TY124" s="0"/>
      <c r="TZ124" s="0"/>
      <c r="UA124" s="0"/>
      <c r="UB124" s="0"/>
      <c r="UC124" s="0"/>
      <c r="UD124" s="0"/>
      <c r="UE124" s="0"/>
      <c r="UF124" s="0"/>
      <c r="UG124" s="0"/>
      <c r="UH124" s="0"/>
      <c r="UI124" s="0"/>
      <c r="UJ124" s="0"/>
      <c r="UK124" s="0"/>
      <c r="UL124" s="0"/>
      <c r="UM124" s="0"/>
      <c r="UN124" s="0"/>
      <c r="UO124" s="0"/>
      <c r="UP124" s="0"/>
      <c r="UQ124" s="0"/>
      <c r="UR124" s="0"/>
      <c r="US124" s="0"/>
      <c r="UT124" s="0"/>
      <c r="UU124" s="0"/>
      <c r="UV124" s="0"/>
      <c r="UW124" s="0"/>
      <c r="UX124" s="0"/>
      <c r="UY124" s="0"/>
      <c r="UZ124" s="0"/>
      <c r="VA124" s="0"/>
      <c r="VB124" s="0"/>
      <c r="VC124" s="0"/>
      <c r="VD124" s="0"/>
      <c r="VE124" s="0"/>
      <c r="VF124" s="0"/>
      <c r="VG124" s="0"/>
      <c r="VH124" s="0"/>
      <c r="VI124" s="0"/>
      <c r="VJ124" s="0"/>
      <c r="VK124" s="0"/>
      <c r="VL124" s="0"/>
      <c r="VM124" s="0"/>
      <c r="VN124" s="0"/>
      <c r="VO124" s="0"/>
      <c r="VP124" s="0"/>
      <c r="VQ124" s="0"/>
      <c r="VR124" s="0"/>
      <c r="VS124" s="0"/>
      <c r="VT124" s="0"/>
      <c r="VU124" s="0"/>
      <c r="VV124" s="0"/>
      <c r="VW124" s="0"/>
      <c r="VX124" s="0"/>
      <c r="VY124" s="0"/>
      <c r="VZ124" s="0"/>
      <c r="WA124" s="0"/>
      <c r="WB124" s="0"/>
      <c r="WC124" s="0"/>
      <c r="WD124" s="0"/>
      <c r="WE124" s="0"/>
      <c r="WF124" s="0"/>
      <c r="WG124" s="0"/>
      <c r="WH124" s="0"/>
      <c r="WI124" s="0"/>
      <c r="WJ124" s="0"/>
      <c r="WK124" s="0"/>
      <c r="WL124" s="0"/>
      <c r="WM124" s="0"/>
      <c r="WN124" s="0"/>
      <c r="WO124" s="0"/>
      <c r="WP124" s="0"/>
      <c r="WQ124" s="0"/>
      <c r="WR124" s="0"/>
      <c r="WS124" s="0"/>
      <c r="WT124" s="0"/>
      <c r="WU124" s="0"/>
      <c r="WV124" s="0"/>
      <c r="WW124" s="0"/>
      <c r="WX124" s="0"/>
      <c r="WY124" s="0"/>
      <c r="WZ124" s="0"/>
      <c r="XA124" s="0"/>
      <c r="XB124" s="0"/>
      <c r="XC124" s="0"/>
      <c r="XD124" s="0"/>
      <c r="XE124" s="0"/>
      <c r="XF124" s="0"/>
      <c r="XG124" s="0"/>
      <c r="XH124" s="0"/>
      <c r="XI124" s="0"/>
      <c r="XJ124" s="0"/>
      <c r="XK124" s="0"/>
      <c r="XL124" s="0"/>
      <c r="XM124" s="0"/>
      <c r="XN124" s="0"/>
      <c r="XO124" s="0"/>
      <c r="XP124" s="0"/>
      <c r="XQ124" s="0"/>
      <c r="XR124" s="0"/>
      <c r="XS124" s="0"/>
      <c r="XT124" s="0"/>
      <c r="XU124" s="0"/>
      <c r="XV124" s="0"/>
      <c r="XW124" s="0"/>
      <c r="XX124" s="0"/>
      <c r="XY124" s="0"/>
      <c r="XZ124" s="0"/>
      <c r="YA124" s="0"/>
      <c r="YB124" s="0"/>
      <c r="YC124" s="0"/>
      <c r="YD124" s="0"/>
      <c r="YE124" s="0"/>
      <c r="YF124" s="0"/>
      <c r="YG124" s="0"/>
      <c r="YH124" s="0"/>
      <c r="YI124" s="0"/>
      <c r="YJ124" s="0"/>
      <c r="YK124" s="0"/>
      <c r="YL124" s="0"/>
      <c r="YM124" s="0"/>
      <c r="YN124" s="0"/>
      <c r="YO124" s="0"/>
      <c r="YP124" s="0"/>
      <c r="YQ124" s="0"/>
      <c r="YR124" s="0"/>
      <c r="YS124" s="0"/>
      <c r="YT124" s="0"/>
      <c r="YU124" s="0"/>
      <c r="YV124" s="0"/>
      <c r="YW124" s="0"/>
      <c r="YX124" s="0"/>
      <c r="YY124" s="0"/>
      <c r="YZ124" s="0"/>
      <c r="ZA124" s="0"/>
      <c r="ZB124" s="0"/>
      <c r="ZC124" s="0"/>
      <c r="ZD124" s="0"/>
      <c r="ZE124" s="0"/>
      <c r="ZF124" s="0"/>
      <c r="ZG124" s="0"/>
      <c r="ZH124" s="0"/>
      <c r="ZI124" s="0"/>
      <c r="ZJ124" s="0"/>
      <c r="ZK124" s="0"/>
      <c r="ZL124" s="0"/>
      <c r="ZM124" s="0"/>
      <c r="ZN124" s="0"/>
      <c r="ZO124" s="0"/>
      <c r="ZP124" s="0"/>
      <c r="ZQ124" s="0"/>
      <c r="ZR124" s="0"/>
      <c r="ZS124" s="0"/>
      <c r="ZT124" s="0"/>
      <c r="ZU124" s="0"/>
      <c r="ZV124" s="0"/>
      <c r="ZW124" s="0"/>
      <c r="ZX124" s="0"/>
      <c r="ZY124" s="0"/>
      <c r="ZZ124" s="0"/>
      <c r="AAA124" s="0"/>
      <c r="AAB124" s="0"/>
      <c r="AAC124" s="0"/>
      <c r="AAD124" s="0"/>
      <c r="AAE124" s="0"/>
      <c r="AAF124" s="0"/>
      <c r="AAG124" s="0"/>
      <c r="AAH124" s="0"/>
      <c r="AAI124" s="0"/>
      <c r="AAJ124" s="0"/>
      <c r="AAK124" s="0"/>
      <c r="AAL124" s="0"/>
      <c r="AAM124" s="0"/>
      <c r="AAN124" s="0"/>
      <c r="AAO124" s="0"/>
      <c r="AAP124" s="0"/>
      <c r="AAQ124" s="0"/>
      <c r="AAR124" s="0"/>
      <c r="AAS124" s="0"/>
      <c r="AAT124" s="0"/>
      <c r="AAU124" s="0"/>
      <c r="AAV124" s="0"/>
      <c r="AAW124" s="0"/>
      <c r="AAX124" s="0"/>
      <c r="AAY124" s="0"/>
      <c r="AAZ124" s="0"/>
      <c r="ABA124" s="0"/>
      <c r="ABB124" s="0"/>
      <c r="ABC124" s="0"/>
      <c r="ABD124" s="0"/>
      <c r="ABE124" s="0"/>
      <c r="ABF124" s="0"/>
      <c r="ABG124" s="0"/>
      <c r="ABH124" s="0"/>
      <c r="ABI124" s="0"/>
      <c r="ABJ124" s="0"/>
      <c r="ABK124" s="0"/>
      <c r="ABL124" s="0"/>
      <c r="ABM124" s="0"/>
      <c r="ABN124" s="0"/>
      <c r="ABO124" s="0"/>
      <c r="ABP124" s="0"/>
      <c r="ABQ124" s="0"/>
      <c r="ABR124" s="0"/>
      <c r="ABS124" s="0"/>
      <c r="ABT124" s="0"/>
      <c r="ABU124" s="0"/>
      <c r="ABV124" s="0"/>
      <c r="ABW124" s="0"/>
      <c r="ABX124" s="0"/>
      <c r="ABY124" s="0"/>
      <c r="ABZ124" s="0"/>
      <c r="ACA124" s="0"/>
      <c r="ACB124" s="0"/>
      <c r="ACC124" s="0"/>
      <c r="ACD124" s="0"/>
      <c r="ACE124" s="0"/>
      <c r="ACF124" s="0"/>
      <c r="ACG124" s="0"/>
      <c r="ACH124" s="0"/>
      <c r="ACI124" s="0"/>
      <c r="ACJ124" s="0"/>
      <c r="ACK124" s="0"/>
      <c r="ACL124" s="0"/>
      <c r="ACM124" s="0"/>
      <c r="ACN124" s="0"/>
      <c r="ACO124" s="0"/>
      <c r="ACP124" s="0"/>
      <c r="ACQ124" s="0"/>
      <c r="ACR124" s="0"/>
      <c r="ACS124" s="0"/>
      <c r="ACT124" s="0"/>
      <c r="ACU124" s="0"/>
      <c r="ACV124" s="0"/>
      <c r="ACW124" s="0"/>
      <c r="ACX124" s="0"/>
      <c r="ACY124" s="0"/>
      <c r="ACZ124" s="0"/>
      <c r="ADA124" s="0"/>
      <c r="ADB124" s="0"/>
      <c r="ADC124" s="0"/>
      <c r="ADD124" s="0"/>
      <c r="ADE124" s="0"/>
      <c r="ADF124" s="0"/>
      <c r="ADG124" s="0"/>
      <c r="ADH124" s="0"/>
      <c r="ADI124" s="0"/>
      <c r="ADJ124" s="0"/>
      <c r="ADK124" s="0"/>
      <c r="ADL124" s="0"/>
      <c r="ADM124" s="0"/>
      <c r="ADN124" s="0"/>
      <c r="ADO124" s="0"/>
      <c r="ADP124" s="0"/>
      <c r="ADQ124" s="0"/>
      <c r="ADR124" s="0"/>
      <c r="ADS124" s="0"/>
      <c r="ADT124" s="0"/>
      <c r="ADU124" s="0"/>
      <c r="ADV124" s="0"/>
      <c r="ADW124" s="0"/>
      <c r="ADX124" s="0"/>
      <c r="ADY124" s="0"/>
      <c r="ADZ124" s="0"/>
      <c r="AEA124" s="0"/>
      <c r="AEB124" s="0"/>
      <c r="AEC124" s="0"/>
      <c r="AED124" s="0"/>
      <c r="AEE124" s="0"/>
      <c r="AEF124" s="0"/>
      <c r="AEG124" s="0"/>
      <c r="AEH124" s="0"/>
      <c r="AEI124" s="0"/>
      <c r="AEJ124" s="0"/>
      <c r="AEK124" s="0"/>
      <c r="AEL124" s="0"/>
      <c r="AEM124" s="0"/>
      <c r="AEN124" s="0"/>
      <c r="AEO124" s="0"/>
      <c r="AEP124" s="0"/>
      <c r="AEQ124" s="0"/>
      <c r="AER124" s="0"/>
      <c r="AES124" s="0"/>
      <c r="AET124" s="0"/>
      <c r="AEU124" s="0"/>
      <c r="AEV124" s="0"/>
      <c r="AEW124" s="0"/>
      <c r="AEX124" s="0"/>
      <c r="AEY124" s="0"/>
      <c r="AEZ124" s="0"/>
      <c r="AFA124" s="0"/>
      <c r="AFB124" s="0"/>
      <c r="AFC124" s="0"/>
      <c r="AFD124" s="0"/>
      <c r="AFE124" s="0"/>
      <c r="AFF124" s="0"/>
      <c r="AFG124" s="0"/>
      <c r="AFH124" s="0"/>
      <c r="AFI124" s="0"/>
      <c r="AFJ124" s="0"/>
      <c r="AFK124" s="0"/>
      <c r="AFL124" s="0"/>
      <c r="AFM124" s="0"/>
      <c r="AFN124" s="0"/>
      <c r="AFO124" s="0"/>
      <c r="AFP124" s="0"/>
      <c r="AFQ124" s="0"/>
      <c r="AFR124" s="0"/>
      <c r="AFS124" s="0"/>
      <c r="AFT124" s="0"/>
      <c r="AFU124" s="0"/>
      <c r="AFV124" s="0"/>
      <c r="AFW124" s="0"/>
      <c r="AFX124" s="0"/>
      <c r="AFY124" s="0"/>
      <c r="AFZ124" s="0"/>
      <c r="AGA124" s="0"/>
      <c r="AGB124" s="0"/>
      <c r="AGC124" s="0"/>
      <c r="AGD124" s="0"/>
      <c r="AGE124" s="0"/>
      <c r="AGF124" s="0"/>
      <c r="AGG124" s="0"/>
      <c r="AGH124" s="0"/>
      <c r="AGI124" s="0"/>
      <c r="AGJ124" s="0"/>
      <c r="AGK124" s="0"/>
      <c r="AGL124" s="0"/>
      <c r="AGM124" s="0"/>
      <c r="AGN124" s="0"/>
      <c r="AGO124" s="0"/>
      <c r="AGP124" s="0"/>
      <c r="AGQ124" s="0"/>
      <c r="AGR124" s="0"/>
      <c r="AGS124" s="0"/>
      <c r="AGT124" s="0"/>
      <c r="AGU124" s="0"/>
      <c r="AGV124" s="0"/>
      <c r="AGW124" s="0"/>
      <c r="AGX124" s="0"/>
      <c r="AGY124" s="0"/>
      <c r="AGZ124" s="0"/>
      <c r="AHA124" s="0"/>
      <c r="AHB124" s="0"/>
      <c r="AHC124" s="0"/>
      <c r="AHD124" s="0"/>
      <c r="AHE124" s="0"/>
      <c r="AHF124" s="0"/>
      <c r="AHG124" s="0"/>
      <c r="AHH124" s="0"/>
      <c r="AHI124" s="0"/>
      <c r="AHJ124" s="0"/>
      <c r="AHK124" s="0"/>
      <c r="AHL124" s="0"/>
      <c r="AHM124" s="0"/>
      <c r="AHN124" s="0"/>
      <c r="AHO124" s="0"/>
      <c r="AHP124" s="0"/>
      <c r="AHQ124" s="0"/>
      <c r="AHR124" s="0"/>
      <c r="AHS124" s="0"/>
      <c r="AHT124" s="0"/>
      <c r="AHU124" s="0"/>
      <c r="AHV124" s="0"/>
      <c r="AHW124" s="0"/>
      <c r="AHX124" s="0"/>
      <c r="AHY124" s="0"/>
      <c r="AHZ124" s="0"/>
      <c r="AIA124" s="0"/>
      <c r="AIB124" s="0"/>
      <c r="AIC124" s="0"/>
      <c r="AID124" s="0"/>
      <c r="AIE124" s="0"/>
      <c r="AIF124" s="0"/>
      <c r="AIG124" s="0"/>
      <c r="AIH124" s="0"/>
      <c r="AII124" s="0"/>
      <c r="AIJ124" s="0"/>
      <c r="AIK124" s="0"/>
      <c r="AIL124" s="0"/>
      <c r="AIM124" s="0"/>
      <c r="AIN124" s="0"/>
      <c r="AIO124" s="0"/>
      <c r="AIP124" s="0"/>
      <c r="AIQ124" s="0"/>
      <c r="AIR124" s="0"/>
      <c r="AIS124" s="0"/>
      <c r="AIT124" s="0"/>
      <c r="AIU124" s="0"/>
      <c r="AIV124" s="0"/>
      <c r="AIW124" s="0"/>
      <c r="AIX124" s="0"/>
      <c r="AIY124" s="0"/>
      <c r="AIZ124" s="0"/>
      <c r="AJA124" s="0"/>
      <c r="AJB124" s="0"/>
      <c r="AJC124" s="0"/>
      <c r="AJD124" s="0"/>
      <c r="AJE124" s="0"/>
      <c r="AJF124" s="0"/>
      <c r="AJG124" s="0"/>
      <c r="AJH124" s="0"/>
      <c r="AJI124" s="0"/>
      <c r="AJJ124" s="0"/>
      <c r="AJK124" s="0"/>
      <c r="AJL124" s="0"/>
      <c r="AJM124" s="0"/>
      <c r="AJN124" s="0"/>
      <c r="AJO124" s="0"/>
      <c r="AJP124" s="0"/>
      <c r="AJQ124" s="0"/>
      <c r="AJR124" s="0"/>
      <c r="AJS124" s="0"/>
      <c r="AJT124" s="0"/>
      <c r="AJU124" s="0"/>
      <c r="AJV124" s="0"/>
      <c r="AJW124" s="0"/>
      <c r="AJX124" s="0"/>
      <c r="AJY124" s="0"/>
      <c r="AJZ124" s="0"/>
      <c r="AKA124" s="0"/>
      <c r="AKB124" s="0"/>
      <c r="AKC124" s="0"/>
      <c r="AKD124" s="0"/>
      <c r="AKE124" s="0"/>
      <c r="AKF124" s="0"/>
      <c r="AKG124" s="0"/>
      <c r="AKH124" s="0"/>
      <c r="AKI124" s="0"/>
      <c r="AKJ124" s="0"/>
      <c r="AKK124" s="0"/>
      <c r="AKL124" s="0"/>
      <c r="AKM124" s="0"/>
      <c r="AKN124" s="0"/>
      <c r="AKO124" s="0"/>
      <c r="AKP124" s="0"/>
      <c r="AKQ124" s="0"/>
      <c r="AKR124" s="0"/>
      <c r="AKS124" s="0"/>
      <c r="AKT124" s="0"/>
      <c r="AKU124" s="0"/>
      <c r="AKV124" s="0"/>
      <c r="AKW124" s="0"/>
      <c r="AKX124" s="0"/>
      <c r="AKY124" s="0"/>
      <c r="AKZ124" s="0"/>
      <c r="ALA124" s="0"/>
      <c r="ALB124" s="0"/>
      <c r="ALC124" s="0"/>
      <c r="ALD124" s="0"/>
      <c r="ALE124" s="0"/>
      <c r="ALF124" s="0"/>
      <c r="ALG124" s="0"/>
      <c r="ALH124" s="0"/>
      <c r="ALI124" s="0"/>
      <c r="ALJ124" s="0"/>
      <c r="ALK124" s="0"/>
      <c r="ALL124" s="0"/>
      <c r="ALM124" s="0"/>
      <c r="ALN124" s="0"/>
      <c r="ALO124" s="0"/>
      <c r="ALP124" s="0"/>
      <c r="ALQ124" s="0"/>
      <c r="ALR124" s="0"/>
      <c r="ALS124" s="0"/>
      <c r="ALT124" s="0"/>
      <c r="ALU124" s="0"/>
      <c r="ALV124" s="0"/>
      <c r="ALW124" s="0"/>
      <c r="ALX124" s="0"/>
      <c r="ALY124" s="0"/>
      <c r="ALZ124" s="0"/>
      <c r="AMA124" s="0"/>
      <c r="AMB124" s="0"/>
      <c r="AMC124" s="0"/>
      <c r="AMD124" s="0"/>
      <c r="AME124" s="0"/>
      <c r="AMF124" s="0"/>
      <c r="AMG124" s="0"/>
      <c r="AMH124" s="0"/>
      <c r="AMI124" s="0"/>
      <c r="AMJ124" s="0"/>
    </row>
    <row r="125" customFormat="false" ht="12.8" hidden="false" customHeight="false" outlineLevel="0" collapsed="false">
      <c r="A125" s="0"/>
      <c r="B125" s="0"/>
      <c r="C125" s="0"/>
      <c r="D125" s="76"/>
      <c r="E125" s="0"/>
      <c r="F125" s="0"/>
      <c r="G125" s="0"/>
      <c r="H125" s="0"/>
      <c r="I125" s="0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0"/>
      <c r="GZ125" s="0"/>
      <c r="HA125" s="0"/>
      <c r="HB125" s="0"/>
      <c r="HC125" s="0"/>
      <c r="HD125" s="0"/>
      <c r="HE125" s="0"/>
      <c r="HF125" s="0"/>
      <c r="HG125" s="0"/>
      <c r="HH125" s="0"/>
      <c r="HI125" s="0"/>
      <c r="HJ125" s="0"/>
      <c r="HK125" s="0"/>
      <c r="HL125" s="0"/>
      <c r="HM125" s="0"/>
      <c r="HN125" s="0"/>
      <c r="HO125" s="0"/>
      <c r="HP125" s="0"/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  <c r="IW125" s="0"/>
      <c r="IX125" s="0"/>
      <c r="IY125" s="0"/>
      <c r="IZ125" s="0"/>
      <c r="JA125" s="0"/>
      <c r="JB125" s="0"/>
      <c r="JC125" s="0"/>
      <c r="JD125" s="0"/>
      <c r="JE125" s="0"/>
      <c r="JF125" s="0"/>
      <c r="JG125" s="0"/>
      <c r="JH125" s="0"/>
      <c r="JI125" s="0"/>
      <c r="JJ125" s="0"/>
      <c r="JK125" s="0"/>
      <c r="JL125" s="0"/>
      <c r="JM125" s="0"/>
      <c r="JN125" s="0"/>
      <c r="JO125" s="0"/>
      <c r="JP125" s="0"/>
      <c r="JQ125" s="0"/>
      <c r="JR125" s="0"/>
      <c r="JS125" s="0"/>
      <c r="JT125" s="0"/>
      <c r="JU125" s="0"/>
      <c r="JV125" s="0"/>
      <c r="JW125" s="0"/>
      <c r="JX125" s="0"/>
      <c r="JY125" s="0"/>
      <c r="JZ125" s="0"/>
      <c r="KA125" s="0"/>
      <c r="KB125" s="0"/>
      <c r="KC125" s="0"/>
      <c r="KD125" s="0"/>
      <c r="KE125" s="0"/>
      <c r="KF125" s="0"/>
      <c r="KG125" s="0"/>
      <c r="KH125" s="0"/>
      <c r="KI125" s="0"/>
      <c r="KJ125" s="0"/>
      <c r="KK125" s="0"/>
      <c r="KL125" s="0"/>
      <c r="KM125" s="0"/>
      <c r="KN125" s="0"/>
      <c r="KO125" s="0"/>
      <c r="KP125" s="0"/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/>
      <c r="OT125" s="0"/>
      <c r="OU125" s="0"/>
      <c r="OV125" s="0"/>
      <c r="OW125" s="0"/>
      <c r="OX125" s="0"/>
      <c r="OY125" s="0"/>
      <c r="OZ125" s="0"/>
      <c r="PA125" s="0"/>
      <c r="PB125" s="0"/>
      <c r="PC125" s="0"/>
      <c r="PD125" s="0"/>
      <c r="PE125" s="0"/>
      <c r="PF125" s="0"/>
      <c r="PG125" s="0"/>
      <c r="PH125" s="0"/>
      <c r="PI125" s="0"/>
      <c r="PJ125" s="0"/>
      <c r="PK125" s="0"/>
      <c r="PL125" s="0"/>
      <c r="PM125" s="0"/>
      <c r="PN125" s="0"/>
      <c r="PO125" s="0"/>
      <c r="PP125" s="0"/>
      <c r="PQ125" s="0"/>
      <c r="PR125" s="0"/>
      <c r="PS125" s="0"/>
      <c r="PT125" s="0"/>
      <c r="PU125" s="0"/>
      <c r="PV125" s="0"/>
      <c r="PW125" s="0"/>
      <c r="PX125" s="0"/>
      <c r="PY125" s="0"/>
      <c r="PZ125" s="0"/>
      <c r="QA125" s="0"/>
      <c r="QB125" s="0"/>
      <c r="QC125" s="0"/>
      <c r="QD125" s="0"/>
      <c r="QE125" s="0"/>
      <c r="QF125" s="0"/>
      <c r="QG125" s="0"/>
      <c r="QH125" s="0"/>
      <c r="QI125" s="0"/>
      <c r="QJ125" s="0"/>
      <c r="QK125" s="0"/>
      <c r="QL125" s="0"/>
      <c r="QM125" s="0"/>
      <c r="QN125" s="0"/>
      <c r="QO125" s="0"/>
      <c r="QP125" s="0"/>
      <c r="QQ125" s="0"/>
      <c r="QR125" s="0"/>
      <c r="QS125" s="0"/>
      <c r="QT125" s="0"/>
      <c r="QU125" s="0"/>
      <c r="QV125" s="0"/>
      <c r="QW125" s="0"/>
      <c r="QX125" s="0"/>
      <c r="QY125" s="0"/>
      <c r="QZ125" s="0"/>
      <c r="RA125" s="0"/>
      <c r="RB125" s="0"/>
      <c r="RC125" s="0"/>
      <c r="RD125" s="0"/>
      <c r="RE125" s="0"/>
      <c r="RF125" s="0"/>
      <c r="RG125" s="0"/>
      <c r="RH125" s="0"/>
      <c r="RI125" s="0"/>
      <c r="RJ125" s="0"/>
      <c r="RK125" s="0"/>
      <c r="RL125" s="0"/>
      <c r="RM125" s="0"/>
      <c r="RN125" s="0"/>
      <c r="RO125" s="0"/>
      <c r="RP125" s="0"/>
      <c r="RQ125" s="0"/>
      <c r="RR125" s="0"/>
      <c r="RS125" s="0"/>
      <c r="RT125" s="0"/>
      <c r="RU125" s="0"/>
      <c r="RV125" s="0"/>
      <c r="RW125" s="0"/>
      <c r="RX125" s="0"/>
      <c r="RY125" s="0"/>
      <c r="RZ125" s="0"/>
      <c r="SA125" s="0"/>
      <c r="SB125" s="0"/>
      <c r="SC125" s="0"/>
      <c r="SD125" s="0"/>
      <c r="SE125" s="0"/>
      <c r="SF125" s="0"/>
      <c r="SG125" s="0"/>
      <c r="SH125" s="0"/>
      <c r="SI125" s="0"/>
      <c r="SJ125" s="0"/>
      <c r="SK125" s="0"/>
      <c r="SL125" s="0"/>
      <c r="SM125" s="0"/>
      <c r="SN125" s="0"/>
      <c r="SO125" s="0"/>
      <c r="SP125" s="0"/>
      <c r="SQ125" s="0"/>
      <c r="SR125" s="0"/>
      <c r="SS125" s="0"/>
      <c r="ST125" s="0"/>
      <c r="SU125" s="0"/>
      <c r="SV125" s="0"/>
      <c r="SW125" s="0"/>
      <c r="SX125" s="0"/>
      <c r="SY125" s="0"/>
      <c r="SZ125" s="0"/>
      <c r="TA125" s="0"/>
      <c r="TB125" s="0"/>
      <c r="TC125" s="0"/>
      <c r="TD125" s="0"/>
      <c r="TE125" s="0"/>
      <c r="TF125" s="0"/>
      <c r="TG125" s="0"/>
      <c r="TH125" s="0"/>
      <c r="TI125" s="0"/>
      <c r="TJ125" s="0"/>
      <c r="TK125" s="0"/>
      <c r="TL125" s="0"/>
      <c r="TM125" s="0"/>
      <c r="TN125" s="0"/>
      <c r="TO125" s="0"/>
      <c r="TP125" s="0"/>
      <c r="TQ125" s="0"/>
      <c r="TR125" s="0"/>
      <c r="TS125" s="0"/>
      <c r="TT125" s="0"/>
      <c r="TU125" s="0"/>
      <c r="TV125" s="0"/>
      <c r="TW125" s="0"/>
      <c r="TX125" s="0"/>
      <c r="TY125" s="0"/>
      <c r="TZ125" s="0"/>
      <c r="UA125" s="0"/>
      <c r="UB125" s="0"/>
      <c r="UC125" s="0"/>
      <c r="UD125" s="0"/>
      <c r="UE125" s="0"/>
      <c r="UF125" s="0"/>
      <c r="UG125" s="0"/>
      <c r="UH125" s="0"/>
      <c r="UI125" s="0"/>
      <c r="UJ125" s="0"/>
      <c r="UK125" s="0"/>
      <c r="UL125" s="0"/>
      <c r="UM125" s="0"/>
      <c r="UN125" s="0"/>
      <c r="UO125" s="0"/>
      <c r="UP125" s="0"/>
      <c r="UQ125" s="0"/>
      <c r="UR125" s="0"/>
      <c r="US125" s="0"/>
      <c r="UT125" s="0"/>
      <c r="UU125" s="0"/>
      <c r="UV125" s="0"/>
      <c r="UW125" s="0"/>
      <c r="UX125" s="0"/>
      <c r="UY125" s="0"/>
      <c r="UZ125" s="0"/>
      <c r="VA125" s="0"/>
      <c r="VB125" s="0"/>
      <c r="VC125" s="0"/>
      <c r="VD125" s="0"/>
      <c r="VE125" s="0"/>
      <c r="VF125" s="0"/>
      <c r="VG125" s="0"/>
      <c r="VH125" s="0"/>
      <c r="VI125" s="0"/>
      <c r="VJ125" s="0"/>
      <c r="VK125" s="0"/>
      <c r="VL125" s="0"/>
      <c r="VM125" s="0"/>
      <c r="VN125" s="0"/>
      <c r="VO125" s="0"/>
      <c r="VP125" s="0"/>
      <c r="VQ125" s="0"/>
      <c r="VR125" s="0"/>
      <c r="VS125" s="0"/>
      <c r="VT125" s="0"/>
      <c r="VU125" s="0"/>
      <c r="VV125" s="0"/>
      <c r="VW125" s="0"/>
      <c r="VX125" s="0"/>
      <c r="VY125" s="0"/>
      <c r="VZ125" s="0"/>
      <c r="WA125" s="0"/>
      <c r="WB125" s="0"/>
      <c r="WC125" s="0"/>
      <c r="WD125" s="0"/>
      <c r="WE125" s="0"/>
      <c r="WF125" s="0"/>
      <c r="WG125" s="0"/>
      <c r="WH125" s="0"/>
      <c r="WI125" s="0"/>
      <c r="WJ125" s="0"/>
      <c r="WK125" s="0"/>
      <c r="WL125" s="0"/>
      <c r="WM125" s="0"/>
      <c r="WN125" s="0"/>
      <c r="WO125" s="0"/>
      <c r="WP125" s="0"/>
      <c r="WQ125" s="0"/>
      <c r="WR125" s="0"/>
      <c r="WS125" s="0"/>
      <c r="WT125" s="0"/>
      <c r="WU125" s="0"/>
      <c r="WV125" s="0"/>
      <c r="WW125" s="0"/>
      <c r="WX125" s="0"/>
      <c r="WY125" s="0"/>
      <c r="WZ125" s="0"/>
      <c r="XA125" s="0"/>
      <c r="XB125" s="0"/>
      <c r="XC125" s="0"/>
      <c r="XD125" s="0"/>
      <c r="XE125" s="0"/>
      <c r="XF125" s="0"/>
      <c r="XG125" s="0"/>
      <c r="XH125" s="0"/>
      <c r="XI125" s="0"/>
      <c r="XJ125" s="0"/>
      <c r="XK125" s="0"/>
      <c r="XL125" s="0"/>
      <c r="XM125" s="0"/>
      <c r="XN125" s="0"/>
      <c r="XO125" s="0"/>
      <c r="XP125" s="0"/>
      <c r="XQ125" s="0"/>
      <c r="XR125" s="0"/>
      <c r="XS125" s="0"/>
      <c r="XT125" s="0"/>
      <c r="XU125" s="0"/>
      <c r="XV125" s="0"/>
      <c r="XW125" s="0"/>
      <c r="XX125" s="0"/>
      <c r="XY125" s="0"/>
      <c r="XZ125" s="0"/>
      <c r="YA125" s="0"/>
      <c r="YB125" s="0"/>
      <c r="YC125" s="0"/>
      <c r="YD125" s="0"/>
      <c r="YE125" s="0"/>
      <c r="YF125" s="0"/>
      <c r="YG125" s="0"/>
      <c r="YH125" s="0"/>
      <c r="YI125" s="0"/>
      <c r="YJ125" s="0"/>
      <c r="YK125" s="0"/>
      <c r="YL125" s="0"/>
      <c r="YM125" s="0"/>
      <c r="YN125" s="0"/>
      <c r="YO125" s="0"/>
      <c r="YP125" s="0"/>
      <c r="YQ125" s="0"/>
      <c r="YR125" s="0"/>
      <c r="YS125" s="0"/>
      <c r="YT125" s="0"/>
      <c r="YU125" s="0"/>
      <c r="YV125" s="0"/>
      <c r="YW125" s="0"/>
      <c r="YX125" s="0"/>
      <c r="YY125" s="0"/>
      <c r="YZ125" s="0"/>
      <c r="ZA125" s="0"/>
      <c r="ZB125" s="0"/>
      <c r="ZC125" s="0"/>
      <c r="ZD125" s="0"/>
      <c r="ZE125" s="0"/>
      <c r="ZF125" s="0"/>
      <c r="ZG125" s="0"/>
      <c r="ZH125" s="0"/>
      <c r="ZI125" s="0"/>
      <c r="ZJ125" s="0"/>
      <c r="ZK125" s="0"/>
      <c r="ZL125" s="0"/>
      <c r="ZM125" s="0"/>
      <c r="ZN125" s="0"/>
      <c r="ZO125" s="0"/>
      <c r="ZP125" s="0"/>
      <c r="ZQ125" s="0"/>
      <c r="ZR125" s="0"/>
      <c r="ZS125" s="0"/>
      <c r="ZT125" s="0"/>
      <c r="ZU125" s="0"/>
      <c r="ZV125" s="0"/>
      <c r="ZW125" s="0"/>
      <c r="ZX125" s="0"/>
      <c r="ZY125" s="0"/>
      <c r="ZZ125" s="0"/>
      <c r="AAA125" s="0"/>
      <c r="AAB125" s="0"/>
      <c r="AAC125" s="0"/>
      <c r="AAD125" s="0"/>
      <c r="AAE125" s="0"/>
      <c r="AAF125" s="0"/>
      <c r="AAG125" s="0"/>
      <c r="AAH125" s="0"/>
      <c r="AAI125" s="0"/>
      <c r="AAJ125" s="0"/>
      <c r="AAK125" s="0"/>
      <c r="AAL125" s="0"/>
      <c r="AAM125" s="0"/>
      <c r="AAN125" s="0"/>
      <c r="AAO125" s="0"/>
      <c r="AAP125" s="0"/>
      <c r="AAQ125" s="0"/>
      <c r="AAR125" s="0"/>
      <c r="AAS125" s="0"/>
      <c r="AAT125" s="0"/>
      <c r="AAU125" s="0"/>
      <c r="AAV125" s="0"/>
      <c r="AAW125" s="0"/>
      <c r="AAX125" s="0"/>
      <c r="AAY125" s="0"/>
      <c r="AAZ125" s="0"/>
      <c r="ABA125" s="0"/>
      <c r="ABB125" s="0"/>
      <c r="ABC125" s="0"/>
      <c r="ABD125" s="0"/>
      <c r="ABE125" s="0"/>
      <c r="ABF125" s="0"/>
      <c r="ABG125" s="0"/>
      <c r="ABH125" s="0"/>
      <c r="ABI125" s="0"/>
      <c r="ABJ125" s="0"/>
      <c r="ABK125" s="0"/>
      <c r="ABL125" s="0"/>
      <c r="ABM125" s="0"/>
      <c r="ABN125" s="0"/>
      <c r="ABO125" s="0"/>
      <c r="ABP125" s="0"/>
      <c r="ABQ125" s="0"/>
      <c r="ABR125" s="0"/>
      <c r="ABS125" s="0"/>
      <c r="ABT125" s="0"/>
      <c r="ABU125" s="0"/>
      <c r="ABV125" s="0"/>
      <c r="ABW125" s="0"/>
      <c r="ABX125" s="0"/>
      <c r="ABY125" s="0"/>
      <c r="ABZ125" s="0"/>
      <c r="ACA125" s="0"/>
      <c r="ACB125" s="0"/>
      <c r="ACC125" s="0"/>
      <c r="ACD125" s="0"/>
      <c r="ACE125" s="0"/>
      <c r="ACF125" s="0"/>
      <c r="ACG125" s="0"/>
      <c r="ACH125" s="0"/>
      <c r="ACI125" s="0"/>
      <c r="ACJ125" s="0"/>
      <c r="ACK125" s="0"/>
      <c r="ACL125" s="0"/>
      <c r="ACM125" s="0"/>
      <c r="ACN125" s="0"/>
      <c r="ACO125" s="0"/>
      <c r="ACP125" s="0"/>
      <c r="ACQ125" s="0"/>
      <c r="ACR125" s="0"/>
      <c r="ACS125" s="0"/>
      <c r="ACT125" s="0"/>
      <c r="ACU125" s="0"/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/>
      <c r="ADQ125" s="0"/>
      <c r="ADR125" s="0"/>
      <c r="ADS125" s="0"/>
      <c r="ADT125" s="0"/>
      <c r="ADU125" s="0"/>
      <c r="ADV125" s="0"/>
      <c r="ADW125" s="0"/>
      <c r="ADX125" s="0"/>
      <c r="ADY125" s="0"/>
      <c r="ADZ125" s="0"/>
      <c r="AEA125" s="0"/>
      <c r="AEB125" s="0"/>
      <c r="AEC125" s="0"/>
      <c r="AED125" s="0"/>
      <c r="AEE125" s="0"/>
      <c r="AEF125" s="0"/>
      <c r="AEG125" s="0"/>
      <c r="AEH125" s="0"/>
      <c r="AEI125" s="0"/>
      <c r="AEJ125" s="0"/>
      <c r="AEK125" s="0"/>
      <c r="AEL125" s="0"/>
      <c r="AEM125" s="0"/>
      <c r="AEN125" s="0"/>
      <c r="AEO125" s="0"/>
      <c r="AEP125" s="0"/>
      <c r="AEQ125" s="0"/>
      <c r="AER125" s="0"/>
      <c r="AES125" s="0"/>
      <c r="AET125" s="0"/>
      <c r="AEU125" s="0"/>
      <c r="AEV125" s="0"/>
      <c r="AEW125" s="0"/>
      <c r="AEX125" s="0"/>
      <c r="AEY125" s="0"/>
      <c r="AEZ125" s="0"/>
      <c r="AFA125" s="0"/>
      <c r="AFB125" s="0"/>
      <c r="AFC125" s="0"/>
      <c r="AFD125" s="0"/>
      <c r="AFE125" s="0"/>
      <c r="AFF125" s="0"/>
      <c r="AFG125" s="0"/>
      <c r="AFH125" s="0"/>
      <c r="AFI125" s="0"/>
      <c r="AFJ125" s="0"/>
      <c r="AFK125" s="0"/>
      <c r="AFL125" s="0"/>
      <c r="AFM125" s="0"/>
      <c r="AFN125" s="0"/>
      <c r="AFO125" s="0"/>
      <c r="AFP125" s="0"/>
      <c r="AFQ125" s="0"/>
      <c r="AFR125" s="0"/>
      <c r="AFS125" s="0"/>
      <c r="AFT125" s="0"/>
      <c r="AFU125" s="0"/>
      <c r="AFV125" s="0"/>
      <c r="AFW125" s="0"/>
      <c r="AFX125" s="0"/>
      <c r="AFY125" s="0"/>
      <c r="AFZ125" s="0"/>
      <c r="AGA125" s="0"/>
      <c r="AGB125" s="0"/>
      <c r="AGC125" s="0"/>
      <c r="AGD125" s="0"/>
      <c r="AGE125" s="0"/>
      <c r="AGF125" s="0"/>
      <c r="AGG125" s="0"/>
      <c r="AGH125" s="0"/>
      <c r="AGI125" s="0"/>
      <c r="AGJ125" s="0"/>
      <c r="AGK125" s="0"/>
      <c r="AGL125" s="0"/>
      <c r="AGM125" s="0"/>
      <c r="AGN125" s="0"/>
      <c r="AGO125" s="0"/>
      <c r="AGP125" s="0"/>
      <c r="AGQ125" s="0"/>
      <c r="AGR125" s="0"/>
      <c r="AGS125" s="0"/>
      <c r="AGT125" s="0"/>
      <c r="AGU125" s="0"/>
      <c r="AGV125" s="0"/>
      <c r="AGW125" s="0"/>
      <c r="AGX125" s="0"/>
      <c r="AGY125" s="0"/>
      <c r="AGZ125" s="0"/>
      <c r="AHA125" s="0"/>
      <c r="AHB125" s="0"/>
      <c r="AHC125" s="0"/>
      <c r="AHD125" s="0"/>
      <c r="AHE125" s="0"/>
      <c r="AHF125" s="0"/>
      <c r="AHG125" s="0"/>
      <c r="AHH125" s="0"/>
      <c r="AHI125" s="0"/>
      <c r="AHJ125" s="0"/>
      <c r="AHK125" s="0"/>
      <c r="AHL125" s="0"/>
      <c r="AHM125" s="0"/>
      <c r="AHN125" s="0"/>
      <c r="AHO125" s="0"/>
      <c r="AHP125" s="0"/>
      <c r="AHQ125" s="0"/>
      <c r="AHR125" s="0"/>
      <c r="AHS125" s="0"/>
      <c r="AHT125" s="0"/>
      <c r="AHU125" s="0"/>
      <c r="AHV125" s="0"/>
      <c r="AHW125" s="0"/>
      <c r="AHX125" s="0"/>
      <c r="AHY125" s="0"/>
      <c r="AHZ125" s="0"/>
      <c r="AIA125" s="0"/>
      <c r="AIB125" s="0"/>
      <c r="AIC125" s="0"/>
      <c r="AID125" s="0"/>
      <c r="AIE125" s="0"/>
      <c r="AIF125" s="0"/>
      <c r="AIG125" s="0"/>
      <c r="AIH125" s="0"/>
      <c r="AII125" s="0"/>
      <c r="AIJ125" s="0"/>
      <c r="AIK125" s="0"/>
      <c r="AIL125" s="0"/>
      <c r="AIM125" s="0"/>
      <c r="AIN125" s="0"/>
      <c r="AIO125" s="0"/>
      <c r="AIP125" s="0"/>
      <c r="AIQ125" s="0"/>
      <c r="AIR125" s="0"/>
      <c r="AIS125" s="0"/>
      <c r="AIT125" s="0"/>
      <c r="AIU125" s="0"/>
      <c r="AIV125" s="0"/>
      <c r="AIW125" s="0"/>
      <c r="AIX125" s="0"/>
      <c r="AIY125" s="0"/>
      <c r="AIZ125" s="0"/>
      <c r="AJA125" s="0"/>
      <c r="AJB125" s="0"/>
      <c r="AJC125" s="0"/>
      <c r="AJD125" s="0"/>
      <c r="AJE125" s="0"/>
      <c r="AJF125" s="0"/>
      <c r="AJG125" s="0"/>
      <c r="AJH125" s="0"/>
      <c r="AJI125" s="0"/>
      <c r="AJJ125" s="0"/>
      <c r="AJK125" s="0"/>
      <c r="AJL125" s="0"/>
      <c r="AJM125" s="0"/>
      <c r="AJN125" s="0"/>
      <c r="AJO125" s="0"/>
      <c r="AJP125" s="0"/>
      <c r="AJQ125" s="0"/>
      <c r="AJR125" s="0"/>
      <c r="AJS125" s="0"/>
      <c r="AJT125" s="0"/>
      <c r="AJU125" s="0"/>
      <c r="AJV125" s="0"/>
      <c r="AJW125" s="0"/>
      <c r="AJX125" s="0"/>
      <c r="AJY125" s="0"/>
      <c r="AJZ125" s="0"/>
      <c r="AKA125" s="0"/>
      <c r="AKB125" s="0"/>
      <c r="AKC125" s="0"/>
      <c r="AKD125" s="0"/>
      <c r="AKE125" s="0"/>
      <c r="AKF125" s="0"/>
      <c r="AKG125" s="0"/>
      <c r="AKH125" s="0"/>
      <c r="AKI125" s="0"/>
      <c r="AKJ125" s="0"/>
      <c r="AKK125" s="0"/>
      <c r="AKL125" s="0"/>
      <c r="AKM125" s="0"/>
      <c r="AKN125" s="0"/>
      <c r="AKO125" s="0"/>
      <c r="AKP125" s="0"/>
      <c r="AKQ125" s="0"/>
      <c r="AKR125" s="0"/>
      <c r="AKS125" s="0"/>
      <c r="AKT125" s="0"/>
      <c r="AKU125" s="0"/>
      <c r="AKV125" s="0"/>
      <c r="AKW125" s="0"/>
      <c r="AKX125" s="0"/>
      <c r="AKY125" s="0"/>
      <c r="AKZ125" s="0"/>
      <c r="ALA125" s="0"/>
      <c r="ALB125" s="0"/>
      <c r="ALC125" s="0"/>
      <c r="ALD125" s="0"/>
      <c r="ALE125" s="0"/>
      <c r="ALF125" s="0"/>
      <c r="ALG125" s="0"/>
      <c r="ALH125" s="0"/>
      <c r="ALI125" s="0"/>
      <c r="ALJ125" s="0"/>
      <c r="ALK125" s="0"/>
      <c r="ALL125" s="0"/>
      <c r="ALM125" s="0"/>
      <c r="ALN125" s="0"/>
      <c r="ALO125" s="0"/>
      <c r="ALP125" s="0"/>
      <c r="ALQ125" s="0"/>
      <c r="ALR125" s="0"/>
      <c r="ALS125" s="0"/>
      <c r="ALT125" s="0"/>
      <c r="ALU125" s="0"/>
      <c r="ALV125" s="0"/>
      <c r="ALW125" s="0"/>
      <c r="ALX125" s="0"/>
      <c r="ALY125" s="0"/>
      <c r="ALZ125" s="0"/>
      <c r="AMA125" s="0"/>
      <c r="AMB125" s="0"/>
      <c r="AMC125" s="0"/>
      <c r="AMD125" s="0"/>
      <c r="AME125" s="0"/>
      <c r="AMF125" s="0"/>
      <c r="AMG125" s="0"/>
      <c r="AMH125" s="0"/>
      <c r="AMI125" s="0"/>
      <c r="AMJ125" s="0"/>
    </row>
    <row r="126" customFormat="false" ht="12.8" hidden="false" customHeight="false" outlineLevel="0" collapsed="false">
      <c r="A126" s="0"/>
      <c r="B126" s="0"/>
      <c r="C126" s="0"/>
      <c r="D126" s="76"/>
      <c r="E126" s="0"/>
      <c r="F126" s="0"/>
      <c r="G126" s="0"/>
      <c r="H126" s="0"/>
      <c r="I126" s="0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  <c r="AJ126" s="0"/>
      <c r="AK126" s="0"/>
      <c r="AL126" s="0"/>
      <c r="AM126" s="0"/>
      <c r="AN126" s="0"/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  <c r="GL126" s="0"/>
      <c r="GM126" s="0"/>
      <c r="GN126" s="0"/>
      <c r="GO126" s="0"/>
      <c r="GP126" s="0"/>
      <c r="GQ126" s="0"/>
      <c r="GR126" s="0"/>
      <c r="GS126" s="0"/>
      <c r="GT126" s="0"/>
      <c r="GU126" s="0"/>
      <c r="GV126" s="0"/>
      <c r="GW126" s="0"/>
      <c r="GX126" s="0"/>
      <c r="GY126" s="0"/>
      <c r="GZ126" s="0"/>
      <c r="HA126" s="0"/>
      <c r="HB126" s="0"/>
      <c r="HC126" s="0"/>
      <c r="HD126" s="0"/>
      <c r="HE126" s="0"/>
      <c r="HF126" s="0"/>
      <c r="HG126" s="0"/>
      <c r="HH126" s="0"/>
      <c r="HI126" s="0"/>
      <c r="HJ126" s="0"/>
      <c r="HK126" s="0"/>
      <c r="HL126" s="0"/>
      <c r="HM126" s="0"/>
      <c r="HN126" s="0"/>
      <c r="HO126" s="0"/>
      <c r="HP126" s="0"/>
      <c r="HQ126" s="0"/>
      <c r="HR126" s="0"/>
      <c r="HS126" s="0"/>
      <c r="HT126" s="0"/>
      <c r="HU126" s="0"/>
      <c r="HV126" s="0"/>
      <c r="HW126" s="0"/>
      <c r="HX126" s="0"/>
      <c r="HY126" s="0"/>
      <c r="HZ126" s="0"/>
      <c r="IA126" s="0"/>
      <c r="IB126" s="0"/>
      <c r="IC126" s="0"/>
      <c r="ID126" s="0"/>
      <c r="IE126" s="0"/>
      <c r="IF126" s="0"/>
      <c r="IG126" s="0"/>
      <c r="IH126" s="0"/>
      <c r="II126" s="0"/>
      <c r="IJ126" s="0"/>
      <c r="IK126" s="0"/>
      <c r="IL126" s="0"/>
      <c r="IM126" s="0"/>
      <c r="IN126" s="0"/>
      <c r="IO126" s="0"/>
      <c r="IP126" s="0"/>
      <c r="IQ126" s="0"/>
      <c r="IR126" s="0"/>
      <c r="IS126" s="0"/>
      <c r="IT126" s="0"/>
      <c r="IU126" s="0"/>
      <c r="IV126" s="0"/>
      <c r="IW126" s="0"/>
      <c r="IX126" s="0"/>
      <c r="IY126" s="0"/>
      <c r="IZ126" s="0"/>
      <c r="JA126" s="0"/>
      <c r="JB126" s="0"/>
      <c r="JC126" s="0"/>
      <c r="JD126" s="0"/>
      <c r="JE126" s="0"/>
      <c r="JF126" s="0"/>
      <c r="JG126" s="0"/>
      <c r="JH126" s="0"/>
      <c r="JI126" s="0"/>
      <c r="JJ126" s="0"/>
      <c r="JK126" s="0"/>
      <c r="JL126" s="0"/>
      <c r="JM126" s="0"/>
      <c r="JN126" s="0"/>
      <c r="JO126" s="0"/>
      <c r="JP126" s="0"/>
      <c r="JQ126" s="0"/>
      <c r="JR126" s="0"/>
      <c r="JS126" s="0"/>
      <c r="JT126" s="0"/>
      <c r="JU126" s="0"/>
      <c r="JV126" s="0"/>
      <c r="JW126" s="0"/>
      <c r="JX126" s="0"/>
      <c r="JY126" s="0"/>
      <c r="JZ126" s="0"/>
      <c r="KA126" s="0"/>
      <c r="KB126" s="0"/>
      <c r="KC126" s="0"/>
      <c r="KD126" s="0"/>
      <c r="KE126" s="0"/>
      <c r="KF126" s="0"/>
      <c r="KG126" s="0"/>
      <c r="KH126" s="0"/>
      <c r="KI126" s="0"/>
      <c r="KJ126" s="0"/>
      <c r="KK126" s="0"/>
      <c r="KL126" s="0"/>
      <c r="KM126" s="0"/>
      <c r="KN126" s="0"/>
      <c r="KO126" s="0"/>
      <c r="KP126" s="0"/>
      <c r="KQ126" s="0"/>
      <c r="KR126" s="0"/>
      <c r="KS126" s="0"/>
      <c r="KT126" s="0"/>
      <c r="KU126" s="0"/>
      <c r="KV126" s="0"/>
      <c r="KW126" s="0"/>
      <c r="KX126" s="0"/>
      <c r="KY126" s="0"/>
      <c r="KZ126" s="0"/>
      <c r="LA126" s="0"/>
      <c r="LB126" s="0"/>
      <c r="LC126" s="0"/>
      <c r="LD126" s="0"/>
      <c r="LE126" s="0"/>
      <c r="LF126" s="0"/>
      <c r="LG126" s="0"/>
      <c r="LH126" s="0"/>
      <c r="LI126" s="0"/>
      <c r="LJ126" s="0"/>
      <c r="LK126" s="0"/>
      <c r="LL126" s="0"/>
      <c r="LM126" s="0"/>
      <c r="LN126" s="0"/>
      <c r="LO126" s="0"/>
      <c r="LP126" s="0"/>
      <c r="LQ126" s="0"/>
      <c r="LR126" s="0"/>
      <c r="LS126" s="0"/>
      <c r="LT126" s="0"/>
      <c r="LU126" s="0"/>
      <c r="LV126" s="0"/>
      <c r="LW126" s="0"/>
      <c r="LX126" s="0"/>
      <c r="LY126" s="0"/>
      <c r="LZ126" s="0"/>
      <c r="MA126" s="0"/>
      <c r="MB126" s="0"/>
      <c r="MC126" s="0"/>
      <c r="MD126" s="0"/>
      <c r="ME126" s="0"/>
      <c r="MF126" s="0"/>
      <c r="MG126" s="0"/>
      <c r="MH126" s="0"/>
      <c r="MI126" s="0"/>
      <c r="MJ126" s="0"/>
      <c r="MK126" s="0"/>
      <c r="ML126" s="0"/>
      <c r="MM126" s="0"/>
      <c r="MN126" s="0"/>
      <c r="MO126" s="0"/>
      <c r="MP126" s="0"/>
      <c r="MQ126" s="0"/>
      <c r="MR126" s="0"/>
      <c r="MS126" s="0"/>
      <c r="MT126" s="0"/>
      <c r="MU126" s="0"/>
      <c r="MV126" s="0"/>
      <c r="MW126" s="0"/>
      <c r="MX126" s="0"/>
      <c r="MY126" s="0"/>
      <c r="MZ126" s="0"/>
      <c r="NA126" s="0"/>
      <c r="NB126" s="0"/>
      <c r="NC126" s="0"/>
      <c r="ND126" s="0"/>
      <c r="NE126" s="0"/>
      <c r="NF126" s="0"/>
      <c r="NG126" s="0"/>
      <c r="NH126" s="0"/>
      <c r="NI126" s="0"/>
      <c r="NJ126" s="0"/>
      <c r="NK126" s="0"/>
      <c r="NL126" s="0"/>
      <c r="NM126" s="0"/>
      <c r="NN126" s="0"/>
      <c r="NO126" s="0"/>
      <c r="NP126" s="0"/>
      <c r="NQ126" s="0"/>
      <c r="NR126" s="0"/>
      <c r="NS126" s="0"/>
      <c r="NT126" s="0"/>
      <c r="NU126" s="0"/>
      <c r="NV126" s="0"/>
      <c r="NW126" s="0"/>
      <c r="NX126" s="0"/>
      <c r="NY126" s="0"/>
      <c r="NZ126" s="0"/>
      <c r="OA126" s="0"/>
      <c r="OB126" s="0"/>
      <c r="OC126" s="0"/>
      <c r="OD126" s="0"/>
      <c r="OE126" s="0"/>
      <c r="OF126" s="0"/>
      <c r="OG126" s="0"/>
      <c r="OH126" s="0"/>
      <c r="OI126" s="0"/>
      <c r="OJ126" s="0"/>
      <c r="OK126" s="0"/>
      <c r="OL126" s="0"/>
      <c r="OM126" s="0"/>
      <c r="ON126" s="0"/>
      <c r="OO126" s="0"/>
      <c r="OP126" s="0"/>
      <c r="OQ126" s="0"/>
      <c r="OR126" s="0"/>
      <c r="OS126" s="0"/>
      <c r="OT126" s="0"/>
      <c r="OU126" s="0"/>
      <c r="OV126" s="0"/>
      <c r="OW126" s="0"/>
      <c r="OX126" s="0"/>
      <c r="OY126" s="0"/>
      <c r="OZ126" s="0"/>
      <c r="PA126" s="0"/>
      <c r="PB126" s="0"/>
      <c r="PC126" s="0"/>
      <c r="PD126" s="0"/>
      <c r="PE126" s="0"/>
      <c r="PF126" s="0"/>
      <c r="PG126" s="0"/>
      <c r="PH126" s="0"/>
      <c r="PI126" s="0"/>
      <c r="PJ126" s="0"/>
      <c r="PK126" s="0"/>
      <c r="PL126" s="0"/>
      <c r="PM126" s="0"/>
      <c r="PN126" s="0"/>
      <c r="PO126" s="0"/>
      <c r="PP126" s="0"/>
      <c r="PQ126" s="0"/>
      <c r="PR126" s="0"/>
      <c r="PS126" s="0"/>
      <c r="PT126" s="0"/>
      <c r="PU126" s="0"/>
      <c r="PV126" s="0"/>
      <c r="PW126" s="0"/>
      <c r="PX126" s="0"/>
      <c r="PY126" s="0"/>
      <c r="PZ126" s="0"/>
      <c r="QA126" s="0"/>
      <c r="QB126" s="0"/>
      <c r="QC126" s="0"/>
      <c r="QD126" s="0"/>
      <c r="QE126" s="0"/>
      <c r="QF126" s="0"/>
      <c r="QG126" s="0"/>
      <c r="QH126" s="0"/>
      <c r="QI126" s="0"/>
      <c r="QJ126" s="0"/>
      <c r="QK126" s="0"/>
      <c r="QL126" s="0"/>
      <c r="QM126" s="0"/>
      <c r="QN126" s="0"/>
      <c r="QO126" s="0"/>
      <c r="QP126" s="0"/>
      <c r="QQ126" s="0"/>
      <c r="QR126" s="0"/>
      <c r="QS126" s="0"/>
      <c r="QT126" s="0"/>
      <c r="QU126" s="0"/>
      <c r="QV126" s="0"/>
      <c r="QW126" s="0"/>
      <c r="QX126" s="0"/>
      <c r="QY126" s="0"/>
      <c r="QZ126" s="0"/>
      <c r="RA126" s="0"/>
      <c r="RB126" s="0"/>
      <c r="RC126" s="0"/>
      <c r="RD126" s="0"/>
      <c r="RE126" s="0"/>
      <c r="RF126" s="0"/>
      <c r="RG126" s="0"/>
      <c r="RH126" s="0"/>
      <c r="RI126" s="0"/>
      <c r="RJ126" s="0"/>
      <c r="RK126" s="0"/>
      <c r="RL126" s="0"/>
      <c r="RM126" s="0"/>
      <c r="RN126" s="0"/>
      <c r="RO126" s="0"/>
      <c r="RP126" s="0"/>
      <c r="RQ126" s="0"/>
      <c r="RR126" s="0"/>
      <c r="RS126" s="0"/>
      <c r="RT126" s="0"/>
      <c r="RU126" s="0"/>
      <c r="RV126" s="0"/>
      <c r="RW126" s="0"/>
      <c r="RX126" s="0"/>
      <c r="RY126" s="0"/>
      <c r="RZ126" s="0"/>
      <c r="SA126" s="0"/>
      <c r="SB126" s="0"/>
      <c r="SC126" s="0"/>
      <c r="SD126" s="0"/>
      <c r="SE126" s="0"/>
      <c r="SF126" s="0"/>
      <c r="SG126" s="0"/>
      <c r="SH126" s="0"/>
      <c r="SI126" s="0"/>
      <c r="SJ126" s="0"/>
      <c r="SK126" s="0"/>
      <c r="SL126" s="0"/>
      <c r="SM126" s="0"/>
      <c r="SN126" s="0"/>
      <c r="SO126" s="0"/>
      <c r="SP126" s="0"/>
      <c r="SQ126" s="0"/>
      <c r="SR126" s="0"/>
      <c r="SS126" s="0"/>
      <c r="ST126" s="0"/>
      <c r="SU126" s="0"/>
      <c r="SV126" s="0"/>
      <c r="SW126" s="0"/>
      <c r="SX126" s="0"/>
      <c r="SY126" s="0"/>
      <c r="SZ126" s="0"/>
      <c r="TA126" s="0"/>
      <c r="TB126" s="0"/>
      <c r="TC126" s="0"/>
      <c r="TD126" s="0"/>
      <c r="TE126" s="0"/>
      <c r="TF126" s="0"/>
      <c r="TG126" s="0"/>
      <c r="TH126" s="0"/>
      <c r="TI126" s="0"/>
      <c r="TJ126" s="0"/>
      <c r="TK126" s="0"/>
      <c r="TL126" s="0"/>
      <c r="TM126" s="0"/>
      <c r="TN126" s="0"/>
      <c r="TO126" s="0"/>
      <c r="TP126" s="0"/>
      <c r="TQ126" s="0"/>
      <c r="TR126" s="0"/>
      <c r="TS126" s="0"/>
      <c r="TT126" s="0"/>
      <c r="TU126" s="0"/>
      <c r="TV126" s="0"/>
      <c r="TW126" s="0"/>
      <c r="TX126" s="0"/>
      <c r="TY126" s="0"/>
      <c r="TZ126" s="0"/>
      <c r="UA126" s="0"/>
      <c r="UB126" s="0"/>
      <c r="UC126" s="0"/>
      <c r="UD126" s="0"/>
      <c r="UE126" s="0"/>
      <c r="UF126" s="0"/>
      <c r="UG126" s="0"/>
      <c r="UH126" s="0"/>
      <c r="UI126" s="0"/>
      <c r="UJ126" s="0"/>
      <c r="UK126" s="0"/>
      <c r="UL126" s="0"/>
      <c r="UM126" s="0"/>
      <c r="UN126" s="0"/>
      <c r="UO126" s="0"/>
      <c r="UP126" s="0"/>
      <c r="UQ126" s="0"/>
      <c r="UR126" s="0"/>
      <c r="US126" s="0"/>
      <c r="UT126" s="0"/>
      <c r="UU126" s="0"/>
      <c r="UV126" s="0"/>
      <c r="UW126" s="0"/>
      <c r="UX126" s="0"/>
      <c r="UY126" s="0"/>
      <c r="UZ126" s="0"/>
      <c r="VA126" s="0"/>
      <c r="VB126" s="0"/>
      <c r="VC126" s="0"/>
      <c r="VD126" s="0"/>
      <c r="VE126" s="0"/>
      <c r="VF126" s="0"/>
      <c r="VG126" s="0"/>
      <c r="VH126" s="0"/>
      <c r="VI126" s="0"/>
      <c r="VJ126" s="0"/>
      <c r="VK126" s="0"/>
      <c r="VL126" s="0"/>
      <c r="VM126" s="0"/>
      <c r="VN126" s="0"/>
      <c r="VO126" s="0"/>
      <c r="VP126" s="0"/>
      <c r="VQ126" s="0"/>
      <c r="VR126" s="0"/>
      <c r="VS126" s="0"/>
      <c r="VT126" s="0"/>
      <c r="VU126" s="0"/>
      <c r="VV126" s="0"/>
      <c r="VW126" s="0"/>
      <c r="VX126" s="0"/>
      <c r="VY126" s="0"/>
      <c r="VZ126" s="0"/>
      <c r="WA126" s="0"/>
      <c r="WB126" s="0"/>
      <c r="WC126" s="0"/>
      <c r="WD126" s="0"/>
      <c r="WE126" s="0"/>
      <c r="WF126" s="0"/>
      <c r="WG126" s="0"/>
      <c r="WH126" s="0"/>
      <c r="WI126" s="0"/>
      <c r="WJ126" s="0"/>
      <c r="WK126" s="0"/>
      <c r="WL126" s="0"/>
      <c r="WM126" s="0"/>
      <c r="WN126" s="0"/>
      <c r="WO126" s="0"/>
      <c r="WP126" s="0"/>
      <c r="WQ126" s="0"/>
      <c r="WR126" s="0"/>
      <c r="WS126" s="0"/>
      <c r="WT126" s="0"/>
      <c r="WU126" s="0"/>
      <c r="WV126" s="0"/>
      <c r="WW126" s="0"/>
      <c r="WX126" s="0"/>
      <c r="WY126" s="0"/>
      <c r="WZ126" s="0"/>
      <c r="XA126" s="0"/>
      <c r="XB126" s="0"/>
      <c r="XC126" s="0"/>
      <c r="XD126" s="0"/>
      <c r="XE126" s="0"/>
      <c r="XF126" s="0"/>
      <c r="XG126" s="0"/>
      <c r="XH126" s="0"/>
      <c r="XI126" s="0"/>
      <c r="XJ126" s="0"/>
      <c r="XK126" s="0"/>
      <c r="XL126" s="0"/>
      <c r="XM126" s="0"/>
      <c r="XN126" s="0"/>
      <c r="XO126" s="0"/>
      <c r="XP126" s="0"/>
      <c r="XQ126" s="0"/>
      <c r="XR126" s="0"/>
      <c r="XS126" s="0"/>
      <c r="XT126" s="0"/>
      <c r="XU126" s="0"/>
      <c r="XV126" s="0"/>
      <c r="XW126" s="0"/>
      <c r="XX126" s="0"/>
      <c r="XY126" s="0"/>
      <c r="XZ126" s="0"/>
      <c r="YA126" s="0"/>
      <c r="YB126" s="0"/>
      <c r="YC126" s="0"/>
      <c r="YD126" s="0"/>
      <c r="YE126" s="0"/>
      <c r="YF126" s="0"/>
      <c r="YG126" s="0"/>
      <c r="YH126" s="0"/>
      <c r="YI126" s="0"/>
      <c r="YJ126" s="0"/>
      <c r="YK126" s="0"/>
      <c r="YL126" s="0"/>
      <c r="YM126" s="0"/>
      <c r="YN126" s="0"/>
      <c r="YO126" s="0"/>
      <c r="YP126" s="0"/>
      <c r="YQ126" s="0"/>
      <c r="YR126" s="0"/>
      <c r="YS126" s="0"/>
      <c r="YT126" s="0"/>
      <c r="YU126" s="0"/>
      <c r="YV126" s="0"/>
      <c r="YW126" s="0"/>
      <c r="YX126" s="0"/>
      <c r="YY126" s="0"/>
      <c r="YZ126" s="0"/>
      <c r="ZA126" s="0"/>
      <c r="ZB126" s="0"/>
      <c r="ZC126" s="0"/>
      <c r="ZD126" s="0"/>
      <c r="ZE126" s="0"/>
      <c r="ZF126" s="0"/>
      <c r="ZG126" s="0"/>
      <c r="ZH126" s="0"/>
      <c r="ZI126" s="0"/>
      <c r="ZJ126" s="0"/>
      <c r="ZK126" s="0"/>
      <c r="ZL126" s="0"/>
      <c r="ZM126" s="0"/>
      <c r="ZN126" s="0"/>
      <c r="ZO126" s="0"/>
      <c r="ZP126" s="0"/>
      <c r="ZQ126" s="0"/>
      <c r="ZR126" s="0"/>
      <c r="ZS126" s="0"/>
      <c r="ZT126" s="0"/>
      <c r="ZU126" s="0"/>
      <c r="ZV126" s="0"/>
      <c r="ZW126" s="0"/>
      <c r="ZX126" s="0"/>
      <c r="ZY126" s="0"/>
      <c r="ZZ126" s="0"/>
      <c r="AAA126" s="0"/>
      <c r="AAB126" s="0"/>
      <c r="AAC126" s="0"/>
      <c r="AAD126" s="0"/>
      <c r="AAE126" s="0"/>
      <c r="AAF126" s="0"/>
      <c r="AAG126" s="0"/>
      <c r="AAH126" s="0"/>
      <c r="AAI126" s="0"/>
      <c r="AAJ126" s="0"/>
      <c r="AAK126" s="0"/>
      <c r="AAL126" s="0"/>
      <c r="AAM126" s="0"/>
      <c r="AAN126" s="0"/>
      <c r="AAO126" s="0"/>
      <c r="AAP126" s="0"/>
      <c r="AAQ126" s="0"/>
      <c r="AAR126" s="0"/>
      <c r="AAS126" s="0"/>
      <c r="AAT126" s="0"/>
      <c r="AAU126" s="0"/>
      <c r="AAV126" s="0"/>
      <c r="AAW126" s="0"/>
      <c r="AAX126" s="0"/>
      <c r="AAY126" s="0"/>
      <c r="AAZ126" s="0"/>
      <c r="ABA126" s="0"/>
      <c r="ABB126" s="0"/>
      <c r="ABC126" s="0"/>
      <c r="ABD126" s="0"/>
      <c r="ABE126" s="0"/>
      <c r="ABF126" s="0"/>
      <c r="ABG126" s="0"/>
      <c r="ABH126" s="0"/>
      <c r="ABI126" s="0"/>
      <c r="ABJ126" s="0"/>
      <c r="ABK126" s="0"/>
      <c r="ABL126" s="0"/>
      <c r="ABM126" s="0"/>
      <c r="ABN126" s="0"/>
      <c r="ABO126" s="0"/>
      <c r="ABP126" s="0"/>
      <c r="ABQ126" s="0"/>
      <c r="ABR126" s="0"/>
      <c r="ABS126" s="0"/>
      <c r="ABT126" s="0"/>
      <c r="ABU126" s="0"/>
      <c r="ABV126" s="0"/>
      <c r="ABW126" s="0"/>
      <c r="ABX126" s="0"/>
      <c r="ABY126" s="0"/>
      <c r="ABZ126" s="0"/>
      <c r="ACA126" s="0"/>
      <c r="ACB126" s="0"/>
      <c r="ACC126" s="0"/>
      <c r="ACD126" s="0"/>
      <c r="ACE126" s="0"/>
      <c r="ACF126" s="0"/>
      <c r="ACG126" s="0"/>
      <c r="ACH126" s="0"/>
      <c r="ACI126" s="0"/>
      <c r="ACJ126" s="0"/>
      <c r="ACK126" s="0"/>
      <c r="ACL126" s="0"/>
      <c r="ACM126" s="0"/>
      <c r="ACN126" s="0"/>
      <c r="ACO126" s="0"/>
      <c r="ACP126" s="0"/>
      <c r="ACQ126" s="0"/>
      <c r="ACR126" s="0"/>
      <c r="ACS126" s="0"/>
      <c r="ACT126" s="0"/>
      <c r="ACU126" s="0"/>
      <c r="ACV126" s="0"/>
      <c r="ACW126" s="0"/>
      <c r="ACX126" s="0"/>
      <c r="ACY126" s="0"/>
      <c r="ACZ126" s="0"/>
      <c r="ADA126" s="0"/>
      <c r="ADB126" s="0"/>
      <c r="ADC126" s="0"/>
      <c r="ADD126" s="0"/>
      <c r="ADE126" s="0"/>
      <c r="ADF126" s="0"/>
      <c r="ADG126" s="0"/>
      <c r="ADH126" s="0"/>
      <c r="ADI126" s="0"/>
      <c r="ADJ126" s="0"/>
      <c r="ADK126" s="0"/>
      <c r="ADL126" s="0"/>
      <c r="ADM126" s="0"/>
      <c r="ADN126" s="0"/>
      <c r="ADO126" s="0"/>
      <c r="ADP126" s="0"/>
      <c r="ADQ126" s="0"/>
      <c r="ADR126" s="0"/>
      <c r="ADS126" s="0"/>
      <c r="ADT126" s="0"/>
      <c r="ADU126" s="0"/>
      <c r="ADV126" s="0"/>
      <c r="ADW126" s="0"/>
      <c r="ADX126" s="0"/>
      <c r="ADY126" s="0"/>
      <c r="ADZ126" s="0"/>
      <c r="AEA126" s="0"/>
      <c r="AEB126" s="0"/>
      <c r="AEC126" s="0"/>
      <c r="AED126" s="0"/>
      <c r="AEE126" s="0"/>
      <c r="AEF126" s="0"/>
      <c r="AEG126" s="0"/>
      <c r="AEH126" s="0"/>
      <c r="AEI126" s="0"/>
      <c r="AEJ126" s="0"/>
      <c r="AEK126" s="0"/>
      <c r="AEL126" s="0"/>
      <c r="AEM126" s="0"/>
      <c r="AEN126" s="0"/>
      <c r="AEO126" s="0"/>
      <c r="AEP126" s="0"/>
      <c r="AEQ126" s="0"/>
      <c r="AER126" s="0"/>
      <c r="AES126" s="0"/>
      <c r="AET126" s="0"/>
      <c r="AEU126" s="0"/>
      <c r="AEV126" s="0"/>
      <c r="AEW126" s="0"/>
      <c r="AEX126" s="0"/>
      <c r="AEY126" s="0"/>
      <c r="AEZ126" s="0"/>
      <c r="AFA126" s="0"/>
      <c r="AFB126" s="0"/>
      <c r="AFC126" s="0"/>
      <c r="AFD126" s="0"/>
      <c r="AFE126" s="0"/>
      <c r="AFF126" s="0"/>
      <c r="AFG126" s="0"/>
      <c r="AFH126" s="0"/>
      <c r="AFI126" s="0"/>
      <c r="AFJ126" s="0"/>
      <c r="AFK126" s="0"/>
      <c r="AFL126" s="0"/>
      <c r="AFM126" s="0"/>
      <c r="AFN126" s="0"/>
      <c r="AFO126" s="0"/>
      <c r="AFP126" s="0"/>
      <c r="AFQ126" s="0"/>
      <c r="AFR126" s="0"/>
      <c r="AFS126" s="0"/>
      <c r="AFT126" s="0"/>
      <c r="AFU126" s="0"/>
      <c r="AFV126" s="0"/>
      <c r="AFW126" s="0"/>
      <c r="AFX126" s="0"/>
      <c r="AFY126" s="0"/>
      <c r="AFZ126" s="0"/>
      <c r="AGA126" s="0"/>
      <c r="AGB126" s="0"/>
      <c r="AGC126" s="0"/>
      <c r="AGD126" s="0"/>
      <c r="AGE126" s="0"/>
      <c r="AGF126" s="0"/>
      <c r="AGG126" s="0"/>
      <c r="AGH126" s="0"/>
      <c r="AGI126" s="0"/>
      <c r="AGJ126" s="0"/>
      <c r="AGK126" s="0"/>
      <c r="AGL126" s="0"/>
      <c r="AGM126" s="0"/>
      <c r="AGN126" s="0"/>
      <c r="AGO126" s="0"/>
      <c r="AGP126" s="0"/>
      <c r="AGQ126" s="0"/>
      <c r="AGR126" s="0"/>
      <c r="AGS126" s="0"/>
      <c r="AGT126" s="0"/>
      <c r="AGU126" s="0"/>
      <c r="AGV126" s="0"/>
      <c r="AGW126" s="0"/>
      <c r="AGX126" s="0"/>
      <c r="AGY126" s="0"/>
      <c r="AGZ126" s="0"/>
      <c r="AHA126" s="0"/>
      <c r="AHB126" s="0"/>
      <c r="AHC126" s="0"/>
      <c r="AHD126" s="0"/>
      <c r="AHE126" s="0"/>
      <c r="AHF126" s="0"/>
      <c r="AHG126" s="0"/>
      <c r="AHH126" s="0"/>
      <c r="AHI126" s="0"/>
      <c r="AHJ126" s="0"/>
      <c r="AHK126" s="0"/>
      <c r="AHL126" s="0"/>
      <c r="AHM126" s="0"/>
      <c r="AHN126" s="0"/>
      <c r="AHO126" s="0"/>
      <c r="AHP126" s="0"/>
      <c r="AHQ126" s="0"/>
      <c r="AHR126" s="0"/>
      <c r="AHS126" s="0"/>
      <c r="AHT126" s="0"/>
      <c r="AHU126" s="0"/>
      <c r="AHV126" s="0"/>
      <c r="AHW126" s="0"/>
      <c r="AHX126" s="0"/>
      <c r="AHY126" s="0"/>
      <c r="AHZ126" s="0"/>
      <c r="AIA126" s="0"/>
      <c r="AIB126" s="0"/>
      <c r="AIC126" s="0"/>
      <c r="AID126" s="0"/>
      <c r="AIE126" s="0"/>
      <c r="AIF126" s="0"/>
      <c r="AIG126" s="0"/>
      <c r="AIH126" s="0"/>
      <c r="AII126" s="0"/>
      <c r="AIJ126" s="0"/>
      <c r="AIK126" s="0"/>
      <c r="AIL126" s="0"/>
      <c r="AIM126" s="0"/>
      <c r="AIN126" s="0"/>
      <c r="AIO126" s="0"/>
      <c r="AIP126" s="0"/>
      <c r="AIQ126" s="0"/>
      <c r="AIR126" s="0"/>
      <c r="AIS126" s="0"/>
      <c r="AIT126" s="0"/>
      <c r="AIU126" s="0"/>
      <c r="AIV126" s="0"/>
      <c r="AIW126" s="0"/>
      <c r="AIX126" s="0"/>
      <c r="AIY126" s="0"/>
      <c r="AIZ126" s="0"/>
      <c r="AJA126" s="0"/>
      <c r="AJB126" s="0"/>
      <c r="AJC126" s="0"/>
      <c r="AJD126" s="0"/>
      <c r="AJE126" s="0"/>
      <c r="AJF126" s="0"/>
      <c r="AJG126" s="0"/>
      <c r="AJH126" s="0"/>
      <c r="AJI126" s="0"/>
      <c r="AJJ126" s="0"/>
      <c r="AJK126" s="0"/>
      <c r="AJL126" s="0"/>
      <c r="AJM126" s="0"/>
      <c r="AJN126" s="0"/>
      <c r="AJO126" s="0"/>
      <c r="AJP126" s="0"/>
      <c r="AJQ126" s="0"/>
      <c r="AJR126" s="0"/>
      <c r="AJS126" s="0"/>
      <c r="AJT126" s="0"/>
      <c r="AJU126" s="0"/>
      <c r="AJV126" s="0"/>
      <c r="AJW126" s="0"/>
      <c r="AJX126" s="0"/>
      <c r="AJY126" s="0"/>
      <c r="AJZ126" s="0"/>
      <c r="AKA126" s="0"/>
      <c r="AKB126" s="0"/>
      <c r="AKC126" s="0"/>
      <c r="AKD126" s="0"/>
      <c r="AKE126" s="0"/>
      <c r="AKF126" s="0"/>
      <c r="AKG126" s="0"/>
      <c r="AKH126" s="0"/>
      <c r="AKI126" s="0"/>
      <c r="AKJ126" s="0"/>
      <c r="AKK126" s="0"/>
      <c r="AKL126" s="0"/>
      <c r="AKM126" s="0"/>
      <c r="AKN126" s="0"/>
      <c r="AKO126" s="0"/>
      <c r="AKP126" s="0"/>
      <c r="AKQ126" s="0"/>
      <c r="AKR126" s="0"/>
      <c r="AKS126" s="0"/>
      <c r="AKT126" s="0"/>
      <c r="AKU126" s="0"/>
      <c r="AKV126" s="0"/>
      <c r="AKW126" s="0"/>
      <c r="AKX126" s="0"/>
      <c r="AKY126" s="0"/>
      <c r="AKZ126" s="0"/>
      <c r="ALA126" s="0"/>
      <c r="ALB126" s="0"/>
      <c r="ALC126" s="0"/>
      <c r="ALD126" s="0"/>
      <c r="ALE126" s="0"/>
      <c r="ALF126" s="0"/>
      <c r="ALG126" s="0"/>
      <c r="ALH126" s="0"/>
      <c r="ALI126" s="0"/>
      <c r="ALJ126" s="0"/>
      <c r="ALK126" s="0"/>
      <c r="ALL126" s="0"/>
      <c r="ALM126" s="0"/>
      <c r="ALN126" s="0"/>
      <c r="ALO126" s="0"/>
      <c r="ALP126" s="0"/>
      <c r="ALQ126" s="0"/>
      <c r="ALR126" s="0"/>
      <c r="ALS126" s="0"/>
      <c r="ALT126" s="0"/>
      <c r="ALU126" s="0"/>
      <c r="ALV126" s="0"/>
      <c r="ALW126" s="0"/>
      <c r="ALX126" s="0"/>
      <c r="ALY126" s="0"/>
      <c r="ALZ126" s="0"/>
      <c r="AMA126" s="0"/>
      <c r="AMB126" s="0"/>
      <c r="AMC126" s="0"/>
      <c r="AMD126" s="0"/>
      <c r="AME126" s="0"/>
      <c r="AMF126" s="0"/>
      <c r="AMG126" s="0"/>
      <c r="AMH126" s="0"/>
      <c r="AMI126" s="0"/>
      <c r="AMJ126" s="0"/>
    </row>
    <row r="127" customFormat="false" ht="12.8" hidden="false" customHeight="false" outlineLevel="0" collapsed="false">
      <c r="A127" s="0"/>
      <c r="B127" s="0"/>
      <c r="C127" s="0"/>
      <c r="D127" s="76"/>
      <c r="E127" s="0"/>
      <c r="F127" s="0"/>
      <c r="G127" s="0"/>
      <c r="H127" s="0"/>
      <c r="I127" s="0"/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/>
      <c r="GN127" s="0"/>
      <c r="GO127" s="0"/>
      <c r="GP127" s="0"/>
      <c r="GQ127" s="0"/>
      <c r="GR127" s="0"/>
      <c r="GS127" s="0"/>
      <c r="GT127" s="0"/>
      <c r="GU127" s="0"/>
      <c r="GV127" s="0"/>
      <c r="GW127" s="0"/>
      <c r="GX127" s="0"/>
      <c r="GY127" s="0"/>
      <c r="GZ127" s="0"/>
      <c r="HA127" s="0"/>
      <c r="HB127" s="0"/>
      <c r="HC127" s="0"/>
      <c r="HD127" s="0"/>
      <c r="HE127" s="0"/>
      <c r="HF127" s="0"/>
      <c r="HG127" s="0"/>
      <c r="HH127" s="0"/>
      <c r="HI127" s="0"/>
      <c r="HJ127" s="0"/>
      <c r="HK127" s="0"/>
      <c r="HL127" s="0"/>
      <c r="HM127" s="0"/>
      <c r="HN127" s="0"/>
      <c r="HO127" s="0"/>
      <c r="HP127" s="0"/>
      <c r="HQ127" s="0"/>
      <c r="HR127" s="0"/>
      <c r="HS127" s="0"/>
      <c r="HT127" s="0"/>
      <c r="HU127" s="0"/>
      <c r="HV127" s="0"/>
      <c r="HW127" s="0"/>
      <c r="HX127" s="0"/>
      <c r="HY127" s="0"/>
      <c r="HZ127" s="0"/>
      <c r="IA127" s="0"/>
      <c r="IB127" s="0"/>
      <c r="IC127" s="0"/>
      <c r="ID127" s="0"/>
      <c r="IE127" s="0"/>
      <c r="IF127" s="0"/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/>
      <c r="IS127" s="0"/>
      <c r="IT127" s="0"/>
      <c r="IU127" s="0"/>
      <c r="IV127" s="0"/>
      <c r="IW127" s="0"/>
      <c r="IX127" s="0"/>
      <c r="IY127" s="0"/>
      <c r="IZ127" s="0"/>
      <c r="JA127" s="0"/>
      <c r="JB127" s="0"/>
      <c r="JC127" s="0"/>
      <c r="JD127" s="0"/>
      <c r="JE127" s="0"/>
      <c r="JF127" s="0"/>
      <c r="JG127" s="0"/>
      <c r="JH127" s="0"/>
      <c r="JI127" s="0"/>
      <c r="JJ127" s="0"/>
      <c r="JK127" s="0"/>
      <c r="JL127" s="0"/>
      <c r="JM127" s="0"/>
      <c r="JN127" s="0"/>
      <c r="JO127" s="0"/>
      <c r="JP127" s="0"/>
      <c r="JQ127" s="0"/>
      <c r="JR127" s="0"/>
      <c r="JS127" s="0"/>
      <c r="JT127" s="0"/>
      <c r="JU127" s="0"/>
      <c r="JV127" s="0"/>
      <c r="JW127" s="0"/>
      <c r="JX127" s="0"/>
      <c r="JY127" s="0"/>
      <c r="JZ127" s="0"/>
      <c r="KA127" s="0"/>
      <c r="KB127" s="0"/>
      <c r="KC127" s="0"/>
      <c r="KD127" s="0"/>
      <c r="KE127" s="0"/>
      <c r="KF127" s="0"/>
      <c r="KG127" s="0"/>
      <c r="KH127" s="0"/>
      <c r="KI127" s="0"/>
      <c r="KJ127" s="0"/>
      <c r="KK127" s="0"/>
      <c r="KL127" s="0"/>
      <c r="KM127" s="0"/>
      <c r="KN127" s="0"/>
      <c r="KO127" s="0"/>
      <c r="KP127" s="0"/>
      <c r="KQ127" s="0"/>
      <c r="KR127" s="0"/>
      <c r="KS127" s="0"/>
      <c r="KT127" s="0"/>
      <c r="KU127" s="0"/>
      <c r="KV127" s="0"/>
      <c r="KW127" s="0"/>
      <c r="KX127" s="0"/>
      <c r="KY127" s="0"/>
      <c r="KZ127" s="0"/>
      <c r="LA127" s="0"/>
      <c r="LB127" s="0"/>
      <c r="LC127" s="0"/>
      <c r="LD127" s="0"/>
      <c r="LE127" s="0"/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s="0"/>
      <c r="MQ127" s="0"/>
      <c r="MR127" s="0"/>
      <c r="MS127" s="0"/>
      <c r="MT127" s="0"/>
      <c r="MU127" s="0"/>
      <c r="MV127" s="0"/>
      <c r="MW127" s="0"/>
      <c r="MX127" s="0"/>
      <c r="MY127" s="0"/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s="0"/>
      <c r="NQ127" s="0"/>
      <c r="NR127" s="0"/>
      <c r="NS127" s="0"/>
      <c r="NT127" s="0"/>
      <c r="NU127" s="0"/>
      <c r="NV127" s="0"/>
      <c r="NW127" s="0"/>
      <c r="NX127" s="0"/>
      <c r="NY127" s="0"/>
      <c r="NZ127" s="0"/>
      <c r="OA127" s="0"/>
      <c r="OB127" s="0"/>
      <c r="OC127" s="0"/>
      <c r="OD127" s="0"/>
      <c r="OE127" s="0"/>
      <c r="OF127" s="0"/>
      <c r="OG127" s="0"/>
      <c r="OH127" s="0"/>
      <c r="OI127" s="0"/>
      <c r="OJ127" s="0"/>
      <c r="OK127" s="0"/>
      <c r="OL127" s="0"/>
      <c r="OM127" s="0"/>
      <c r="ON127" s="0"/>
      <c r="OO127" s="0"/>
      <c r="OP127" s="0"/>
      <c r="OQ127" s="0"/>
      <c r="OR127" s="0"/>
      <c r="OS127" s="0"/>
      <c r="OT127" s="0"/>
      <c r="OU127" s="0"/>
      <c r="OV127" s="0"/>
      <c r="OW127" s="0"/>
      <c r="OX127" s="0"/>
      <c r="OY127" s="0"/>
      <c r="OZ127" s="0"/>
      <c r="PA127" s="0"/>
      <c r="PB127" s="0"/>
      <c r="PC127" s="0"/>
      <c r="PD127" s="0"/>
      <c r="PE127" s="0"/>
      <c r="PF127" s="0"/>
      <c r="PG127" s="0"/>
      <c r="PH127" s="0"/>
      <c r="PI127" s="0"/>
      <c r="PJ127" s="0"/>
      <c r="PK127" s="0"/>
      <c r="PL127" s="0"/>
      <c r="PM127" s="0"/>
      <c r="PN127" s="0"/>
      <c r="PO127" s="0"/>
      <c r="PP127" s="0"/>
      <c r="PQ127" s="0"/>
      <c r="PR127" s="0"/>
      <c r="PS127" s="0"/>
      <c r="PT127" s="0"/>
      <c r="PU127" s="0"/>
      <c r="PV127" s="0"/>
      <c r="PW127" s="0"/>
      <c r="PX127" s="0"/>
      <c r="PY127" s="0"/>
      <c r="PZ127" s="0"/>
      <c r="QA127" s="0"/>
      <c r="QB127" s="0"/>
      <c r="QC127" s="0"/>
      <c r="QD127" s="0"/>
      <c r="QE127" s="0"/>
      <c r="QF127" s="0"/>
      <c r="QG127" s="0"/>
      <c r="QH127" s="0"/>
      <c r="QI127" s="0"/>
      <c r="QJ127" s="0"/>
      <c r="QK127" s="0"/>
      <c r="QL127" s="0"/>
      <c r="QM127" s="0"/>
      <c r="QN127" s="0"/>
      <c r="QO127" s="0"/>
      <c r="QP127" s="0"/>
      <c r="QQ127" s="0"/>
      <c r="QR127" s="0"/>
      <c r="QS127" s="0"/>
      <c r="QT127" s="0"/>
      <c r="QU127" s="0"/>
      <c r="QV127" s="0"/>
      <c r="QW127" s="0"/>
      <c r="QX127" s="0"/>
      <c r="QY127" s="0"/>
      <c r="QZ127" s="0"/>
      <c r="RA127" s="0"/>
      <c r="RB127" s="0"/>
      <c r="RC127" s="0"/>
      <c r="RD127" s="0"/>
      <c r="RE127" s="0"/>
      <c r="RF127" s="0"/>
      <c r="RG127" s="0"/>
      <c r="RH127" s="0"/>
      <c r="RI127" s="0"/>
      <c r="RJ127" s="0"/>
      <c r="RK127" s="0"/>
      <c r="RL127" s="0"/>
      <c r="RM127" s="0"/>
      <c r="RN127" s="0"/>
      <c r="RO127" s="0"/>
      <c r="RP127" s="0"/>
      <c r="RQ127" s="0"/>
      <c r="RR127" s="0"/>
      <c r="RS127" s="0"/>
      <c r="RT127" s="0"/>
      <c r="RU127" s="0"/>
      <c r="RV127" s="0"/>
      <c r="RW127" s="0"/>
      <c r="RX127" s="0"/>
      <c r="RY127" s="0"/>
      <c r="RZ127" s="0"/>
      <c r="SA127" s="0"/>
      <c r="SB127" s="0"/>
      <c r="SC127" s="0"/>
      <c r="SD127" s="0"/>
      <c r="SE127" s="0"/>
      <c r="SF127" s="0"/>
      <c r="SG127" s="0"/>
      <c r="SH127" s="0"/>
      <c r="SI127" s="0"/>
      <c r="SJ127" s="0"/>
      <c r="SK127" s="0"/>
      <c r="SL127" s="0"/>
      <c r="SM127" s="0"/>
      <c r="SN127" s="0"/>
      <c r="SO127" s="0"/>
      <c r="SP127" s="0"/>
      <c r="SQ127" s="0"/>
      <c r="SR127" s="0"/>
      <c r="SS127" s="0"/>
      <c r="ST127" s="0"/>
      <c r="SU127" s="0"/>
      <c r="SV127" s="0"/>
      <c r="SW127" s="0"/>
      <c r="SX127" s="0"/>
      <c r="SY127" s="0"/>
      <c r="SZ127" s="0"/>
      <c r="TA127" s="0"/>
      <c r="TB127" s="0"/>
      <c r="TC127" s="0"/>
      <c r="TD127" s="0"/>
      <c r="TE127" s="0"/>
      <c r="TF127" s="0"/>
      <c r="TG127" s="0"/>
      <c r="TH127" s="0"/>
      <c r="TI127" s="0"/>
      <c r="TJ127" s="0"/>
      <c r="TK127" s="0"/>
      <c r="TL127" s="0"/>
      <c r="TM127" s="0"/>
      <c r="TN127" s="0"/>
      <c r="TO127" s="0"/>
      <c r="TP127" s="0"/>
      <c r="TQ127" s="0"/>
      <c r="TR127" s="0"/>
      <c r="TS127" s="0"/>
      <c r="TT127" s="0"/>
      <c r="TU127" s="0"/>
      <c r="TV127" s="0"/>
      <c r="TW127" s="0"/>
      <c r="TX127" s="0"/>
      <c r="TY127" s="0"/>
      <c r="TZ127" s="0"/>
      <c r="UA127" s="0"/>
      <c r="UB127" s="0"/>
      <c r="UC127" s="0"/>
      <c r="UD127" s="0"/>
      <c r="UE127" s="0"/>
      <c r="UF127" s="0"/>
      <c r="UG127" s="0"/>
      <c r="UH127" s="0"/>
      <c r="UI127" s="0"/>
      <c r="UJ127" s="0"/>
      <c r="UK127" s="0"/>
      <c r="UL127" s="0"/>
      <c r="UM127" s="0"/>
      <c r="UN127" s="0"/>
      <c r="UO127" s="0"/>
      <c r="UP127" s="0"/>
      <c r="UQ127" s="0"/>
      <c r="UR127" s="0"/>
      <c r="US127" s="0"/>
      <c r="UT127" s="0"/>
      <c r="UU127" s="0"/>
      <c r="UV127" s="0"/>
      <c r="UW127" s="0"/>
      <c r="UX127" s="0"/>
      <c r="UY127" s="0"/>
      <c r="UZ127" s="0"/>
      <c r="VA127" s="0"/>
      <c r="VB127" s="0"/>
      <c r="VC127" s="0"/>
      <c r="VD127" s="0"/>
      <c r="VE127" s="0"/>
      <c r="VF127" s="0"/>
      <c r="VG127" s="0"/>
      <c r="VH127" s="0"/>
      <c r="VI127" s="0"/>
      <c r="VJ127" s="0"/>
      <c r="VK127" s="0"/>
      <c r="VL127" s="0"/>
      <c r="VM127" s="0"/>
      <c r="VN127" s="0"/>
      <c r="VO127" s="0"/>
      <c r="VP127" s="0"/>
      <c r="VQ127" s="0"/>
      <c r="VR127" s="0"/>
      <c r="VS127" s="0"/>
      <c r="VT127" s="0"/>
      <c r="VU127" s="0"/>
      <c r="VV127" s="0"/>
      <c r="VW127" s="0"/>
      <c r="VX127" s="0"/>
      <c r="VY127" s="0"/>
      <c r="VZ127" s="0"/>
      <c r="WA127" s="0"/>
      <c r="WB127" s="0"/>
      <c r="WC127" s="0"/>
      <c r="WD127" s="0"/>
      <c r="WE127" s="0"/>
      <c r="WF127" s="0"/>
      <c r="WG127" s="0"/>
      <c r="WH127" s="0"/>
      <c r="WI127" s="0"/>
      <c r="WJ127" s="0"/>
      <c r="WK127" s="0"/>
      <c r="WL127" s="0"/>
      <c r="WM127" s="0"/>
      <c r="WN127" s="0"/>
      <c r="WO127" s="0"/>
      <c r="WP127" s="0"/>
      <c r="WQ127" s="0"/>
      <c r="WR127" s="0"/>
      <c r="WS127" s="0"/>
      <c r="WT127" s="0"/>
      <c r="WU127" s="0"/>
      <c r="WV127" s="0"/>
      <c r="WW127" s="0"/>
      <c r="WX127" s="0"/>
      <c r="WY127" s="0"/>
      <c r="WZ127" s="0"/>
      <c r="XA127" s="0"/>
      <c r="XB127" s="0"/>
      <c r="XC127" s="0"/>
      <c r="XD127" s="0"/>
      <c r="XE127" s="0"/>
      <c r="XF127" s="0"/>
      <c r="XG127" s="0"/>
      <c r="XH127" s="0"/>
      <c r="XI127" s="0"/>
      <c r="XJ127" s="0"/>
      <c r="XK127" s="0"/>
      <c r="XL127" s="0"/>
      <c r="XM127" s="0"/>
      <c r="XN127" s="0"/>
      <c r="XO127" s="0"/>
      <c r="XP127" s="0"/>
      <c r="XQ127" s="0"/>
      <c r="XR127" s="0"/>
      <c r="XS127" s="0"/>
      <c r="XT127" s="0"/>
      <c r="XU127" s="0"/>
      <c r="XV127" s="0"/>
      <c r="XW127" s="0"/>
      <c r="XX127" s="0"/>
      <c r="XY127" s="0"/>
      <c r="XZ127" s="0"/>
      <c r="YA127" s="0"/>
      <c r="YB127" s="0"/>
      <c r="YC127" s="0"/>
      <c r="YD127" s="0"/>
      <c r="YE127" s="0"/>
      <c r="YF127" s="0"/>
      <c r="YG127" s="0"/>
      <c r="YH127" s="0"/>
      <c r="YI127" s="0"/>
      <c r="YJ127" s="0"/>
      <c r="YK127" s="0"/>
      <c r="YL127" s="0"/>
      <c r="YM127" s="0"/>
      <c r="YN127" s="0"/>
      <c r="YO127" s="0"/>
      <c r="YP127" s="0"/>
      <c r="YQ127" s="0"/>
      <c r="YR127" s="0"/>
      <c r="YS127" s="0"/>
      <c r="YT127" s="0"/>
      <c r="YU127" s="0"/>
      <c r="YV127" s="0"/>
      <c r="YW127" s="0"/>
      <c r="YX127" s="0"/>
      <c r="YY127" s="0"/>
      <c r="YZ127" s="0"/>
      <c r="ZA127" s="0"/>
      <c r="ZB127" s="0"/>
      <c r="ZC127" s="0"/>
      <c r="ZD127" s="0"/>
      <c r="ZE127" s="0"/>
      <c r="ZF127" s="0"/>
      <c r="ZG127" s="0"/>
      <c r="ZH127" s="0"/>
      <c r="ZI127" s="0"/>
      <c r="ZJ127" s="0"/>
      <c r="ZK127" s="0"/>
      <c r="ZL127" s="0"/>
      <c r="ZM127" s="0"/>
      <c r="ZN127" s="0"/>
      <c r="ZO127" s="0"/>
      <c r="ZP127" s="0"/>
      <c r="ZQ127" s="0"/>
      <c r="ZR127" s="0"/>
      <c r="ZS127" s="0"/>
      <c r="ZT127" s="0"/>
      <c r="ZU127" s="0"/>
      <c r="ZV127" s="0"/>
      <c r="ZW127" s="0"/>
      <c r="ZX127" s="0"/>
      <c r="ZY127" s="0"/>
      <c r="ZZ127" s="0"/>
      <c r="AAA127" s="0"/>
      <c r="AAB127" s="0"/>
      <c r="AAC127" s="0"/>
      <c r="AAD127" s="0"/>
      <c r="AAE127" s="0"/>
      <c r="AAF127" s="0"/>
      <c r="AAG127" s="0"/>
      <c r="AAH127" s="0"/>
      <c r="AAI127" s="0"/>
      <c r="AAJ127" s="0"/>
      <c r="AAK127" s="0"/>
      <c r="AAL127" s="0"/>
      <c r="AAM127" s="0"/>
      <c r="AAN127" s="0"/>
      <c r="AAO127" s="0"/>
      <c r="AAP127" s="0"/>
      <c r="AAQ127" s="0"/>
      <c r="AAR127" s="0"/>
      <c r="AAS127" s="0"/>
      <c r="AAT127" s="0"/>
      <c r="AAU127" s="0"/>
      <c r="AAV127" s="0"/>
      <c r="AAW127" s="0"/>
      <c r="AAX127" s="0"/>
      <c r="AAY127" s="0"/>
      <c r="AAZ127" s="0"/>
      <c r="ABA127" s="0"/>
      <c r="ABB127" s="0"/>
      <c r="ABC127" s="0"/>
      <c r="ABD127" s="0"/>
      <c r="ABE127" s="0"/>
      <c r="ABF127" s="0"/>
      <c r="ABG127" s="0"/>
      <c r="ABH127" s="0"/>
      <c r="ABI127" s="0"/>
      <c r="ABJ127" s="0"/>
      <c r="ABK127" s="0"/>
      <c r="ABL127" s="0"/>
      <c r="ABM127" s="0"/>
      <c r="ABN127" s="0"/>
      <c r="ABO127" s="0"/>
      <c r="ABP127" s="0"/>
      <c r="ABQ127" s="0"/>
      <c r="ABR127" s="0"/>
      <c r="ABS127" s="0"/>
      <c r="ABT127" s="0"/>
      <c r="ABU127" s="0"/>
      <c r="ABV127" s="0"/>
      <c r="ABW127" s="0"/>
      <c r="ABX127" s="0"/>
      <c r="ABY127" s="0"/>
      <c r="ABZ127" s="0"/>
      <c r="ACA127" s="0"/>
      <c r="ACB127" s="0"/>
      <c r="ACC127" s="0"/>
      <c r="ACD127" s="0"/>
      <c r="ACE127" s="0"/>
      <c r="ACF127" s="0"/>
      <c r="ACG127" s="0"/>
      <c r="ACH127" s="0"/>
      <c r="ACI127" s="0"/>
      <c r="ACJ127" s="0"/>
      <c r="ACK127" s="0"/>
      <c r="ACL127" s="0"/>
      <c r="ACM127" s="0"/>
      <c r="ACN127" s="0"/>
      <c r="ACO127" s="0"/>
      <c r="ACP127" s="0"/>
      <c r="ACQ127" s="0"/>
      <c r="ACR127" s="0"/>
      <c r="ACS127" s="0"/>
      <c r="ACT127" s="0"/>
      <c r="ACU127" s="0"/>
      <c r="ACV127" s="0"/>
      <c r="ACW127" s="0"/>
      <c r="ACX127" s="0"/>
      <c r="ACY127" s="0"/>
      <c r="ACZ127" s="0"/>
      <c r="ADA127" s="0"/>
      <c r="ADB127" s="0"/>
      <c r="ADC127" s="0"/>
      <c r="ADD127" s="0"/>
      <c r="ADE127" s="0"/>
      <c r="ADF127" s="0"/>
      <c r="ADG127" s="0"/>
      <c r="ADH127" s="0"/>
      <c r="ADI127" s="0"/>
      <c r="ADJ127" s="0"/>
      <c r="ADK127" s="0"/>
      <c r="ADL127" s="0"/>
      <c r="ADM127" s="0"/>
      <c r="ADN127" s="0"/>
      <c r="ADO127" s="0"/>
      <c r="ADP127" s="0"/>
      <c r="ADQ127" s="0"/>
      <c r="ADR127" s="0"/>
      <c r="ADS127" s="0"/>
      <c r="ADT127" s="0"/>
      <c r="ADU127" s="0"/>
      <c r="ADV127" s="0"/>
      <c r="ADW127" s="0"/>
      <c r="ADX127" s="0"/>
      <c r="ADY127" s="0"/>
      <c r="ADZ127" s="0"/>
      <c r="AEA127" s="0"/>
      <c r="AEB127" s="0"/>
      <c r="AEC127" s="0"/>
      <c r="AED127" s="0"/>
      <c r="AEE127" s="0"/>
      <c r="AEF127" s="0"/>
      <c r="AEG127" s="0"/>
      <c r="AEH127" s="0"/>
      <c r="AEI127" s="0"/>
      <c r="AEJ127" s="0"/>
      <c r="AEK127" s="0"/>
      <c r="AEL127" s="0"/>
      <c r="AEM127" s="0"/>
      <c r="AEN127" s="0"/>
      <c r="AEO127" s="0"/>
      <c r="AEP127" s="0"/>
      <c r="AEQ127" s="0"/>
      <c r="AER127" s="0"/>
      <c r="AES127" s="0"/>
      <c r="AET127" s="0"/>
      <c r="AEU127" s="0"/>
      <c r="AEV127" s="0"/>
      <c r="AEW127" s="0"/>
      <c r="AEX127" s="0"/>
      <c r="AEY127" s="0"/>
      <c r="AEZ127" s="0"/>
      <c r="AFA127" s="0"/>
      <c r="AFB127" s="0"/>
      <c r="AFC127" s="0"/>
      <c r="AFD127" s="0"/>
      <c r="AFE127" s="0"/>
      <c r="AFF127" s="0"/>
      <c r="AFG127" s="0"/>
      <c r="AFH127" s="0"/>
      <c r="AFI127" s="0"/>
      <c r="AFJ127" s="0"/>
      <c r="AFK127" s="0"/>
      <c r="AFL127" s="0"/>
      <c r="AFM127" s="0"/>
      <c r="AFN127" s="0"/>
      <c r="AFO127" s="0"/>
      <c r="AFP127" s="0"/>
      <c r="AFQ127" s="0"/>
      <c r="AFR127" s="0"/>
      <c r="AFS127" s="0"/>
      <c r="AFT127" s="0"/>
      <c r="AFU127" s="0"/>
      <c r="AFV127" s="0"/>
      <c r="AFW127" s="0"/>
      <c r="AFX127" s="0"/>
      <c r="AFY127" s="0"/>
      <c r="AFZ127" s="0"/>
      <c r="AGA127" s="0"/>
      <c r="AGB127" s="0"/>
      <c r="AGC127" s="0"/>
      <c r="AGD127" s="0"/>
      <c r="AGE127" s="0"/>
      <c r="AGF127" s="0"/>
      <c r="AGG127" s="0"/>
      <c r="AGH127" s="0"/>
      <c r="AGI127" s="0"/>
      <c r="AGJ127" s="0"/>
      <c r="AGK127" s="0"/>
      <c r="AGL127" s="0"/>
      <c r="AGM127" s="0"/>
      <c r="AGN127" s="0"/>
      <c r="AGO127" s="0"/>
      <c r="AGP127" s="0"/>
      <c r="AGQ127" s="0"/>
      <c r="AGR127" s="0"/>
      <c r="AGS127" s="0"/>
      <c r="AGT127" s="0"/>
      <c r="AGU127" s="0"/>
      <c r="AGV127" s="0"/>
      <c r="AGW127" s="0"/>
      <c r="AGX127" s="0"/>
      <c r="AGY127" s="0"/>
      <c r="AGZ127" s="0"/>
      <c r="AHA127" s="0"/>
      <c r="AHB127" s="0"/>
      <c r="AHC127" s="0"/>
      <c r="AHD127" s="0"/>
      <c r="AHE127" s="0"/>
      <c r="AHF127" s="0"/>
      <c r="AHG127" s="0"/>
      <c r="AHH127" s="0"/>
      <c r="AHI127" s="0"/>
      <c r="AHJ127" s="0"/>
      <c r="AHK127" s="0"/>
      <c r="AHL127" s="0"/>
      <c r="AHM127" s="0"/>
      <c r="AHN127" s="0"/>
      <c r="AHO127" s="0"/>
      <c r="AHP127" s="0"/>
      <c r="AHQ127" s="0"/>
      <c r="AHR127" s="0"/>
      <c r="AHS127" s="0"/>
      <c r="AHT127" s="0"/>
      <c r="AHU127" s="0"/>
      <c r="AHV127" s="0"/>
      <c r="AHW127" s="0"/>
      <c r="AHX127" s="0"/>
      <c r="AHY127" s="0"/>
      <c r="AHZ127" s="0"/>
      <c r="AIA127" s="0"/>
      <c r="AIB127" s="0"/>
      <c r="AIC127" s="0"/>
      <c r="AID127" s="0"/>
      <c r="AIE127" s="0"/>
      <c r="AIF127" s="0"/>
      <c r="AIG127" s="0"/>
      <c r="AIH127" s="0"/>
      <c r="AII127" s="0"/>
      <c r="AIJ127" s="0"/>
      <c r="AIK127" s="0"/>
      <c r="AIL127" s="0"/>
      <c r="AIM127" s="0"/>
      <c r="AIN127" s="0"/>
      <c r="AIO127" s="0"/>
      <c r="AIP127" s="0"/>
      <c r="AIQ127" s="0"/>
      <c r="AIR127" s="0"/>
      <c r="AIS127" s="0"/>
      <c r="AIT127" s="0"/>
      <c r="AIU127" s="0"/>
      <c r="AIV127" s="0"/>
      <c r="AIW127" s="0"/>
      <c r="AIX127" s="0"/>
      <c r="AIY127" s="0"/>
      <c r="AIZ127" s="0"/>
      <c r="AJA127" s="0"/>
      <c r="AJB127" s="0"/>
      <c r="AJC127" s="0"/>
      <c r="AJD127" s="0"/>
      <c r="AJE127" s="0"/>
      <c r="AJF127" s="0"/>
      <c r="AJG127" s="0"/>
      <c r="AJH127" s="0"/>
      <c r="AJI127" s="0"/>
      <c r="AJJ127" s="0"/>
      <c r="AJK127" s="0"/>
      <c r="AJL127" s="0"/>
      <c r="AJM127" s="0"/>
      <c r="AJN127" s="0"/>
      <c r="AJO127" s="0"/>
      <c r="AJP127" s="0"/>
      <c r="AJQ127" s="0"/>
      <c r="AJR127" s="0"/>
      <c r="AJS127" s="0"/>
      <c r="AJT127" s="0"/>
      <c r="AJU127" s="0"/>
      <c r="AJV127" s="0"/>
      <c r="AJW127" s="0"/>
      <c r="AJX127" s="0"/>
      <c r="AJY127" s="0"/>
      <c r="AJZ127" s="0"/>
      <c r="AKA127" s="0"/>
      <c r="AKB127" s="0"/>
      <c r="AKC127" s="0"/>
      <c r="AKD127" s="0"/>
      <c r="AKE127" s="0"/>
      <c r="AKF127" s="0"/>
      <c r="AKG127" s="0"/>
      <c r="AKH127" s="0"/>
      <c r="AKI127" s="0"/>
      <c r="AKJ127" s="0"/>
      <c r="AKK127" s="0"/>
      <c r="AKL127" s="0"/>
      <c r="AKM127" s="0"/>
      <c r="AKN127" s="0"/>
      <c r="AKO127" s="0"/>
      <c r="AKP127" s="0"/>
      <c r="AKQ127" s="0"/>
      <c r="AKR127" s="0"/>
      <c r="AKS127" s="0"/>
      <c r="AKT127" s="0"/>
      <c r="AKU127" s="0"/>
      <c r="AKV127" s="0"/>
      <c r="AKW127" s="0"/>
      <c r="AKX127" s="0"/>
      <c r="AKY127" s="0"/>
      <c r="AKZ127" s="0"/>
      <c r="ALA127" s="0"/>
      <c r="ALB127" s="0"/>
      <c r="ALC127" s="0"/>
      <c r="ALD127" s="0"/>
      <c r="ALE127" s="0"/>
      <c r="ALF127" s="0"/>
      <c r="ALG127" s="0"/>
      <c r="ALH127" s="0"/>
      <c r="ALI127" s="0"/>
      <c r="ALJ127" s="0"/>
      <c r="ALK127" s="0"/>
      <c r="ALL127" s="0"/>
      <c r="ALM127" s="0"/>
      <c r="ALN127" s="0"/>
      <c r="ALO127" s="0"/>
      <c r="ALP127" s="0"/>
      <c r="ALQ127" s="0"/>
      <c r="ALR127" s="0"/>
      <c r="ALS127" s="0"/>
      <c r="ALT127" s="0"/>
      <c r="ALU127" s="0"/>
      <c r="ALV127" s="0"/>
      <c r="ALW127" s="0"/>
      <c r="ALX127" s="0"/>
      <c r="ALY127" s="0"/>
      <c r="ALZ127" s="0"/>
      <c r="AMA127" s="0"/>
      <c r="AMB127" s="0"/>
      <c r="AMC127" s="0"/>
      <c r="AMD127" s="0"/>
      <c r="AME127" s="0"/>
      <c r="AMF127" s="0"/>
      <c r="AMG127" s="0"/>
      <c r="AMH127" s="0"/>
      <c r="AMI127" s="0"/>
      <c r="AMJ127" s="0"/>
    </row>
    <row r="128" customFormat="false" ht="12.8" hidden="false" customHeight="false" outlineLevel="0" collapsed="false">
      <c r="A128" s="0"/>
      <c r="B128" s="0"/>
      <c r="C128" s="0"/>
      <c r="D128" s="76"/>
      <c r="E128" s="0"/>
      <c r="F128" s="0"/>
      <c r="G128" s="0"/>
      <c r="H128" s="0"/>
      <c r="I128" s="0"/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  <c r="IW128" s="0"/>
      <c r="IX128" s="0"/>
      <c r="IY128" s="0"/>
      <c r="IZ128" s="0"/>
      <c r="JA128" s="0"/>
      <c r="JB128" s="0"/>
      <c r="JC128" s="0"/>
      <c r="JD128" s="0"/>
      <c r="JE128" s="0"/>
      <c r="JF128" s="0"/>
      <c r="JG128" s="0"/>
      <c r="JH128" s="0"/>
      <c r="JI128" s="0"/>
      <c r="JJ128" s="0"/>
      <c r="JK128" s="0"/>
      <c r="JL128" s="0"/>
      <c r="JM128" s="0"/>
      <c r="JN128" s="0"/>
      <c r="JO128" s="0"/>
      <c r="JP128" s="0"/>
      <c r="JQ128" s="0"/>
      <c r="JR128" s="0"/>
      <c r="JS128" s="0"/>
      <c r="JT128" s="0"/>
      <c r="JU128" s="0"/>
      <c r="JV128" s="0"/>
      <c r="JW128" s="0"/>
      <c r="JX128" s="0"/>
      <c r="JY128" s="0"/>
      <c r="JZ128" s="0"/>
      <c r="KA128" s="0"/>
      <c r="KB128" s="0"/>
      <c r="KC128" s="0"/>
      <c r="KD128" s="0"/>
      <c r="KE128" s="0"/>
      <c r="KF128" s="0"/>
      <c r="KG128" s="0"/>
      <c r="KH128" s="0"/>
      <c r="KI128" s="0"/>
      <c r="KJ128" s="0"/>
      <c r="KK128" s="0"/>
      <c r="KL128" s="0"/>
      <c r="KM128" s="0"/>
      <c r="KN128" s="0"/>
      <c r="KO128" s="0"/>
      <c r="KP128" s="0"/>
      <c r="KQ128" s="0"/>
      <c r="KR128" s="0"/>
      <c r="KS128" s="0"/>
      <c r="KT128" s="0"/>
      <c r="KU128" s="0"/>
      <c r="KV128" s="0"/>
      <c r="KW128" s="0"/>
      <c r="KX128" s="0"/>
      <c r="KY128" s="0"/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  <c r="NR128" s="0"/>
      <c r="NS128" s="0"/>
      <c r="NT128" s="0"/>
      <c r="NU128" s="0"/>
      <c r="NV128" s="0"/>
      <c r="NW128" s="0"/>
      <c r="NX128" s="0"/>
      <c r="NY128" s="0"/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  <c r="OP128" s="0"/>
      <c r="OQ128" s="0"/>
      <c r="OR128" s="0"/>
      <c r="OS128" s="0"/>
      <c r="OT128" s="0"/>
      <c r="OU128" s="0"/>
      <c r="OV128" s="0"/>
      <c r="OW128" s="0"/>
      <c r="OX128" s="0"/>
      <c r="OY128" s="0"/>
      <c r="OZ128" s="0"/>
      <c r="PA128" s="0"/>
      <c r="PB128" s="0"/>
      <c r="PC128" s="0"/>
      <c r="PD128" s="0"/>
      <c r="PE128" s="0"/>
      <c r="PF128" s="0"/>
      <c r="PG128" s="0"/>
      <c r="PH128" s="0"/>
      <c r="PI128" s="0"/>
      <c r="PJ128" s="0"/>
      <c r="PK128" s="0"/>
      <c r="PL128" s="0"/>
      <c r="PM128" s="0"/>
      <c r="PN128" s="0"/>
      <c r="PO128" s="0"/>
      <c r="PP128" s="0"/>
      <c r="PQ128" s="0"/>
      <c r="PR128" s="0"/>
      <c r="PS128" s="0"/>
      <c r="PT128" s="0"/>
      <c r="PU128" s="0"/>
      <c r="PV128" s="0"/>
      <c r="PW128" s="0"/>
      <c r="PX128" s="0"/>
      <c r="PY128" s="0"/>
      <c r="PZ128" s="0"/>
      <c r="QA128" s="0"/>
      <c r="QB128" s="0"/>
      <c r="QC128" s="0"/>
      <c r="QD128" s="0"/>
      <c r="QE128" s="0"/>
      <c r="QF128" s="0"/>
      <c r="QG128" s="0"/>
      <c r="QH128" s="0"/>
      <c r="QI128" s="0"/>
      <c r="QJ128" s="0"/>
      <c r="QK128" s="0"/>
      <c r="QL128" s="0"/>
      <c r="QM128" s="0"/>
      <c r="QN128" s="0"/>
      <c r="QO128" s="0"/>
      <c r="QP128" s="0"/>
      <c r="QQ128" s="0"/>
      <c r="QR128" s="0"/>
      <c r="QS128" s="0"/>
      <c r="QT128" s="0"/>
      <c r="QU128" s="0"/>
      <c r="QV128" s="0"/>
      <c r="QW128" s="0"/>
      <c r="QX128" s="0"/>
      <c r="QY128" s="0"/>
      <c r="QZ128" s="0"/>
      <c r="RA128" s="0"/>
      <c r="RB128" s="0"/>
      <c r="RC128" s="0"/>
      <c r="RD128" s="0"/>
      <c r="RE128" s="0"/>
      <c r="RF128" s="0"/>
      <c r="RG128" s="0"/>
      <c r="RH128" s="0"/>
      <c r="RI128" s="0"/>
      <c r="RJ128" s="0"/>
      <c r="RK128" s="0"/>
      <c r="RL128" s="0"/>
      <c r="RM128" s="0"/>
      <c r="RN128" s="0"/>
      <c r="RO128" s="0"/>
      <c r="RP128" s="0"/>
      <c r="RQ128" s="0"/>
      <c r="RR128" s="0"/>
      <c r="RS128" s="0"/>
      <c r="RT128" s="0"/>
      <c r="RU128" s="0"/>
      <c r="RV128" s="0"/>
      <c r="RW128" s="0"/>
      <c r="RX128" s="0"/>
      <c r="RY128" s="0"/>
      <c r="RZ128" s="0"/>
      <c r="SA128" s="0"/>
      <c r="SB128" s="0"/>
      <c r="SC128" s="0"/>
      <c r="SD128" s="0"/>
      <c r="SE128" s="0"/>
      <c r="SF128" s="0"/>
      <c r="SG128" s="0"/>
      <c r="SH128" s="0"/>
      <c r="SI128" s="0"/>
      <c r="SJ128" s="0"/>
      <c r="SK128" s="0"/>
      <c r="SL128" s="0"/>
      <c r="SM128" s="0"/>
      <c r="SN128" s="0"/>
      <c r="SO128" s="0"/>
      <c r="SP128" s="0"/>
      <c r="SQ128" s="0"/>
      <c r="SR128" s="0"/>
      <c r="SS128" s="0"/>
      <c r="ST128" s="0"/>
      <c r="SU128" s="0"/>
      <c r="SV128" s="0"/>
      <c r="SW128" s="0"/>
      <c r="SX128" s="0"/>
      <c r="SY128" s="0"/>
      <c r="SZ128" s="0"/>
      <c r="TA128" s="0"/>
      <c r="TB128" s="0"/>
      <c r="TC128" s="0"/>
      <c r="TD128" s="0"/>
      <c r="TE128" s="0"/>
      <c r="TF128" s="0"/>
      <c r="TG128" s="0"/>
      <c r="TH128" s="0"/>
      <c r="TI128" s="0"/>
      <c r="TJ128" s="0"/>
      <c r="TK128" s="0"/>
      <c r="TL128" s="0"/>
      <c r="TM128" s="0"/>
      <c r="TN128" s="0"/>
      <c r="TO128" s="0"/>
      <c r="TP128" s="0"/>
      <c r="TQ128" s="0"/>
      <c r="TR128" s="0"/>
      <c r="TS128" s="0"/>
      <c r="TT128" s="0"/>
      <c r="TU128" s="0"/>
      <c r="TV128" s="0"/>
      <c r="TW128" s="0"/>
      <c r="TX128" s="0"/>
      <c r="TY128" s="0"/>
      <c r="TZ128" s="0"/>
      <c r="UA128" s="0"/>
      <c r="UB128" s="0"/>
      <c r="UC128" s="0"/>
      <c r="UD128" s="0"/>
      <c r="UE128" s="0"/>
      <c r="UF128" s="0"/>
      <c r="UG128" s="0"/>
      <c r="UH128" s="0"/>
      <c r="UI128" s="0"/>
      <c r="UJ128" s="0"/>
      <c r="UK128" s="0"/>
      <c r="UL128" s="0"/>
      <c r="UM128" s="0"/>
      <c r="UN128" s="0"/>
      <c r="UO128" s="0"/>
      <c r="UP128" s="0"/>
      <c r="UQ128" s="0"/>
      <c r="UR128" s="0"/>
      <c r="US128" s="0"/>
      <c r="UT128" s="0"/>
      <c r="UU128" s="0"/>
      <c r="UV128" s="0"/>
      <c r="UW128" s="0"/>
      <c r="UX128" s="0"/>
      <c r="UY128" s="0"/>
      <c r="UZ128" s="0"/>
      <c r="VA128" s="0"/>
      <c r="VB128" s="0"/>
      <c r="VC128" s="0"/>
      <c r="VD128" s="0"/>
      <c r="VE128" s="0"/>
      <c r="VF128" s="0"/>
      <c r="VG128" s="0"/>
      <c r="VH128" s="0"/>
      <c r="VI128" s="0"/>
      <c r="VJ128" s="0"/>
      <c r="VK128" s="0"/>
      <c r="VL128" s="0"/>
      <c r="VM128" s="0"/>
      <c r="VN128" s="0"/>
      <c r="VO128" s="0"/>
      <c r="VP128" s="0"/>
      <c r="VQ128" s="0"/>
      <c r="VR128" s="0"/>
      <c r="VS128" s="0"/>
      <c r="VT128" s="0"/>
      <c r="VU128" s="0"/>
      <c r="VV128" s="0"/>
      <c r="VW128" s="0"/>
      <c r="VX128" s="0"/>
      <c r="VY128" s="0"/>
      <c r="VZ128" s="0"/>
      <c r="WA128" s="0"/>
      <c r="WB128" s="0"/>
      <c r="WC128" s="0"/>
      <c r="WD128" s="0"/>
      <c r="WE128" s="0"/>
      <c r="WF128" s="0"/>
      <c r="WG128" s="0"/>
      <c r="WH128" s="0"/>
      <c r="WI128" s="0"/>
      <c r="WJ128" s="0"/>
      <c r="WK128" s="0"/>
      <c r="WL128" s="0"/>
      <c r="WM128" s="0"/>
      <c r="WN128" s="0"/>
      <c r="WO128" s="0"/>
      <c r="WP128" s="0"/>
      <c r="WQ128" s="0"/>
      <c r="WR128" s="0"/>
      <c r="WS128" s="0"/>
      <c r="WT128" s="0"/>
      <c r="WU128" s="0"/>
      <c r="WV128" s="0"/>
      <c r="WW128" s="0"/>
      <c r="WX128" s="0"/>
      <c r="WY128" s="0"/>
      <c r="WZ128" s="0"/>
      <c r="XA128" s="0"/>
      <c r="XB128" s="0"/>
      <c r="XC128" s="0"/>
      <c r="XD128" s="0"/>
      <c r="XE128" s="0"/>
      <c r="XF128" s="0"/>
      <c r="XG128" s="0"/>
      <c r="XH128" s="0"/>
      <c r="XI128" s="0"/>
      <c r="XJ128" s="0"/>
      <c r="XK128" s="0"/>
      <c r="XL128" s="0"/>
      <c r="XM128" s="0"/>
      <c r="XN128" s="0"/>
      <c r="XO128" s="0"/>
      <c r="XP128" s="0"/>
      <c r="XQ128" s="0"/>
      <c r="XR128" s="0"/>
      <c r="XS128" s="0"/>
      <c r="XT128" s="0"/>
      <c r="XU128" s="0"/>
      <c r="XV128" s="0"/>
      <c r="XW128" s="0"/>
      <c r="XX128" s="0"/>
      <c r="XY128" s="0"/>
      <c r="XZ128" s="0"/>
      <c r="YA128" s="0"/>
      <c r="YB128" s="0"/>
      <c r="YC128" s="0"/>
      <c r="YD128" s="0"/>
      <c r="YE128" s="0"/>
      <c r="YF128" s="0"/>
      <c r="YG128" s="0"/>
      <c r="YH128" s="0"/>
      <c r="YI128" s="0"/>
      <c r="YJ128" s="0"/>
      <c r="YK128" s="0"/>
      <c r="YL128" s="0"/>
      <c r="YM128" s="0"/>
      <c r="YN128" s="0"/>
      <c r="YO128" s="0"/>
      <c r="YP128" s="0"/>
      <c r="YQ128" s="0"/>
      <c r="YR128" s="0"/>
      <c r="YS128" s="0"/>
      <c r="YT128" s="0"/>
      <c r="YU128" s="0"/>
      <c r="YV128" s="0"/>
      <c r="YW128" s="0"/>
      <c r="YX128" s="0"/>
      <c r="YY128" s="0"/>
      <c r="YZ128" s="0"/>
      <c r="ZA128" s="0"/>
      <c r="ZB128" s="0"/>
      <c r="ZC128" s="0"/>
      <c r="ZD128" s="0"/>
      <c r="ZE128" s="0"/>
      <c r="ZF128" s="0"/>
      <c r="ZG128" s="0"/>
      <c r="ZH128" s="0"/>
      <c r="ZI128" s="0"/>
      <c r="ZJ128" s="0"/>
      <c r="ZK128" s="0"/>
      <c r="ZL128" s="0"/>
      <c r="ZM128" s="0"/>
      <c r="ZN128" s="0"/>
      <c r="ZO128" s="0"/>
      <c r="ZP128" s="0"/>
      <c r="ZQ128" s="0"/>
      <c r="ZR128" s="0"/>
      <c r="ZS128" s="0"/>
      <c r="ZT128" s="0"/>
      <c r="ZU128" s="0"/>
      <c r="ZV128" s="0"/>
      <c r="ZW128" s="0"/>
      <c r="ZX128" s="0"/>
      <c r="ZY128" s="0"/>
      <c r="ZZ128" s="0"/>
      <c r="AAA128" s="0"/>
      <c r="AAB128" s="0"/>
      <c r="AAC128" s="0"/>
      <c r="AAD128" s="0"/>
      <c r="AAE128" s="0"/>
      <c r="AAF128" s="0"/>
      <c r="AAG128" s="0"/>
      <c r="AAH128" s="0"/>
      <c r="AAI128" s="0"/>
      <c r="AAJ128" s="0"/>
      <c r="AAK128" s="0"/>
      <c r="AAL128" s="0"/>
      <c r="AAM128" s="0"/>
      <c r="AAN128" s="0"/>
      <c r="AAO128" s="0"/>
      <c r="AAP128" s="0"/>
      <c r="AAQ128" s="0"/>
      <c r="AAR128" s="0"/>
      <c r="AAS128" s="0"/>
      <c r="AAT128" s="0"/>
      <c r="AAU128" s="0"/>
      <c r="AAV128" s="0"/>
      <c r="AAW128" s="0"/>
      <c r="AAX128" s="0"/>
      <c r="AAY128" s="0"/>
      <c r="AAZ128" s="0"/>
      <c r="ABA128" s="0"/>
      <c r="ABB128" s="0"/>
      <c r="ABC128" s="0"/>
      <c r="ABD128" s="0"/>
      <c r="ABE128" s="0"/>
      <c r="ABF128" s="0"/>
      <c r="ABG128" s="0"/>
      <c r="ABH128" s="0"/>
      <c r="ABI128" s="0"/>
      <c r="ABJ128" s="0"/>
      <c r="ABK128" s="0"/>
      <c r="ABL128" s="0"/>
      <c r="ABM128" s="0"/>
      <c r="ABN128" s="0"/>
      <c r="ABO128" s="0"/>
      <c r="ABP128" s="0"/>
      <c r="ABQ128" s="0"/>
      <c r="ABR128" s="0"/>
      <c r="ABS128" s="0"/>
      <c r="ABT128" s="0"/>
      <c r="ABU128" s="0"/>
      <c r="ABV128" s="0"/>
      <c r="ABW128" s="0"/>
      <c r="ABX128" s="0"/>
      <c r="ABY128" s="0"/>
      <c r="ABZ128" s="0"/>
      <c r="ACA128" s="0"/>
      <c r="ACB128" s="0"/>
      <c r="ACC128" s="0"/>
      <c r="ACD128" s="0"/>
      <c r="ACE128" s="0"/>
      <c r="ACF128" s="0"/>
      <c r="ACG128" s="0"/>
      <c r="ACH128" s="0"/>
      <c r="ACI128" s="0"/>
      <c r="ACJ128" s="0"/>
      <c r="ACK128" s="0"/>
      <c r="ACL128" s="0"/>
      <c r="ACM128" s="0"/>
      <c r="ACN128" s="0"/>
      <c r="ACO128" s="0"/>
      <c r="ACP128" s="0"/>
      <c r="ACQ128" s="0"/>
      <c r="ACR128" s="0"/>
      <c r="ACS128" s="0"/>
      <c r="ACT128" s="0"/>
      <c r="ACU128" s="0"/>
      <c r="ACV128" s="0"/>
      <c r="ACW128" s="0"/>
      <c r="ACX128" s="0"/>
      <c r="ACY128" s="0"/>
      <c r="ACZ128" s="0"/>
      <c r="ADA128" s="0"/>
      <c r="ADB128" s="0"/>
      <c r="ADC128" s="0"/>
      <c r="ADD128" s="0"/>
      <c r="ADE128" s="0"/>
      <c r="ADF128" s="0"/>
      <c r="ADG128" s="0"/>
      <c r="ADH128" s="0"/>
      <c r="ADI128" s="0"/>
      <c r="ADJ128" s="0"/>
      <c r="ADK128" s="0"/>
      <c r="ADL128" s="0"/>
      <c r="ADM128" s="0"/>
      <c r="ADN128" s="0"/>
      <c r="ADO128" s="0"/>
      <c r="ADP128" s="0"/>
      <c r="ADQ128" s="0"/>
      <c r="ADR128" s="0"/>
      <c r="ADS128" s="0"/>
      <c r="ADT128" s="0"/>
      <c r="ADU128" s="0"/>
      <c r="ADV128" s="0"/>
      <c r="ADW128" s="0"/>
      <c r="ADX128" s="0"/>
      <c r="ADY128" s="0"/>
      <c r="ADZ128" s="0"/>
      <c r="AEA128" s="0"/>
      <c r="AEB128" s="0"/>
      <c r="AEC128" s="0"/>
      <c r="AED128" s="0"/>
      <c r="AEE128" s="0"/>
      <c r="AEF128" s="0"/>
      <c r="AEG128" s="0"/>
      <c r="AEH128" s="0"/>
      <c r="AEI128" s="0"/>
      <c r="AEJ128" s="0"/>
      <c r="AEK128" s="0"/>
      <c r="AEL128" s="0"/>
      <c r="AEM128" s="0"/>
      <c r="AEN128" s="0"/>
      <c r="AEO128" s="0"/>
      <c r="AEP128" s="0"/>
      <c r="AEQ128" s="0"/>
      <c r="AER128" s="0"/>
      <c r="AES128" s="0"/>
      <c r="AET128" s="0"/>
      <c r="AEU128" s="0"/>
      <c r="AEV128" s="0"/>
      <c r="AEW128" s="0"/>
      <c r="AEX128" s="0"/>
      <c r="AEY128" s="0"/>
      <c r="AEZ128" s="0"/>
      <c r="AFA128" s="0"/>
      <c r="AFB128" s="0"/>
      <c r="AFC128" s="0"/>
      <c r="AFD128" s="0"/>
      <c r="AFE128" s="0"/>
      <c r="AFF128" s="0"/>
      <c r="AFG128" s="0"/>
      <c r="AFH128" s="0"/>
      <c r="AFI128" s="0"/>
      <c r="AFJ128" s="0"/>
      <c r="AFK128" s="0"/>
      <c r="AFL128" s="0"/>
      <c r="AFM128" s="0"/>
      <c r="AFN128" s="0"/>
      <c r="AFO128" s="0"/>
      <c r="AFP128" s="0"/>
      <c r="AFQ128" s="0"/>
      <c r="AFR128" s="0"/>
      <c r="AFS128" s="0"/>
      <c r="AFT128" s="0"/>
      <c r="AFU128" s="0"/>
      <c r="AFV128" s="0"/>
      <c r="AFW128" s="0"/>
      <c r="AFX128" s="0"/>
      <c r="AFY128" s="0"/>
      <c r="AFZ128" s="0"/>
      <c r="AGA128" s="0"/>
      <c r="AGB128" s="0"/>
      <c r="AGC128" s="0"/>
      <c r="AGD128" s="0"/>
      <c r="AGE128" s="0"/>
      <c r="AGF128" s="0"/>
      <c r="AGG128" s="0"/>
      <c r="AGH128" s="0"/>
      <c r="AGI128" s="0"/>
      <c r="AGJ128" s="0"/>
      <c r="AGK128" s="0"/>
      <c r="AGL128" s="0"/>
      <c r="AGM128" s="0"/>
      <c r="AGN128" s="0"/>
      <c r="AGO128" s="0"/>
      <c r="AGP128" s="0"/>
      <c r="AGQ128" s="0"/>
      <c r="AGR128" s="0"/>
      <c r="AGS128" s="0"/>
      <c r="AGT128" s="0"/>
      <c r="AGU128" s="0"/>
      <c r="AGV128" s="0"/>
      <c r="AGW128" s="0"/>
      <c r="AGX128" s="0"/>
      <c r="AGY128" s="0"/>
      <c r="AGZ128" s="0"/>
      <c r="AHA128" s="0"/>
      <c r="AHB128" s="0"/>
      <c r="AHC128" s="0"/>
      <c r="AHD128" s="0"/>
      <c r="AHE128" s="0"/>
      <c r="AHF128" s="0"/>
      <c r="AHG128" s="0"/>
      <c r="AHH128" s="0"/>
      <c r="AHI128" s="0"/>
      <c r="AHJ128" s="0"/>
      <c r="AHK128" s="0"/>
      <c r="AHL128" s="0"/>
      <c r="AHM128" s="0"/>
      <c r="AHN128" s="0"/>
      <c r="AHO128" s="0"/>
      <c r="AHP128" s="0"/>
      <c r="AHQ128" s="0"/>
      <c r="AHR128" s="0"/>
      <c r="AHS128" s="0"/>
      <c r="AHT128" s="0"/>
      <c r="AHU128" s="0"/>
      <c r="AHV128" s="0"/>
      <c r="AHW128" s="0"/>
      <c r="AHX128" s="0"/>
      <c r="AHY128" s="0"/>
      <c r="AHZ128" s="0"/>
      <c r="AIA128" s="0"/>
      <c r="AIB128" s="0"/>
      <c r="AIC128" s="0"/>
      <c r="AID128" s="0"/>
      <c r="AIE128" s="0"/>
      <c r="AIF128" s="0"/>
      <c r="AIG128" s="0"/>
      <c r="AIH128" s="0"/>
      <c r="AII128" s="0"/>
      <c r="AIJ128" s="0"/>
      <c r="AIK128" s="0"/>
      <c r="AIL128" s="0"/>
      <c r="AIM128" s="0"/>
      <c r="AIN128" s="0"/>
      <c r="AIO128" s="0"/>
      <c r="AIP128" s="0"/>
      <c r="AIQ128" s="0"/>
      <c r="AIR128" s="0"/>
      <c r="AIS128" s="0"/>
      <c r="AIT128" s="0"/>
      <c r="AIU128" s="0"/>
      <c r="AIV128" s="0"/>
      <c r="AIW128" s="0"/>
      <c r="AIX128" s="0"/>
      <c r="AIY128" s="0"/>
      <c r="AIZ128" s="0"/>
      <c r="AJA128" s="0"/>
      <c r="AJB128" s="0"/>
      <c r="AJC128" s="0"/>
      <c r="AJD128" s="0"/>
      <c r="AJE128" s="0"/>
      <c r="AJF128" s="0"/>
      <c r="AJG128" s="0"/>
      <c r="AJH128" s="0"/>
      <c r="AJI128" s="0"/>
      <c r="AJJ128" s="0"/>
      <c r="AJK128" s="0"/>
      <c r="AJL128" s="0"/>
      <c r="AJM128" s="0"/>
      <c r="AJN128" s="0"/>
      <c r="AJO128" s="0"/>
      <c r="AJP128" s="0"/>
      <c r="AJQ128" s="0"/>
      <c r="AJR128" s="0"/>
      <c r="AJS128" s="0"/>
      <c r="AJT128" s="0"/>
      <c r="AJU128" s="0"/>
      <c r="AJV128" s="0"/>
      <c r="AJW128" s="0"/>
      <c r="AJX128" s="0"/>
      <c r="AJY128" s="0"/>
      <c r="AJZ128" s="0"/>
      <c r="AKA128" s="0"/>
      <c r="AKB128" s="0"/>
      <c r="AKC128" s="0"/>
      <c r="AKD128" s="0"/>
      <c r="AKE128" s="0"/>
      <c r="AKF128" s="0"/>
      <c r="AKG128" s="0"/>
      <c r="AKH128" s="0"/>
      <c r="AKI128" s="0"/>
      <c r="AKJ128" s="0"/>
      <c r="AKK128" s="0"/>
      <c r="AKL128" s="0"/>
      <c r="AKM128" s="0"/>
      <c r="AKN128" s="0"/>
      <c r="AKO128" s="0"/>
      <c r="AKP128" s="0"/>
      <c r="AKQ128" s="0"/>
      <c r="AKR128" s="0"/>
      <c r="AKS128" s="0"/>
      <c r="AKT128" s="0"/>
      <c r="AKU128" s="0"/>
      <c r="AKV128" s="0"/>
      <c r="AKW128" s="0"/>
      <c r="AKX128" s="0"/>
      <c r="AKY128" s="0"/>
      <c r="AKZ128" s="0"/>
      <c r="ALA128" s="0"/>
      <c r="ALB128" s="0"/>
      <c r="ALC128" s="0"/>
      <c r="ALD128" s="0"/>
      <c r="ALE128" s="0"/>
      <c r="ALF128" s="0"/>
      <c r="ALG128" s="0"/>
      <c r="ALH128" s="0"/>
      <c r="ALI128" s="0"/>
      <c r="ALJ128" s="0"/>
      <c r="ALK128" s="0"/>
      <c r="ALL128" s="0"/>
      <c r="ALM128" s="0"/>
      <c r="ALN128" s="0"/>
      <c r="ALO128" s="0"/>
      <c r="ALP128" s="0"/>
      <c r="ALQ128" s="0"/>
      <c r="ALR128" s="0"/>
      <c r="ALS128" s="0"/>
      <c r="ALT128" s="0"/>
      <c r="ALU128" s="0"/>
      <c r="ALV128" s="0"/>
      <c r="ALW128" s="0"/>
      <c r="ALX128" s="0"/>
      <c r="ALY128" s="0"/>
      <c r="ALZ128" s="0"/>
      <c r="AMA128" s="0"/>
      <c r="AMB128" s="0"/>
      <c r="AMC128" s="0"/>
      <c r="AMD128" s="0"/>
      <c r="AME128" s="0"/>
      <c r="AMF128" s="0"/>
      <c r="AMG128" s="0"/>
      <c r="AMH128" s="0"/>
      <c r="AMI128" s="0"/>
      <c r="AMJ128" s="0"/>
    </row>
    <row r="129" customFormat="false" ht="12.8" hidden="false" customHeight="false" outlineLevel="0" collapsed="false">
      <c r="A129" s="0"/>
      <c r="B129" s="0"/>
      <c r="C129" s="0"/>
      <c r="D129" s="76"/>
      <c r="E129" s="0"/>
      <c r="F129" s="0"/>
      <c r="G129" s="0"/>
      <c r="H129" s="0"/>
      <c r="I129" s="0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s="0"/>
      <c r="JQ129" s="0"/>
      <c r="JR129" s="0"/>
      <c r="JS129" s="0"/>
      <c r="JT129" s="0"/>
      <c r="JU129" s="0"/>
      <c r="JV129" s="0"/>
      <c r="JW129" s="0"/>
      <c r="JX129" s="0"/>
      <c r="JY129" s="0"/>
      <c r="JZ129" s="0"/>
      <c r="KA129" s="0"/>
      <c r="KB129" s="0"/>
      <c r="KC129" s="0"/>
      <c r="KD129" s="0"/>
      <c r="KE129" s="0"/>
      <c r="KF129" s="0"/>
      <c r="KG129" s="0"/>
      <c r="KH129" s="0"/>
      <c r="KI129" s="0"/>
      <c r="KJ129" s="0"/>
      <c r="KK129" s="0"/>
      <c r="KL129" s="0"/>
      <c r="KM129" s="0"/>
      <c r="KN129" s="0"/>
      <c r="KO129" s="0"/>
      <c r="KP129" s="0"/>
      <c r="KQ129" s="0"/>
      <c r="KR129" s="0"/>
      <c r="KS129" s="0"/>
      <c r="KT129" s="0"/>
      <c r="KU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s="0"/>
      <c r="OQ129" s="0"/>
      <c r="OR129" s="0"/>
      <c r="OS129" s="0"/>
      <c r="OT129" s="0"/>
      <c r="OU129" s="0"/>
      <c r="OV129" s="0"/>
      <c r="OW129" s="0"/>
      <c r="OX129" s="0"/>
      <c r="OY129" s="0"/>
      <c r="OZ129" s="0"/>
      <c r="PA129" s="0"/>
      <c r="PB129" s="0"/>
      <c r="PC129" s="0"/>
      <c r="PD129" s="0"/>
      <c r="PE129" s="0"/>
      <c r="PF129" s="0"/>
      <c r="PG129" s="0"/>
      <c r="PH129" s="0"/>
      <c r="PI129" s="0"/>
      <c r="PJ129" s="0"/>
      <c r="PK129" s="0"/>
      <c r="PL129" s="0"/>
      <c r="PM129" s="0"/>
      <c r="PN129" s="0"/>
      <c r="PO129" s="0"/>
      <c r="PP129" s="0"/>
      <c r="PQ129" s="0"/>
      <c r="PR129" s="0"/>
      <c r="PS129" s="0"/>
      <c r="PT129" s="0"/>
      <c r="PU129" s="0"/>
      <c r="PV129" s="0"/>
      <c r="PW129" s="0"/>
      <c r="PX129" s="0"/>
      <c r="PY129" s="0"/>
      <c r="PZ129" s="0"/>
      <c r="QA129" s="0"/>
      <c r="QB129" s="0"/>
      <c r="QC129" s="0"/>
      <c r="QD129" s="0"/>
      <c r="QE129" s="0"/>
      <c r="QF129" s="0"/>
      <c r="QG129" s="0"/>
      <c r="QH129" s="0"/>
      <c r="QI129" s="0"/>
      <c r="QJ129" s="0"/>
      <c r="QK129" s="0"/>
      <c r="QL129" s="0"/>
      <c r="QM129" s="0"/>
      <c r="QN129" s="0"/>
      <c r="QO129" s="0"/>
      <c r="QP129" s="0"/>
      <c r="QQ129" s="0"/>
      <c r="QR129" s="0"/>
      <c r="QS129" s="0"/>
      <c r="QT129" s="0"/>
      <c r="QU129" s="0"/>
      <c r="QV129" s="0"/>
      <c r="QW129" s="0"/>
      <c r="QX129" s="0"/>
      <c r="QY129" s="0"/>
      <c r="QZ129" s="0"/>
      <c r="RA129" s="0"/>
      <c r="RB129" s="0"/>
      <c r="RC129" s="0"/>
      <c r="RD129" s="0"/>
      <c r="RE129" s="0"/>
      <c r="RF129" s="0"/>
      <c r="RG129" s="0"/>
      <c r="RH129" s="0"/>
      <c r="RI129" s="0"/>
      <c r="RJ129" s="0"/>
      <c r="RK129" s="0"/>
      <c r="RL129" s="0"/>
      <c r="RM129" s="0"/>
      <c r="RN129" s="0"/>
      <c r="RO129" s="0"/>
      <c r="RP129" s="0"/>
      <c r="RQ129" s="0"/>
      <c r="RR129" s="0"/>
      <c r="RS129" s="0"/>
      <c r="RT129" s="0"/>
      <c r="RU129" s="0"/>
      <c r="RV129" s="0"/>
      <c r="RW129" s="0"/>
      <c r="RX129" s="0"/>
      <c r="RY129" s="0"/>
      <c r="RZ129" s="0"/>
      <c r="SA129" s="0"/>
      <c r="SB129" s="0"/>
      <c r="SC129" s="0"/>
      <c r="SD129" s="0"/>
      <c r="SE129" s="0"/>
      <c r="SF129" s="0"/>
      <c r="SG129" s="0"/>
      <c r="SH129" s="0"/>
      <c r="SI129" s="0"/>
      <c r="SJ129" s="0"/>
      <c r="SK129" s="0"/>
      <c r="SL129" s="0"/>
      <c r="SM129" s="0"/>
      <c r="SN129" s="0"/>
      <c r="SO129" s="0"/>
      <c r="SP129" s="0"/>
      <c r="SQ129" s="0"/>
      <c r="SR129" s="0"/>
      <c r="SS129" s="0"/>
      <c r="ST129" s="0"/>
      <c r="SU129" s="0"/>
      <c r="SV129" s="0"/>
      <c r="SW129" s="0"/>
      <c r="SX129" s="0"/>
      <c r="SY129" s="0"/>
      <c r="SZ129" s="0"/>
      <c r="TA129" s="0"/>
      <c r="TB129" s="0"/>
      <c r="TC129" s="0"/>
      <c r="TD129" s="0"/>
      <c r="TE129" s="0"/>
      <c r="TF129" s="0"/>
      <c r="TG129" s="0"/>
      <c r="TH129" s="0"/>
      <c r="TI129" s="0"/>
      <c r="TJ129" s="0"/>
      <c r="TK129" s="0"/>
      <c r="TL129" s="0"/>
      <c r="TM129" s="0"/>
      <c r="TN129" s="0"/>
      <c r="TO129" s="0"/>
      <c r="TP129" s="0"/>
      <c r="TQ129" s="0"/>
      <c r="TR129" s="0"/>
      <c r="TS129" s="0"/>
      <c r="TT129" s="0"/>
      <c r="TU129" s="0"/>
      <c r="TV129" s="0"/>
      <c r="TW129" s="0"/>
      <c r="TX129" s="0"/>
      <c r="TY129" s="0"/>
      <c r="TZ129" s="0"/>
      <c r="UA129" s="0"/>
      <c r="UB129" s="0"/>
      <c r="UC129" s="0"/>
      <c r="UD129" s="0"/>
      <c r="UE129" s="0"/>
      <c r="UF129" s="0"/>
      <c r="UG129" s="0"/>
      <c r="UH129" s="0"/>
      <c r="UI129" s="0"/>
      <c r="UJ129" s="0"/>
      <c r="UK129" s="0"/>
      <c r="UL129" s="0"/>
      <c r="UM129" s="0"/>
      <c r="UN129" s="0"/>
      <c r="UO129" s="0"/>
      <c r="UP129" s="0"/>
      <c r="UQ129" s="0"/>
      <c r="UR129" s="0"/>
      <c r="US129" s="0"/>
      <c r="UT129" s="0"/>
      <c r="UU129" s="0"/>
      <c r="UV129" s="0"/>
      <c r="UW129" s="0"/>
      <c r="UX129" s="0"/>
      <c r="UY129" s="0"/>
      <c r="UZ129" s="0"/>
      <c r="VA129" s="0"/>
      <c r="VB129" s="0"/>
      <c r="VC129" s="0"/>
      <c r="VD129" s="0"/>
      <c r="VE129" s="0"/>
      <c r="VF129" s="0"/>
      <c r="VG129" s="0"/>
      <c r="VH129" s="0"/>
      <c r="VI129" s="0"/>
      <c r="VJ129" s="0"/>
      <c r="VK129" s="0"/>
      <c r="VL129" s="0"/>
      <c r="VM129" s="0"/>
      <c r="VN129" s="0"/>
      <c r="VO129" s="0"/>
      <c r="VP129" s="0"/>
      <c r="VQ129" s="0"/>
      <c r="VR129" s="0"/>
      <c r="VS129" s="0"/>
      <c r="VT129" s="0"/>
      <c r="VU129" s="0"/>
      <c r="VV129" s="0"/>
      <c r="VW129" s="0"/>
      <c r="VX129" s="0"/>
      <c r="VY129" s="0"/>
      <c r="VZ129" s="0"/>
      <c r="WA129" s="0"/>
      <c r="WB129" s="0"/>
      <c r="WC129" s="0"/>
      <c r="WD129" s="0"/>
      <c r="WE129" s="0"/>
      <c r="WF129" s="0"/>
      <c r="WG129" s="0"/>
      <c r="WH129" s="0"/>
      <c r="WI129" s="0"/>
      <c r="WJ129" s="0"/>
      <c r="WK129" s="0"/>
      <c r="WL129" s="0"/>
      <c r="WM129" s="0"/>
      <c r="WN129" s="0"/>
      <c r="WO129" s="0"/>
      <c r="WP129" s="0"/>
      <c r="WQ129" s="0"/>
      <c r="WR129" s="0"/>
      <c r="WS129" s="0"/>
      <c r="WT129" s="0"/>
      <c r="WU129" s="0"/>
      <c r="WV129" s="0"/>
      <c r="WW129" s="0"/>
      <c r="WX129" s="0"/>
      <c r="WY129" s="0"/>
      <c r="WZ129" s="0"/>
      <c r="XA129" s="0"/>
      <c r="XB129" s="0"/>
      <c r="XC129" s="0"/>
      <c r="XD129" s="0"/>
      <c r="XE129" s="0"/>
      <c r="XF129" s="0"/>
      <c r="XG129" s="0"/>
      <c r="XH129" s="0"/>
      <c r="XI129" s="0"/>
      <c r="XJ129" s="0"/>
      <c r="XK129" s="0"/>
      <c r="XL129" s="0"/>
      <c r="XM129" s="0"/>
      <c r="XN129" s="0"/>
      <c r="XO129" s="0"/>
      <c r="XP129" s="0"/>
      <c r="XQ129" s="0"/>
      <c r="XR129" s="0"/>
      <c r="XS129" s="0"/>
      <c r="XT129" s="0"/>
      <c r="XU129" s="0"/>
      <c r="XV129" s="0"/>
      <c r="XW129" s="0"/>
      <c r="XX129" s="0"/>
      <c r="XY129" s="0"/>
      <c r="XZ129" s="0"/>
      <c r="YA129" s="0"/>
      <c r="YB129" s="0"/>
      <c r="YC129" s="0"/>
      <c r="YD129" s="0"/>
      <c r="YE129" s="0"/>
      <c r="YF129" s="0"/>
      <c r="YG129" s="0"/>
      <c r="YH129" s="0"/>
      <c r="YI129" s="0"/>
      <c r="YJ129" s="0"/>
      <c r="YK129" s="0"/>
      <c r="YL129" s="0"/>
      <c r="YM129" s="0"/>
      <c r="YN129" s="0"/>
      <c r="YO129" s="0"/>
      <c r="YP129" s="0"/>
      <c r="YQ129" s="0"/>
      <c r="YR129" s="0"/>
      <c r="YS129" s="0"/>
      <c r="YT129" s="0"/>
      <c r="YU129" s="0"/>
      <c r="YV129" s="0"/>
      <c r="YW129" s="0"/>
      <c r="YX129" s="0"/>
      <c r="YY129" s="0"/>
      <c r="YZ129" s="0"/>
      <c r="ZA129" s="0"/>
      <c r="ZB129" s="0"/>
      <c r="ZC129" s="0"/>
      <c r="ZD129" s="0"/>
      <c r="ZE129" s="0"/>
      <c r="ZF129" s="0"/>
      <c r="ZG129" s="0"/>
      <c r="ZH129" s="0"/>
      <c r="ZI129" s="0"/>
      <c r="ZJ129" s="0"/>
      <c r="ZK129" s="0"/>
      <c r="ZL129" s="0"/>
      <c r="ZM129" s="0"/>
      <c r="ZN129" s="0"/>
      <c r="ZO129" s="0"/>
      <c r="ZP129" s="0"/>
      <c r="ZQ129" s="0"/>
      <c r="ZR129" s="0"/>
      <c r="ZS129" s="0"/>
      <c r="ZT129" s="0"/>
      <c r="ZU129" s="0"/>
      <c r="ZV129" s="0"/>
      <c r="ZW129" s="0"/>
      <c r="ZX129" s="0"/>
      <c r="ZY129" s="0"/>
      <c r="ZZ129" s="0"/>
      <c r="AAA129" s="0"/>
      <c r="AAB129" s="0"/>
      <c r="AAC129" s="0"/>
      <c r="AAD129" s="0"/>
      <c r="AAE129" s="0"/>
      <c r="AAF129" s="0"/>
      <c r="AAG129" s="0"/>
      <c r="AAH129" s="0"/>
      <c r="AAI129" s="0"/>
      <c r="AAJ129" s="0"/>
      <c r="AAK129" s="0"/>
      <c r="AAL129" s="0"/>
      <c r="AAM129" s="0"/>
      <c r="AAN129" s="0"/>
      <c r="AAO129" s="0"/>
      <c r="AAP129" s="0"/>
      <c r="AAQ129" s="0"/>
      <c r="AAR129" s="0"/>
      <c r="AAS129" s="0"/>
      <c r="AAT129" s="0"/>
      <c r="AAU129" s="0"/>
      <c r="AAV129" s="0"/>
      <c r="AAW129" s="0"/>
      <c r="AAX129" s="0"/>
      <c r="AAY129" s="0"/>
      <c r="AAZ129" s="0"/>
      <c r="ABA129" s="0"/>
      <c r="ABB129" s="0"/>
      <c r="ABC129" s="0"/>
      <c r="ABD129" s="0"/>
      <c r="ABE129" s="0"/>
      <c r="ABF129" s="0"/>
      <c r="ABG129" s="0"/>
      <c r="ABH129" s="0"/>
      <c r="ABI129" s="0"/>
      <c r="ABJ129" s="0"/>
      <c r="ABK129" s="0"/>
      <c r="ABL129" s="0"/>
      <c r="ABM129" s="0"/>
      <c r="ABN129" s="0"/>
      <c r="ABO129" s="0"/>
      <c r="ABP129" s="0"/>
      <c r="ABQ129" s="0"/>
      <c r="ABR129" s="0"/>
      <c r="ABS129" s="0"/>
      <c r="ABT129" s="0"/>
      <c r="ABU129" s="0"/>
      <c r="ABV129" s="0"/>
      <c r="ABW129" s="0"/>
      <c r="ABX129" s="0"/>
      <c r="ABY129" s="0"/>
      <c r="ABZ129" s="0"/>
      <c r="ACA129" s="0"/>
      <c r="ACB129" s="0"/>
      <c r="ACC129" s="0"/>
      <c r="ACD129" s="0"/>
      <c r="ACE129" s="0"/>
      <c r="ACF129" s="0"/>
      <c r="ACG129" s="0"/>
      <c r="ACH129" s="0"/>
      <c r="ACI129" s="0"/>
      <c r="ACJ129" s="0"/>
      <c r="ACK129" s="0"/>
      <c r="ACL129" s="0"/>
      <c r="ACM129" s="0"/>
      <c r="ACN129" s="0"/>
      <c r="ACO129" s="0"/>
      <c r="ACP129" s="0"/>
      <c r="ACQ129" s="0"/>
      <c r="ACR129" s="0"/>
      <c r="ACS129" s="0"/>
      <c r="ACT129" s="0"/>
      <c r="ACU129" s="0"/>
      <c r="ACV129" s="0"/>
      <c r="ACW129" s="0"/>
      <c r="ACX129" s="0"/>
      <c r="ACY129" s="0"/>
      <c r="ACZ129" s="0"/>
      <c r="ADA129" s="0"/>
      <c r="ADB129" s="0"/>
      <c r="ADC129" s="0"/>
      <c r="ADD129" s="0"/>
      <c r="ADE129" s="0"/>
      <c r="ADF129" s="0"/>
      <c r="ADG129" s="0"/>
      <c r="ADH129" s="0"/>
      <c r="ADI129" s="0"/>
      <c r="ADJ129" s="0"/>
      <c r="ADK129" s="0"/>
      <c r="ADL129" s="0"/>
      <c r="ADM129" s="0"/>
      <c r="ADN129" s="0"/>
      <c r="ADO129" s="0"/>
      <c r="ADP129" s="0"/>
      <c r="ADQ129" s="0"/>
      <c r="ADR129" s="0"/>
      <c r="ADS129" s="0"/>
      <c r="ADT129" s="0"/>
      <c r="ADU129" s="0"/>
      <c r="ADV129" s="0"/>
      <c r="ADW129" s="0"/>
      <c r="ADX129" s="0"/>
      <c r="ADY129" s="0"/>
      <c r="ADZ129" s="0"/>
      <c r="AEA129" s="0"/>
      <c r="AEB129" s="0"/>
      <c r="AEC129" s="0"/>
      <c r="AED129" s="0"/>
      <c r="AEE129" s="0"/>
      <c r="AEF129" s="0"/>
      <c r="AEG129" s="0"/>
      <c r="AEH129" s="0"/>
      <c r="AEI129" s="0"/>
      <c r="AEJ129" s="0"/>
      <c r="AEK129" s="0"/>
      <c r="AEL129" s="0"/>
      <c r="AEM129" s="0"/>
      <c r="AEN129" s="0"/>
      <c r="AEO129" s="0"/>
      <c r="AEP129" s="0"/>
      <c r="AEQ129" s="0"/>
      <c r="AER129" s="0"/>
      <c r="AES129" s="0"/>
      <c r="AET129" s="0"/>
      <c r="AEU129" s="0"/>
      <c r="AEV129" s="0"/>
      <c r="AEW129" s="0"/>
      <c r="AEX129" s="0"/>
      <c r="AEY129" s="0"/>
      <c r="AEZ129" s="0"/>
      <c r="AFA129" s="0"/>
      <c r="AFB129" s="0"/>
      <c r="AFC129" s="0"/>
      <c r="AFD129" s="0"/>
      <c r="AFE129" s="0"/>
      <c r="AFF129" s="0"/>
      <c r="AFG129" s="0"/>
      <c r="AFH129" s="0"/>
      <c r="AFI129" s="0"/>
      <c r="AFJ129" s="0"/>
      <c r="AFK129" s="0"/>
      <c r="AFL129" s="0"/>
      <c r="AFM129" s="0"/>
      <c r="AFN129" s="0"/>
      <c r="AFO129" s="0"/>
      <c r="AFP129" s="0"/>
      <c r="AFQ129" s="0"/>
      <c r="AFR129" s="0"/>
      <c r="AFS129" s="0"/>
      <c r="AFT129" s="0"/>
      <c r="AFU129" s="0"/>
      <c r="AFV129" s="0"/>
      <c r="AFW129" s="0"/>
      <c r="AFX129" s="0"/>
      <c r="AFY129" s="0"/>
      <c r="AFZ129" s="0"/>
      <c r="AGA129" s="0"/>
      <c r="AGB129" s="0"/>
      <c r="AGC129" s="0"/>
      <c r="AGD129" s="0"/>
      <c r="AGE129" s="0"/>
      <c r="AGF129" s="0"/>
      <c r="AGG129" s="0"/>
      <c r="AGH129" s="0"/>
      <c r="AGI129" s="0"/>
      <c r="AGJ129" s="0"/>
      <c r="AGK129" s="0"/>
      <c r="AGL129" s="0"/>
      <c r="AGM129" s="0"/>
      <c r="AGN129" s="0"/>
      <c r="AGO129" s="0"/>
      <c r="AGP129" s="0"/>
      <c r="AGQ129" s="0"/>
      <c r="AGR129" s="0"/>
      <c r="AGS129" s="0"/>
      <c r="AGT129" s="0"/>
      <c r="AGU129" s="0"/>
      <c r="AGV129" s="0"/>
      <c r="AGW129" s="0"/>
      <c r="AGX129" s="0"/>
      <c r="AGY129" s="0"/>
      <c r="AGZ129" s="0"/>
      <c r="AHA129" s="0"/>
      <c r="AHB129" s="0"/>
      <c r="AHC129" s="0"/>
      <c r="AHD129" s="0"/>
      <c r="AHE129" s="0"/>
      <c r="AHF129" s="0"/>
      <c r="AHG129" s="0"/>
      <c r="AHH129" s="0"/>
      <c r="AHI129" s="0"/>
      <c r="AHJ129" s="0"/>
      <c r="AHK129" s="0"/>
      <c r="AHL129" s="0"/>
      <c r="AHM129" s="0"/>
      <c r="AHN129" s="0"/>
      <c r="AHO129" s="0"/>
      <c r="AHP129" s="0"/>
      <c r="AHQ129" s="0"/>
      <c r="AHR129" s="0"/>
      <c r="AHS129" s="0"/>
      <c r="AHT129" s="0"/>
      <c r="AHU129" s="0"/>
      <c r="AHV129" s="0"/>
      <c r="AHW129" s="0"/>
      <c r="AHX129" s="0"/>
      <c r="AHY129" s="0"/>
      <c r="AHZ129" s="0"/>
      <c r="AIA129" s="0"/>
      <c r="AIB129" s="0"/>
      <c r="AIC129" s="0"/>
      <c r="AID129" s="0"/>
      <c r="AIE129" s="0"/>
      <c r="AIF129" s="0"/>
      <c r="AIG129" s="0"/>
      <c r="AIH129" s="0"/>
      <c r="AII129" s="0"/>
      <c r="AIJ129" s="0"/>
      <c r="AIK129" s="0"/>
      <c r="AIL129" s="0"/>
      <c r="AIM129" s="0"/>
      <c r="AIN129" s="0"/>
      <c r="AIO129" s="0"/>
      <c r="AIP129" s="0"/>
      <c r="AIQ129" s="0"/>
      <c r="AIR129" s="0"/>
      <c r="AIS129" s="0"/>
      <c r="AIT129" s="0"/>
      <c r="AIU129" s="0"/>
      <c r="AIV129" s="0"/>
      <c r="AIW129" s="0"/>
      <c r="AIX129" s="0"/>
      <c r="AIY129" s="0"/>
      <c r="AIZ129" s="0"/>
      <c r="AJA129" s="0"/>
      <c r="AJB129" s="0"/>
      <c r="AJC129" s="0"/>
      <c r="AJD129" s="0"/>
      <c r="AJE129" s="0"/>
      <c r="AJF129" s="0"/>
      <c r="AJG129" s="0"/>
      <c r="AJH129" s="0"/>
      <c r="AJI129" s="0"/>
      <c r="AJJ129" s="0"/>
      <c r="AJK129" s="0"/>
      <c r="AJL129" s="0"/>
      <c r="AJM129" s="0"/>
      <c r="AJN129" s="0"/>
      <c r="AJO129" s="0"/>
      <c r="AJP129" s="0"/>
      <c r="AJQ129" s="0"/>
      <c r="AJR129" s="0"/>
      <c r="AJS129" s="0"/>
      <c r="AJT129" s="0"/>
      <c r="AJU129" s="0"/>
      <c r="AJV129" s="0"/>
      <c r="AJW129" s="0"/>
      <c r="AJX129" s="0"/>
      <c r="AJY129" s="0"/>
      <c r="AJZ129" s="0"/>
      <c r="AKA129" s="0"/>
      <c r="AKB129" s="0"/>
      <c r="AKC129" s="0"/>
      <c r="AKD129" s="0"/>
      <c r="AKE129" s="0"/>
      <c r="AKF129" s="0"/>
      <c r="AKG129" s="0"/>
      <c r="AKH129" s="0"/>
      <c r="AKI129" s="0"/>
      <c r="AKJ129" s="0"/>
      <c r="AKK129" s="0"/>
      <c r="AKL129" s="0"/>
      <c r="AKM129" s="0"/>
      <c r="AKN129" s="0"/>
      <c r="AKO129" s="0"/>
      <c r="AKP129" s="0"/>
      <c r="AKQ129" s="0"/>
      <c r="AKR129" s="0"/>
      <c r="AKS129" s="0"/>
      <c r="AKT129" s="0"/>
      <c r="AKU129" s="0"/>
      <c r="AKV129" s="0"/>
      <c r="AKW129" s="0"/>
      <c r="AKX129" s="0"/>
      <c r="AKY129" s="0"/>
      <c r="AKZ129" s="0"/>
      <c r="ALA129" s="0"/>
      <c r="ALB129" s="0"/>
      <c r="ALC129" s="0"/>
      <c r="ALD129" s="0"/>
      <c r="ALE129" s="0"/>
      <c r="ALF129" s="0"/>
      <c r="ALG129" s="0"/>
      <c r="ALH129" s="0"/>
      <c r="ALI129" s="0"/>
      <c r="ALJ129" s="0"/>
      <c r="ALK129" s="0"/>
      <c r="ALL129" s="0"/>
      <c r="ALM129" s="0"/>
      <c r="ALN129" s="0"/>
      <c r="ALO129" s="0"/>
      <c r="ALP129" s="0"/>
      <c r="ALQ129" s="0"/>
      <c r="ALR129" s="0"/>
      <c r="ALS129" s="0"/>
      <c r="ALT129" s="0"/>
      <c r="ALU129" s="0"/>
      <c r="ALV129" s="0"/>
      <c r="ALW129" s="0"/>
      <c r="ALX129" s="0"/>
      <c r="ALY129" s="0"/>
      <c r="ALZ129" s="0"/>
      <c r="AMA129" s="0"/>
      <c r="AMB129" s="0"/>
      <c r="AMC129" s="0"/>
      <c r="AMD129" s="0"/>
      <c r="AME129" s="0"/>
      <c r="AMF129" s="0"/>
      <c r="AMG129" s="0"/>
      <c r="AMH129" s="0"/>
      <c r="AMI129" s="0"/>
      <c r="AMJ129" s="0"/>
    </row>
    <row r="130" customFormat="false" ht="12.8" hidden="false" customHeight="false" outlineLevel="0" collapsed="false">
      <c r="A130" s="0"/>
      <c r="B130" s="0"/>
      <c r="C130" s="0"/>
      <c r="D130" s="76"/>
      <c r="E130" s="0"/>
      <c r="F130" s="0"/>
      <c r="G130" s="0"/>
      <c r="H130" s="0"/>
      <c r="I130" s="0"/>
      <c r="J130" s="0"/>
      <c r="K130" s="0"/>
      <c r="L130" s="0"/>
      <c r="M130" s="0"/>
      <c r="N130" s="0"/>
      <c r="O130" s="0"/>
      <c r="P130" s="0"/>
      <c r="Q130" s="0"/>
      <c r="R130" s="0"/>
      <c r="S130" s="0"/>
      <c r="T130" s="0"/>
      <c r="U130" s="0"/>
      <c r="V130" s="0"/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/>
      <c r="WK130" s="0"/>
      <c r="WL130" s="0"/>
      <c r="WM130" s="0"/>
      <c r="WN130" s="0"/>
      <c r="WO130" s="0"/>
      <c r="WP130" s="0"/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  <c r="XD130" s="0"/>
      <c r="XE130" s="0"/>
      <c r="XF130" s="0"/>
      <c r="XG130" s="0"/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  <c r="AGG130" s="0"/>
      <c r="AGH130" s="0"/>
      <c r="AGI130" s="0"/>
      <c r="AGJ130" s="0"/>
      <c r="AGK130" s="0"/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  <c r="AMJ130" s="0"/>
    </row>
    <row r="131" customFormat="false" ht="12.8" hidden="false" customHeight="false" outlineLevel="0" collapsed="false">
      <c r="A131" s="0"/>
      <c r="B131" s="0"/>
      <c r="C131" s="0"/>
      <c r="D131" s="76"/>
      <c r="E131" s="0"/>
      <c r="F131" s="0"/>
      <c r="G131" s="0"/>
      <c r="H131" s="0"/>
      <c r="I131" s="0"/>
      <c r="J131" s="0"/>
      <c r="K131" s="0"/>
      <c r="L131" s="0"/>
      <c r="M131" s="0"/>
      <c r="N131" s="0"/>
      <c r="O131" s="0"/>
      <c r="P131" s="0"/>
      <c r="Q131" s="0"/>
      <c r="R131" s="0"/>
      <c r="S131" s="0"/>
      <c r="T131" s="0"/>
      <c r="U131" s="0"/>
      <c r="V131" s="0"/>
      <c r="W131" s="0"/>
      <c r="X131" s="0"/>
      <c r="Y131" s="0"/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  <c r="QL131" s="0"/>
      <c r="QM131" s="0"/>
      <c r="QN131" s="0"/>
      <c r="QO131" s="0"/>
      <c r="QP131" s="0"/>
      <c r="QQ131" s="0"/>
      <c r="QR131" s="0"/>
      <c r="QS131" s="0"/>
      <c r="QT131" s="0"/>
      <c r="QU131" s="0"/>
      <c r="QV131" s="0"/>
      <c r="QW131" s="0"/>
      <c r="QX131" s="0"/>
      <c r="QY131" s="0"/>
      <c r="QZ131" s="0"/>
      <c r="RA131" s="0"/>
      <c r="RB131" s="0"/>
      <c r="RC131" s="0"/>
      <c r="RD131" s="0"/>
      <c r="RE131" s="0"/>
      <c r="RF131" s="0"/>
      <c r="RG131" s="0"/>
      <c r="RH131" s="0"/>
      <c r="RI131" s="0"/>
      <c r="RJ131" s="0"/>
      <c r="RK131" s="0"/>
      <c r="RL131" s="0"/>
      <c r="RM131" s="0"/>
      <c r="RN131" s="0"/>
      <c r="RO131" s="0"/>
      <c r="RP131" s="0"/>
      <c r="RQ131" s="0"/>
      <c r="RR131" s="0"/>
      <c r="RS131" s="0"/>
      <c r="RT131" s="0"/>
      <c r="RU131" s="0"/>
      <c r="RV131" s="0"/>
      <c r="RW131" s="0"/>
      <c r="RX131" s="0"/>
      <c r="RY131" s="0"/>
      <c r="RZ131" s="0"/>
      <c r="SA131" s="0"/>
      <c r="SB131" s="0"/>
      <c r="SC131" s="0"/>
      <c r="SD131" s="0"/>
      <c r="SE131" s="0"/>
      <c r="SF131" s="0"/>
      <c r="SG131" s="0"/>
      <c r="SH131" s="0"/>
      <c r="SI131" s="0"/>
      <c r="SJ131" s="0"/>
      <c r="SK131" s="0"/>
      <c r="SL131" s="0"/>
      <c r="SM131" s="0"/>
      <c r="SN131" s="0"/>
      <c r="SO131" s="0"/>
      <c r="SP131" s="0"/>
      <c r="SQ131" s="0"/>
      <c r="SR131" s="0"/>
      <c r="SS131" s="0"/>
      <c r="ST131" s="0"/>
      <c r="SU131" s="0"/>
      <c r="SV131" s="0"/>
      <c r="SW131" s="0"/>
      <c r="SX131" s="0"/>
      <c r="SY131" s="0"/>
      <c r="SZ131" s="0"/>
      <c r="TA131" s="0"/>
      <c r="TB131" s="0"/>
      <c r="TC131" s="0"/>
      <c r="TD131" s="0"/>
      <c r="TE131" s="0"/>
      <c r="TF131" s="0"/>
      <c r="TG131" s="0"/>
      <c r="TH131" s="0"/>
      <c r="TI131" s="0"/>
      <c r="TJ131" s="0"/>
      <c r="TK131" s="0"/>
      <c r="TL131" s="0"/>
      <c r="TM131" s="0"/>
      <c r="TN131" s="0"/>
      <c r="TO131" s="0"/>
      <c r="TP131" s="0"/>
      <c r="TQ131" s="0"/>
      <c r="TR131" s="0"/>
      <c r="TS131" s="0"/>
      <c r="TT131" s="0"/>
      <c r="TU131" s="0"/>
      <c r="TV131" s="0"/>
      <c r="TW131" s="0"/>
      <c r="TX131" s="0"/>
      <c r="TY131" s="0"/>
      <c r="TZ131" s="0"/>
      <c r="UA131" s="0"/>
      <c r="UB131" s="0"/>
      <c r="UC131" s="0"/>
      <c r="UD131" s="0"/>
      <c r="UE131" s="0"/>
      <c r="UF131" s="0"/>
      <c r="UG131" s="0"/>
      <c r="UH131" s="0"/>
      <c r="UI131" s="0"/>
      <c r="UJ131" s="0"/>
      <c r="UK131" s="0"/>
      <c r="UL131" s="0"/>
      <c r="UM131" s="0"/>
      <c r="UN131" s="0"/>
      <c r="UO131" s="0"/>
      <c r="UP131" s="0"/>
      <c r="UQ131" s="0"/>
      <c r="UR131" s="0"/>
      <c r="US131" s="0"/>
      <c r="UT131" s="0"/>
      <c r="UU131" s="0"/>
      <c r="UV131" s="0"/>
      <c r="UW131" s="0"/>
      <c r="UX131" s="0"/>
      <c r="UY131" s="0"/>
      <c r="UZ131" s="0"/>
      <c r="VA131" s="0"/>
      <c r="VB131" s="0"/>
      <c r="VC131" s="0"/>
      <c r="VD131" s="0"/>
      <c r="VE131" s="0"/>
      <c r="VF131" s="0"/>
      <c r="VG131" s="0"/>
      <c r="VH131" s="0"/>
      <c r="VI131" s="0"/>
      <c r="VJ131" s="0"/>
      <c r="VK131" s="0"/>
      <c r="VL131" s="0"/>
      <c r="VM131" s="0"/>
      <c r="VN131" s="0"/>
      <c r="VO131" s="0"/>
      <c r="VP131" s="0"/>
      <c r="VQ131" s="0"/>
      <c r="VR131" s="0"/>
      <c r="VS131" s="0"/>
      <c r="VT131" s="0"/>
      <c r="VU131" s="0"/>
      <c r="VV131" s="0"/>
      <c r="VW131" s="0"/>
      <c r="VX131" s="0"/>
      <c r="VY131" s="0"/>
      <c r="VZ131" s="0"/>
      <c r="WA131" s="0"/>
      <c r="WB131" s="0"/>
      <c r="WC131" s="0"/>
      <c r="WD131" s="0"/>
      <c r="WE131" s="0"/>
      <c r="WF131" s="0"/>
      <c r="WG131" s="0"/>
      <c r="WH131" s="0"/>
      <c r="WI131" s="0"/>
      <c r="WJ131" s="0"/>
      <c r="WK131" s="0"/>
      <c r="WL131" s="0"/>
      <c r="WM131" s="0"/>
      <c r="WN131" s="0"/>
      <c r="WO131" s="0"/>
      <c r="WP131" s="0"/>
      <c r="WQ131" s="0"/>
      <c r="WR131" s="0"/>
      <c r="WS131" s="0"/>
      <c r="WT131" s="0"/>
      <c r="WU131" s="0"/>
      <c r="WV131" s="0"/>
      <c r="WW131" s="0"/>
      <c r="WX131" s="0"/>
      <c r="WY131" s="0"/>
      <c r="WZ131" s="0"/>
      <c r="XA131" s="0"/>
      <c r="XB131" s="0"/>
      <c r="XC131" s="0"/>
      <c r="XD131" s="0"/>
      <c r="XE131" s="0"/>
      <c r="XF131" s="0"/>
      <c r="XG131" s="0"/>
      <c r="XH131" s="0"/>
      <c r="XI131" s="0"/>
      <c r="XJ131" s="0"/>
      <c r="XK131" s="0"/>
      <c r="XL131" s="0"/>
      <c r="XM131" s="0"/>
      <c r="XN131" s="0"/>
      <c r="XO131" s="0"/>
      <c r="XP131" s="0"/>
      <c r="XQ131" s="0"/>
      <c r="XR131" s="0"/>
      <c r="XS131" s="0"/>
      <c r="XT131" s="0"/>
      <c r="XU131" s="0"/>
      <c r="XV131" s="0"/>
      <c r="XW131" s="0"/>
      <c r="XX131" s="0"/>
      <c r="XY131" s="0"/>
      <c r="XZ131" s="0"/>
      <c r="YA131" s="0"/>
      <c r="YB131" s="0"/>
      <c r="YC131" s="0"/>
      <c r="YD131" s="0"/>
      <c r="YE131" s="0"/>
      <c r="YF131" s="0"/>
      <c r="YG131" s="0"/>
      <c r="YH131" s="0"/>
      <c r="YI131" s="0"/>
      <c r="YJ131" s="0"/>
      <c r="YK131" s="0"/>
      <c r="YL131" s="0"/>
      <c r="YM131" s="0"/>
      <c r="YN131" s="0"/>
      <c r="YO131" s="0"/>
      <c r="YP131" s="0"/>
      <c r="YQ131" s="0"/>
      <c r="YR131" s="0"/>
      <c r="YS131" s="0"/>
      <c r="YT131" s="0"/>
      <c r="YU131" s="0"/>
      <c r="YV131" s="0"/>
      <c r="YW131" s="0"/>
      <c r="YX131" s="0"/>
      <c r="YY131" s="0"/>
      <c r="YZ131" s="0"/>
      <c r="ZA131" s="0"/>
      <c r="ZB131" s="0"/>
      <c r="ZC131" s="0"/>
      <c r="ZD131" s="0"/>
      <c r="ZE131" s="0"/>
      <c r="ZF131" s="0"/>
      <c r="ZG131" s="0"/>
      <c r="ZH131" s="0"/>
      <c r="ZI131" s="0"/>
      <c r="ZJ131" s="0"/>
      <c r="ZK131" s="0"/>
      <c r="ZL131" s="0"/>
      <c r="ZM131" s="0"/>
      <c r="ZN131" s="0"/>
      <c r="ZO131" s="0"/>
      <c r="ZP131" s="0"/>
      <c r="ZQ131" s="0"/>
      <c r="ZR131" s="0"/>
      <c r="ZS131" s="0"/>
      <c r="ZT131" s="0"/>
      <c r="ZU131" s="0"/>
      <c r="ZV131" s="0"/>
      <c r="ZW131" s="0"/>
      <c r="ZX131" s="0"/>
      <c r="ZY131" s="0"/>
      <c r="ZZ131" s="0"/>
      <c r="AAA131" s="0"/>
      <c r="AAB131" s="0"/>
      <c r="AAC131" s="0"/>
      <c r="AAD131" s="0"/>
      <c r="AAE131" s="0"/>
      <c r="AAF131" s="0"/>
      <c r="AAG131" s="0"/>
      <c r="AAH131" s="0"/>
      <c r="AAI131" s="0"/>
      <c r="AAJ131" s="0"/>
      <c r="AAK131" s="0"/>
      <c r="AAL131" s="0"/>
      <c r="AAM131" s="0"/>
      <c r="AAN131" s="0"/>
      <c r="AAO131" s="0"/>
      <c r="AAP131" s="0"/>
      <c r="AAQ131" s="0"/>
      <c r="AAR131" s="0"/>
      <c r="AAS131" s="0"/>
      <c r="AAT131" s="0"/>
      <c r="AAU131" s="0"/>
      <c r="AAV131" s="0"/>
      <c r="AAW131" s="0"/>
      <c r="AAX131" s="0"/>
      <c r="AAY131" s="0"/>
      <c r="AAZ131" s="0"/>
      <c r="ABA131" s="0"/>
      <c r="ABB131" s="0"/>
      <c r="ABC131" s="0"/>
      <c r="ABD131" s="0"/>
      <c r="ABE131" s="0"/>
      <c r="ABF131" s="0"/>
      <c r="ABG131" s="0"/>
      <c r="ABH131" s="0"/>
      <c r="ABI131" s="0"/>
      <c r="ABJ131" s="0"/>
      <c r="ABK131" s="0"/>
      <c r="ABL131" s="0"/>
      <c r="ABM131" s="0"/>
      <c r="ABN131" s="0"/>
      <c r="ABO131" s="0"/>
      <c r="ABP131" s="0"/>
      <c r="ABQ131" s="0"/>
      <c r="ABR131" s="0"/>
      <c r="ABS131" s="0"/>
      <c r="ABT131" s="0"/>
      <c r="ABU131" s="0"/>
      <c r="ABV131" s="0"/>
      <c r="ABW131" s="0"/>
      <c r="ABX131" s="0"/>
      <c r="ABY131" s="0"/>
      <c r="ABZ131" s="0"/>
      <c r="ACA131" s="0"/>
      <c r="ACB131" s="0"/>
      <c r="ACC131" s="0"/>
      <c r="ACD131" s="0"/>
      <c r="ACE131" s="0"/>
      <c r="ACF131" s="0"/>
      <c r="ACG131" s="0"/>
      <c r="ACH131" s="0"/>
      <c r="ACI131" s="0"/>
      <c r="ACJ131" s="0"/>
      <c r="ACK131" s="0"/>
      <c r="ACL131" s="0"/>
      <c r="ACM131" s="0"/>
      <c r="ACN131" s="0"/>
      <c r="ACO131" s="0"/>
      <c r="ACP131" s="0"/>
      <c r="ACQ131" s="0"/>
      <c r="ACR131" s="0"/>
      <c r="ACS131" s="0"/>
      <c r="ACT131" s="0"/>
      <c r="ACU131" s="0"/>
      <c r="ACV131" s="0"/>
      <c r="ACW131" s="0"/>
      <c r="ACX131" s="0"/>
      <c r="ACY131" s="0"/>
      <c r="ACZ131" s="0"/>
      <c r="ADA131" s="0"/>
      <c r="ADB131" s="0"/>
      <c r="ADC131" s="0"/>
      <c r="ADD131" s="0"/>
      <c r="ADE131" s="0"/>
      <c r="ADF131" s="0"/>
      <c r="ADG131" s="0"/>
      <c r="ADH131" s="0"/>
      <c r="ADI131" s="0"/>
      <c r="ADJ131" s="0"/>
      <c r="ADK131" s="0"/>
      <c r="ADL131" s="0"/>
      <c r="ADM131" s="0"/>
      <c r="ADN131" s="0"/>
      <c r="ADO131" s="0"/>
      <c r="ADP131" s="0"/>
      <c r="ADQ131" s="0"/>
      <c r="ADR131" s="0"/>
      <c r="ADS131" s="0"/>
      <c r="ADT131" s="0"/>
      <c r="ADU131" s="0"/>
      <c r="ADV131" s="0"/>
      <c r="ADW131" s="0"/>
      <c r="ADX131" s="0"/>
      <c r="ADY131" s="0"/>
      <c r="ADZ131" s="0"/>
      <c r="AEA131" s="0"/>
      <c r="AEB131" s="0"/>
      <c r="AEC131" s="0"/>
      <c r="AED131" s="0"/>
      <c r="AEE131" s="0"/>
      <c r="AEF131" s="0"/>
      <c r="AEG131" s="0"/>
      <c r="AEH131" s="0"/>
      <c r="AEI131" s="0"/>
      <c r="AEJ131" s="0"/>
      <c r="AEK131" s="0"/>
      <c r="AEL131" s="0"/>
      <c r="AEM131" s="0"/>
      <c r="AEN131" s="0"/>
      <c r="AEO131" s="0"/>
      <c r="AEP131" s="0"/>
      <c r="AEQ131" s="0"/>
      <c r="AER131" s="0"/>
      <c r="AES131" s="0"/>
      <c r="AET131" s="0"/>
      <c r="AEU131" s="0"/>
      <c r="AEV131" s="0"/>
      <c r="AEW131" s="0"/>
      <c r="AEX131" s="0"/>
      <c r="AEY131" s="0"/>
      <c r="AEZ131" s="0"/>
      <c r="AFA131" s="0"/>
      <c r="AFB131" s="0"/>
      <c r="AFC131" s="0"/>
      <c r="AFD131" s="0"/>
      <c r="AFE131" s="0"/>
      <c r="AFF131" s="0"/>
      <c r="AFG131" s="0"/>
      <c r="AFH131" s="0"/>
      <c r="AFI131" s="0"/>
      <c r="AFJ131" s="0"/>
      <c r="AFK131" s="0"/>
      <c r="AFL131" s="0"/>
      <c r="AFM131" s="0"/>
      <c r="AFN131" s="0"/>
      <c r="AFO131" s="0"/>
      <c r="AFP131" s="0"/>
      <c r="AFQ131" s="0"/>
      <c r="AFR131" s="0"/>
      <c r="AFS131" s="0"/>
      <c r="AFT131" s="0"/>
      <c r="AFU131" s="0"/>
      <c r="AFV131" s="0"/>
      <c r="AFW131" s="0"/>
      <c r="AFX131" s="0"/>
      <c r="AFY131" s="0"/>
      <c r="AFZ131" s="0"/>
      <c r="AGA131" s="0"/>
      <c r="AGB131" s="0"/>
      <c r="AGC131" s="0"/>
      <c r="AGD131" s="0"/>
      <c r="AGE131" s="0"/>
      <c r="AGF131" s="0"/>
      <c r="AGG131" s="0"/>
      <c r="AGH131" s="0"/>
      <c r="AGI131" s="0"/>
      <c r="AGJ131" s="0"/>
      <c r="AGK131" s="0"/>
      <c r="AGL131" s="0"/>
      <c r="AGM131" s="0"/>
      <c r="AGN131" s="0"/>
      <c r="AGO131" s="0"/>
      <c r="AGP131" s="0"/>
      <c r="AGQ131" s="0"/>
      <c r="AGR131" s="0"/>
      <c r="AGS131" s="0"/>
      <c r="AGT131" s="0"/>
      <c r="AGU131" s="0"/>
      <c r="AGV131" s="0"/>
      <c r="AGW131" s="0"/>
      <c r="AGX131" s="0"/>
      <c r="AGY131" s="0"/>
      <c r="AGZ131" s="0"/>
      <c r="AHA131" s="0"/>
      <c r="AHB131" s="0"/>
      <c r="AHC131" s="0"/>
      <c r="AHD131" s="0"/>
      <c r="AHE131" s="0"/>
      <c r="AHF131" s="0"/>
      <c r="AHG131" s="0"/>
      <c r="AHH131" s="0"/>
      <c r="AHI131" s="0"/>
      <c r="AHJ131" s="0"/>
      <c r="AHK131" s="0"/>
      <c r="AHL131" s="0"/>
      <c r="AHM131" s="0"/>
      <c r="AHN131" s="0"/>
      <c r="AHO131" s="0"/>
      <c r="AHP131" s="0"/>
      <c r="AHQ131" s="0"/>
      <c r="AHR131" s="0"/>
      <c r="AHS131" s="0"/>
      <c r="AHT131" s="0"/>
      <c r="AHU131" s="0"/>
      <c r="AHV131" s="0"/>
      <c r="AHW131" s="0"/>
      <c r="AHX131" s="0"/>
      <c r="AHY131" s="0"/>
      <c r="AHZ131" s="0"/>
      <c r="AIA131" s="0"/>
      <c r="AIB131" s="0"/>
      <c r="AIC131" s="0"/>
      <c r="AID131" s="0"/>
      <c r="AIE131" s="0"/>
      <c r="AIF131" s="0"/>
      <c r="AIG131" s="0"/>
      <c r="AIH131" s="0"/>
      <c r="AII131" s="0"/>
      <c r="AIJ131" s="0"/>
      <c r="AIK131" s="0"/>
      <c r="AIL131" s="0"/>
      <c r="AIM131" s="0"/>
      <c r="AIN131" s="0"/>
      <c r="AIO131" s="0"/>
      <c r="AIP131" s="0"/>
      <c r="AIQ131" s="0"/>
      <c r="AIR131" s="0"/>
      <c r="AIS131" s="0"/>
      <c r="AIT131" s="0"/>
      <c r="AIU131" s="0"/>
      <c r="AIV131" s="0"/>
      <c r="AIW131" s="0"/>
      <c r="AIX131" s="0"/>
      <c r="AIY131" s="0"/>
      <c r="AIZ131" s="0"/>
      <c r="AJA131" s="0"/>
      <c r="AJB131" s="0"/>
      <c r="AJC131" s="0"/>
      <c r="AJD131" s="0"/>
      <c r="AJE131" s="0"/>
      <c r="AJF131" s="0"/>
      <c r="AJG131" s="0"/>
      <c r="AJH131" s="0"/>
      <c r="AJI131" s="0"/>
      <c r="AJJ131" s="0"/>
      <c r="AJK131" s="0"/>
      <c r="AJL131" s="0"/>
      <c r="AJM131" s="0"/>
      <c r="AJN131" s="0"/>
      <c r="AJO131" s="0"/>
      <c r="AJP131" s="0"/>
      <c r="AJQ131" s="0"/>
      <c r="AJR131" s="0"/>
      <c r="AJS131" s="0"/>
      <c r="AJT131" s="0"/>
      <c r="AJU131" s="0"/>
      <c r="AJV131" s="0"/>
      <c r="AJW131" s="0"/>
      <c r="AJX131" s="0"/>
      <c r="AJY131" s="0"/>
      <c r="AJZ131" s="0"/>
      <c r="AKA131" s="0"/>
      <c r="AKB131" s="0"/>
      <c r="AKC131" s="0"/>
      <c r="AKD131" s="0"/>
      <c r="AKE131" s="0"/>
      <c r="AKF131" s="0"/>
      <c r="AKG131" s="0"/>
      <c r="AKH131" s="0"/>
      <c r="AKI131" s="0"/>
      <c r="AKJ131" s="0"/>
      <c r="AKK131" s="0"/>
      <c r="AKL131" s="0"/>
      <c r="AKM131" s="0"/>
      <c r="AKN131" s="0"/>
      <c r="AKO131" s="0"/>
      <c r="AKP131" s="0"/>
      <c r="AKQ131" s="0"/>
      <c r="AKR131" s="0"/>
      <c r="AKS131" s="0"/>
      <c r="AKT131" s="0"/>
      <c r="AKU131" s="0"/>
      <c r="AKV131" s="0"/>
      <c r="AKW131" s="0"/>
      <c r="AKX131" s="0"/>
      <c r="AKY131" s="0"/>
      <c r="AKZ131" s="0"/>
      <c r="ALA131" s="0"/>
      <c r="ALB131" s="0"/>
      <c r="ALC131" s="0"/>
      <c r="ALD131" s="0"/>
      <c r="ALE131" s="0"/>
      <c r="ALF131" s="0"/>
      <c r="ALG131" s="0"/>
      <c r="ALH131" s="0"/>
      <c r="ALI131" s="0"/>
      <c r="ALJ131" s="0"/>
      <c r="ALK131" s="0"/>
      <c r="ALL131" s="0"/>
      <c r="ALM131" s="0"/>
      <c r="ALN131" s="0"/>
      <c r="ALO131" s="0"/>
      <c r="ALP131" s="0"/>
      <c r="ALQ131" s="0"/>
      <c r="ALR131" s="0"/>
      <c r="ALS131" s="0"/>
      <c r="ALT131" s="0"/>
      <c r="ALU131" s="0"/>
      <c r="ALV131" s="0"/>
      <c r="ALW131" s="0"/>
      <c r="ALX131" s="0"/>
      <c r="ALY131" s="0"/>
      <c r="ALZ131" s="0"/>
      <c r="AMA131" s="0"/>
      <c r="AMB131" s="0"/>
      <c r="AMC131" s="0"/>
      <c r="AMD131" s="0"/>
      <c r="AME131" s="0"/>
      <c r="AMF131" s="0"/>
      <c r="AMG131" s="0"/>
      <c r="AMH131" s="0"/>
      <c r="AMI131" s="0"/>
      <c r="AMJ131" s="0"/>
    </row>
    <row r="132" customFormat="false" ht="12.8" hidden="false" customHeight="false" outlineLevel="0" collapsed="false">
      <c r="A132" s="0"/>
      <c r="B132" s="0"/>
      <c r="C132" s="0"/>
      <c r="D132" s="76"/>
      <c r="E132" s="0"/>
      <c r="F132" s="0"/>
      <c r="G132" s="0"/>
      <c r="H132" s="0"/>
      <c r="I132" s="0"/>
      <c r="J132" s="0"/>
      <c r="K132" s="0"/>
      <c r="L132" s="0"/>
      <c r="M132" s="0"/>
      <c r="N132" s="0"/>
      <c r="O132" s="0"/>
      <c r="P132" s="0"/>
      <c r="Q132" s="0"/>
      <c r="R132" s="0"/>
      <c r="S132" s="0"/>
      <c r="T132" s="0"/>
      <c r="U132" s="0"/>
      <c r="V132" s="0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/>
      <c r="OU132" s="0"/>
      <c r="OV132" s="0"/>
      <c r="OW132" s="0"/>
      <c r="OX132" s="0"/>
      <c r="OY132" s="0"/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  <c r="QL132" s="0"/>
      <c r="QM132" s="0"/>
      <c r="QN132" s="0"/>
      <c r="QO132" s="0"/>
      <c r="QP132" s="0"/>
      <c r="QQ132" s="0"/>
      <c r="QR132" s="0"/>
      <c r="QS132" s="0"/>
      <c r="QT132" s="0"/>
      <c r="QU132" s="0"/>
      <c r="QV132" s="0"/>
      <c r="QW132" s="0"/>
      <c r="QX132" s="0"/>
      <c r="QY132" s="0"/>
      <c r="QZ132" s="0"/>
      <c r="RA132" s="0"/>
      <c r="RB132" s="0"/>
      <c r="RC132" s="0"/>
      <c r="RD132" s="0"/>
      <c r="RE132" s="0"/>
      <c r="RF132" s="0"/>
      <c r="RG132" s="0"/>
      <c r="RH132" s="0"/>
      <c r="RI132" s="0"/>
      <c r="RJ132" s="0"/>
      <c r="RK132" s="0"/>
      <c r="RL132" s="0"/>
      <c r="RM132" s="0"/>
      <c r="RN132" s="0"/>
      <c r="RO132" s="0"/>
      <c r="RP132" s="0"/>
      <c r="RQ132" s="0"/>
      <c r="RR132" s="0"/>
      <c r="RS132" s="0"/>
      <c r="RT132" s="0"/>
      <c r="RU132" s="0"/>
      <c r="RV132" s="0"/>
      <c r="RW132" s="0"/>
      <c r="RX132" s="0"/>
      <c r="RY132" s="0"/>
      <c r="RZ132" s="0"/>
      <c r="SA132" s="0"/>
      <c r="SB132" s="0"/>
      <c r="SC132" s="0"/>
      <c r="SD132" s="0"/>
      <c r="SE132" s="0"/>
      <c r="SF132" s="0"/>
      <c r="SG132" s="0"/>
      <c r="SH132" s="0"/>
      <c r="SI132" s="0"/>
      <c r="SJ132" s="0"/>
      <c r="SK132" s="0"/>
      <c r="SL132" s="0"/>
      <c r="SM132" s="0"/>
      <c r="SN132" s="0"/>
      <c r="SO132" s="0"/>
      <c r="SP132" s="0"/>
      <c r="SQ132" s="0"/>
      <c r="SR132" s="0"/>
      <c r="SS132" s="0"/>
      <c r="ST132" s="0"/>
      <c r="SU132" s="0"/>
      <c r="SV132" s="0"/>
      <c r="SW132" s="0"/>
      <c r="SX132" s="0"/>
      <c r="SY132" s="0"/>
      <c r="SZ132" s="0"/>
      <c r="TA132" s="0"/>
      <c r="TB132" s="0"/>
      <c r="TC132" s="0"/>
      <c r="TD132" s="0"/>
      <c r="TE132" s="0"/>
      <c r="TF132" s="0"/>
      <c r="TG132" s="0"/>
      <c r="TH132" s="0"/>
      <c r="TI132" s="0"/>
      <c r="TJ132" s="0"/>
      <c r="TK132" s="0"/>
      <c r="TL132" s="0"/>
      <c r="TM132" s="0"/>
      <c r="TN132" s="0"/>
      <c r="TO132" s="0"/>
      <c r="TP132" s="0"/>
      <c r="TQ132" s="0"/>
      <c r="TR132" s="0"/>
      <c r="TS132" s="0"/>
      <c r="TT132" s="0"/>
      <c r="TU132" s="0"/>
      <c r="TV132" s="0"/>
      <c r="TW132" s="0"/>
      <c r="TX132" s="0"/>
      <c r="TY132" s="0"/>
      <c r="TZ132" s="0"/>
      <c r="UA132" s="0"/>
      <c r="UB132" s="0"/>
      <c r="UC132" s="0"/>
      <c r="UD132" s="0"/>
      <c r="UE132" s="0"/>
      <c r="UF132" s="0"/>
      <c r="UG132" s="0"/>
      <c r="UH132" s="0"/>
      <c r="UI132" s="0"/>
      <c r="UJ132" s="0"/>
      <c r="UK132" s="0"/>
      <c r="UL132" s="0"/>
      <c r="UM132" s="0"/>
      <c r="UN132" s="0"/>
      <c r="UO132" s="0"/>
      <c r="UP132" s="0"/>
      <c r="UQ132" s="0"/>
      <c r="UR132" s="0"/>
      <c r="US132" s="0"/>
      <c r="UT132" s="0"/>
      <c r="UU132" s="0"/>
      <c r="UV132" s="0"/>
      <c r="UW132" s="0"/>
      <c r="UX132" s="0"/>
      <c r="UY132" s="0"/>
      <c r="UZ132" s="0"/>
      <c r="VA132" s="0"/>
      <c r="VB132" s="0"/>
      <c r="VC132" s="0"/>
      <c r="VD132" s="0"/>
      <c r="VE132" s="0"/>
      <c r="VF132" s="0"/>
      <c r="VG132" s="0"/>
      <c r="VH132" s="0"/>
      <c r="VI132" s="0"/>
      <c r="VJ132" s="0"/>
      <c r="VK132" s="0"/>
      <c r="VL132" s="0"/>
      <c r="VM132" s="0"/>
      <c r="VN132" s="0"/>
      <c r="VO132" s="0"/>
      <c r="VP132" s="0"/>
      <c r="VQ132" s="0"/>
      <c r="VR132" s="0"/>
      <c r="VS132" s="0"/>
      <c r="VT132" s="0"/>
      <c r="VU132" s="0"/>
      <c r="VV132" s="0"/>
      <c r="VW132" s="0"/>
      <c r="VX132" s="0"/>
      <c r="VY132" s="0"/>
      <c r="VZ132" s="0"/>
      <c r="WA132" s="0"/>
      <c r="WB132" s="0"/>
      <c r="WC132" s="0"/>
      <c r="WD132" s="0"/>
      <c r="WE132" s="0"/>
      <c r="WF132" s="0"/>
      <c r="WG132" s="0"/>
      <c r="WH132" s="0"/>
      <c r="WI132" s="0"/>
      <c r="WJ132" s="0"/>
      <c r="WK132" s="0"/>
      <c r="WL132" s="0"/>
      <c r="WM132" s="0"/>
      <c r="WN132" s="0"/>
      <c r="WO132" s="0"/>
      <c r="WP132" s="0"/>
      <c r="WQ132" s="0"/>
      <c r="WR132" s="0"/>
      <c r="WS132" s="0"/>
      <c r="WT132" s="0"/>
      <c r="WU132" s="0"/>
      <c r="WV132" s="0"/>
      <c r="WW132" s="0"/>
      <c r="WX132" s="0"/>
      <c r="WY132" s="0"/>
      <c r="WZ132" s="0"/>
      <c r="XA132" s="0"/>
      <c r="XB132" s="0"/>
      <c r="XC132" s="0"/>
      <c r="XD132" s="0"/>
      <c r="XE132" s="0"/>
      <c r="XF132" s="0"/>
      <c r="XG132" s="0"/>
      <c r="XH132" s="0"/>
      <c r="XI132" s="0"/>
      <c r="XJ132" s="0"/>
      <c r="XK132" s="0"/>
      <c r="XL132" s="0"/>
      <c r="XM132" s="0"/>
      <c r="XN132" s="0"/>
      <c r="XO132" s="0"/>
      <c r="XP132" s="0"/>
      <c r="XQ132" s="0"/>
      <c r="XR132" s="0"/>
      <c r="XS132" s="0"/>
      <c r="XT132" s="0"/>
      <c r="XU132" s="0"/>
      <c r="XV132" s="0"/>
      <c r="XW132" s="0"/>
      <c r="XX132" s="0"/>
      <c r="XY132" s="0"/>
      <c r="XZ132" s="0"/>
      <c r="YA132" s="0"/>
      <c r="YB132" s="0"/>
      <c r="YC132" s="0"/>
      <c r="YD132" s="0"/>
      <c r="YE132" s="0"/>
      <c r="YF132" s="0"/>
      <c r="YG132" s="0"/>
      <c r="YH132" s="0"/>
      <c r="YI132" s="0"/>
      <c r="YJ132" s="0"/>
      <c r="YK132" s="0"/>
      <c r="YL132" s="0"/>
      <c r="YM132" s="0"/>
      <c r="YN132" s="0"/>
      <c r="YO132" s="0"/>
      <c r="YP132" s="0"/>
      <c r="YQ132" s="0"/>
      <c r="YR132" s="0"/>
      <c r="YS132" s="0"/>
      <c r="YT132" s="0"/>
      <c r="YU132" s="0"/>
      <c r="YV132" s="0"/>
      <c r="YW132" s="0"/>
      <c r="YX132" s="0"/>
      <c r="YY132" s="0"/>
      <c r="YZ132" s="0"/>
      <c r="ZA132" s="0"/>
      <c r="ZB132" s="0"/>
      <c r="ZC132" s="0"/>
      <c r="ZD132" s="0"/>
      <c r="ZE132" s="0"/>
      <c r="ZF132" s="0"/>
      <c r="ZG132" s="0"/>
      <c r="ZH132" s="0"/>
      <c r="ZI132" s="0"/>
      <c r="ZJ132" s="0"/>
      <c r="ZK132" s="0"/>
      <c r="ZL132" s="0"/>
      <c r="ZM132" s="0"/>
      <c r="ZN132" s="0"/>
      <c r="ZO132" s="0"/>
      <c r="ZP132" s="0"/>
      <c r="ZQ132" s="0"/>
      <c r="ZR132" s="0"/>
      <c r="ZS132" s="0"/>
      <c r="ZT132" s="0"/>
      <c r="ZU132" s="0"/>
      <c r="ZV132" s="0"/>
      <c r="ZW132" s="0"/>
      <c r="ZX132" s="0"/>
      <c r="ZY132" s="0"/>
      <c r="ZZ132" s="0"/>
      <c r="AAA132" s="0"/>
      <c r="AAB132" s="0"/>
      <c r="AAC132" s="0"/>
      <c r="AAD132" s="0"/>
      <c r="AAE132" s="0"/>
      <c r="AAF132" s="0"/>
      <c r="AAG132" s="0"/>
      <c r="AAH132" s="0"/>
      <c r="AAI132" s="0"/>
      <c r="AAJ132" s="0"/>
      <c r="AAK132" s="0"/>
      <c r="AAL132" s="0"/>
      <c r="AAM132" s="0"/>
      <c r="AAN132" s="0"/>
      <c r="AAO132" s="0"/>
      <c r="AAP132" s="0"/>
      <c r="AAQ132" s="0"/>
      <c r="AAR132" s="0"/>
      <c r="AAS132" s="0"/>
      <c r="AAT132" s="0"/>
      <c r="AAU132" s="0"/>
      <c r="AAV132" s="0"/>
      <c r="AAW132" s="0"/>
      <c r="AAX132" s="0"/>
      <c r="AAY132" s="0"/>
      <c r="AAZ132" s="0"/>
      <c r="ABA132" s="0"/>
      <c r="ABB132" s="0"/>
      <c r="ABC132" s="0"/>
      <c r="ABD132" s="0"/>
      <c r="ABE132" s="0"/>
      <c r="ABF132" s="0"/>
      <c r="ABG132" s="0"/>
      <c r="ABH132" s="0"/>
      <c r="ABI132" s="0"/>
      <c r="ABJ132" s="0"/>
      <c r="ABK132" s="0"/>
      <c r="ABL132" s="0"/>
      <c r="ABM132" s="0"/>
      <c r="ABN132" s="0"/>
      <c r="ABO132" s="0"/>
      <c r="ABP132" s="0"/>
      <c r="ABQ132" s="0"/>
      <c r="ABR132" s="0"/>
      <c r="ABS132" s="0"/>
      <c r="ABT132" s="0"/>
      <c r="ABU132" s="0"/>
      <c r="ABV132" s="0"/>
      <c r="ABW132" s="0"/>
      <c r="ABX132" s="0"/>
      <c r="ABY132" s="0"/>
      <c r="ABZ132" s="0"/>
      <c r="ACA132" s="0"/>
      <c r="ACB132" s="0"/>
      <c r="ACC132" s="0"/>
      <c r="ACD132" s="0"/>
      <c r="ACE132" s="0"/>
      <c r="ACF132" s="0"/>
      <c r="ACG132" s="0"/>
      <c r="ACH132" s="0"/>
      <c r="ACI132" s="0"/>
      <c r="ACJ132" s="0"/>
      <c r="ACK132" s="0"/>
      <c r="ACL132" s="0"/>
      <c r="ACM132" s="0"/>
      <c r="ACN132" s="0"/>
      <c r="ACO132" s="0"/>
      <c r="ACP132" s="0"/>
      <c r="ACQ132" s="0"/>
      <c r="ACR132" s="0"/>
      <c r="ACS132" s="0"/>
      <c r="ACT132" s="0"/>
      <c r="ACU132" s="0"/>
      <c r="ACV132" s="0"/>
      <c r="ACW132" s="0"/>
      <c r="ACX132" s="0"/>
      <c r="ACY132" s="0"/>
      <c r="ACZ132" s="0"/>
      <c r="ADA132" s="0"/>
      <c r="ADB132" s="0"/>
      <c r="ADC132" s="0"/>
      <c r="ADD132" s="0"/>
      <c r="ADE132" s="0"/>
      <c r="ADF132" s="0"/>
      <c r="ADG132" s="0"/>
      <c r="ADH132" s="0"/>
      <c r="ADI132" s="0"/>
      <c r="ADJ132" s="0"/>
      <c r="ADK132" s="0"/>
      <c r="ADL132" s="0"/>
      <c r="ADM132" s="0"/>
      <c r="ADN132" s="0"/>
      <c r="ADO132" s="0"/>
      <c r="ADP132" s="0"/>
      <c r="ADQ132" s="0"/>
      <c r="ADR132" s="0"/>
      <c r="ADS132" s="0"/>
      <c r="ADT132" s="0"/>
      <c r="ADU132" s="0"/>
      <c r="ADV132" s="0"/>
      <c r="ADW132" s="0"/>
      <c r="ADX132" s="0"/>
      <c r="ADY132" s="0"/>
      <c r="ADZ132" s="0"/>
      <c r="AEA132" s="0"/>
      <c r="AEB132" s="0"/>
      <c r="AEC132" s="0"/>
      <c r="AED132" s="0"/>
      <c r="AEE132" s="0"/>
      <c r="AEF132" s="0"/>
      <c r="AEG132" s="0"/>
      <c r="AEH132" s="0"/>
      <c r="AEI132" s="0"/>
      <c r="AEJ132" s="0"/>
      <c r="AEK132" s="0"/>
      <c r="AEL132" s="0"/>
      <c r="AEM132" s="0"/>
      <c r="AEN132" s="0"/>
      <c r="AEO132" s="0"/>
      <c r="AEP132" s="0"/>
      <c r="AEQ132" s="0"/>
      <c r="AER132" s="0"/>
      <c r="AES132" s="0"/>
      <c r="AET132" s="0"/>
      <c r="AEU132" s="0"/>
      <c r="AEV132" s="0"/>
      <c r="AEW132" s="0"/>
      <c r="AEX132" s="0"/>
      <c r="AEY132" s="0"/>
      <c r="AEZ132" s="0"/>
      <c r="AFA132" s="0"/>
      <c r="AFB132" s="0"/>
      <c r="AFC132" s="0"/>
      <c r="AFD132" s="0"/>
      <c r="AFE132" s="0"/>
      <c r="AFF132" s="0"/>
      <c r="AFG132" s="0"/>
      <c r="AFH132" s="0"/>
      <c r="AFI132" s="0"/>
      <c r="AFJ132" s="0"/>
      <c r="AFK132" s="0"/>
      <c r="AFL132" s="0"/>
      <c r="AFM132" s="0"/>
      <c r="AFN132" s="0"/>
      <c r="AFO132" s="0"/>
      <c r="AFP132" s="0"/>
      <c r="AFQ132" s="0"/>
      <c r="AFR132" s="0"/>
      <c r="AFS132" s="0"/>
      <c r="AFT132" s="0"/>
      <c r="AFU132" s="0"/>
      <c r="AFV132" s="0"/>
      <c r="AFW132" s="0"/>
      <c r="AFX132" s="0"/>
      <c r="AFY132" s="0"/>
      <c r="AFZ132" s="0"/>
      <c r="AGA132" s="0"/>
      <c r="AGB132" s="0"/>
      <c r="AGC132" s="0"/>
      <c r="AGD132" s="0"/>
      <c r="AGE132" s="0"/>
      <c r="AGF132" s="0"/>
      <c r="AGG132" s="0"/>
      <c r="AGH132" s="0"/>
      <c r="AGI132" s="0"/>
      <c r="AGJ132" s="0"/>
      <c r="AGK132" s="0"/>
      <c r="AGL132" s="0"/>
      <c r="AGM132" s="0"/>
      <c r="AGN132" s="0"/>
      <c r="AGO132" s="0"/>
      <c r="AGP132" s="0"/>
      <c r="AGQ132" s="0"/>
      <c r="AGR132" s="0"/>
      <c r="AGS132" s="0"/>
      <c r="AGT132" s="0"/>
      <c r="AGU132" s="0"/>
      <c r="AGV132" s="0"/>
      <c r="AGW132" s="0"/>
      <c r="AGX132" s="0"/>
      <c r="AGY132" s="0"/>
      <c r="AGZ132" s="0"/>
      <c r="AHA132" s="0"/>
      <c r="AHB132" s="0"/>
      <c r="AHC132" s="0"/>
      <c r="AHD132" s="0"/>
      <c r="AHE132" s="0"/>
      <c r="AHF132" s="0"/>
      <c r="AHG132" s="0"/>
      <c r="AHH132" s="0"/>
      <c r="AHI132" s="0"/>
      <c r="AHJ132" s="0"/>
      <c r="AHK132" s="0"/>
      <c r="AHL132" s="0"/>
      <c r="AHM132" s="0"/>
      <c r="AHN132" s="0"/>
      <c r="AHO132" s="0"/>
      <c r="AHP132" s="0"/>
      <c r="AHQ132" s="0"/>
      <c r="AHR132" s="0"/>
      <c r="AHS132" s="0"/>
      <c r="AHT132" s="0"/>
      <c r="AHU132" s="0"/>
      <c r="AHV132" s="0"/>
      <c r="AHW132" s="0"/>
      <c r="AHX132" s="0"/>
      <c r="AHY132" s="0"/>
      <c r="AHZ132" s="0"/>
      <c r="AIA132" s="0"/>
      <c r="AIB132" s="0"/>
      <c r="AIC132" s="0"/>
      <c r="AID132" s="0"/>
      <c r="AIE132" s="0"/>
      <c r="AIF132" s="0"/>
      <c r="AIG132" s="0"/>
      <c r="AIH132" s="0"/>
      <c r="AII132" s="0"/>
      <c r="AIJ132" s="0"/>
      <c r="AIK132" s="0"/>
      <c r="AIL132" s="0"/>
      <c r="AIM132" s="0"/>
      <c r="AIN132" s="0"/>
      <c r="AIO132" s="0"/>
      <c r="AIP132" s="0"/>
      <c r="AIQ132" s="0"/>
      <c r="AIR132" s="0"/>
      <c r="AIS132" s="0"/>
      <c r="AIT132" s="0"/>
      <c r="AIU132" s="0"/>
      <c r="AIV132" s="0"/>
      <c r="AIW132" s="0"/>
      <c r="AIX132" s="0"/>
      <c r="AIY132" s="0"/>
      <c r="AIZ132" s="0"/>
      <c r="AJA132" s="0"/>
      <c r="AJB132" s="0"/>
      <c r="AJC132" s="0"/>
      <c r="AJD132" s="0"/>
      <c r="AJE132" s="0"/>
      <c r="AJF132" s="0"/>
      <c r="AJG132" s="0"/>
      <c r="AJH132" s="0"/>
      <c r="AJI132" s="0"/>
      <c r="AJJ132" s="0"/>
      <c r="AJK132" s="0"/>
      <c r="AJL132" s="0"/>
      <c r="AJM132" s="0"/>
      <c r="AJN132" s="0"/>
      <c r="AJO132" s="0"/>
      <c r="AJP132" s="0"/>
      <c r="AJQ132" s="0"/>
      <c r="AJR132" s="0"/>
      <c r="AJS132" s="0"/>
      <c r="AJT132" s="0"/>
      <c r="AJU132" s="0"/>
      <c r="AJV132" s="0"/>
      <c r="AJW132" s="0"/>
      <c r="AJX132" s="0"/>
      <c r="AJY132" s="0"/>
      <c r="AJZ132" s="0"/>
      <c r="AKA132" s="0"/>
      <c r="AKB132" s="0"/>
      <c r="AKC132" s="0"/>
      <c r="AKD132" s="0"/>
      <c r="AKE132" s="0"/>
      <c r="AKF132" s="0"/>
      <c r="AKG132" s="0"/>
      <c r="AKH132" s="0"/>
      <c r="AKI132" s="0"/>
      <c r="AKJ132" s="0"/>
      <c r="AKK132" s="0"/>
      <c r="AKL132" s="0"/>
      <c r="AKM132" s="0"/>
      <c r="AKN132" s="0"/>
      <c r="AKO132" s="0"/>
      <c r="AKP132" s="0"/>
      <c r="AKQ132" s="0"/>
      <c r="AKR132" s="0"/>
      <c r="AKS132" s="0"/>
      <c r="AKT132" s="0"/>
      <c r="AKU132" s="0"/>
      <c r="AKV132" s="0"/>
      <c r="AKW132" s="0"/>
      <c r="AKX132" s="0"/>
      <c r="AKY132" s="0"/>
      <c r="AKZ132" s="0"/>
      <c r="ALA132" s="0"/>
      <c r="ALB132" s="0"/>
      <c r="ALC132" s="0"/>
      <c r="ALD132" s="0"/>
      <c r="ALE132" s="0"/>
      <c r="ALF132" s="0"/>
      <c r="ALG132" s="0"/>
      <c r="ALH132" s="0"/>
      <c r="ALI132" s="0"/>
      <c r="ALJ132" s="0"/>
      <c r="ALK132" s="0"/>
      <c r="ALL132" s="0"/>
      <c r="ALM132" s="0"/>
      <c r="ALN132" s="0"/>
      <c r="ALO132" s="0"/>
      <c r="ALP132" s="0"/>
      <c r="ALQ132" s="0"/>
      <c r="ALR132" s="0"/>
      <c r="ALS132" s="0"/>
      <c r="ALT132" s="0"/>
      <c r="ALU132" s="0"/>
      <c r="ALV132" s="0"/>
      <c r="ALW132" s="0"/>
      <c r="ALX132" s="0"/>
      <c r="ALY132" s="0"/>
      <c r="ALZ132" s="0"/>
      <c r="AMA132" s="0"/>
      <c r="AMB132" s="0"/>
      <c r="AMC132" s="0"/>
      <c r="AMD132" s="0"/>
      <c r="AME132" s="0"/>
      <c r="AMF132" s="0"/>
      <c r="AMG132" s="0"/>
      <c r="AMH132" s="0"/>
      <c r="AMI132" s="0"/>
      <c r="AMJ132" s="0"/>
    </row>
    <row r="133" customFormat="false" ht="12.8" hidden="false" customHeight="false" outlineLevel="0" collapsed="false">
      <c r="A133" s="0"/>
      <c r="B133" s="0"/>
      <c r="C133" s="0"/>
      <c r="D133" s="76"/>
      <c r="E133" s="0"/>
      <c r="F133" s="0"/>
      <c r="G133" s="0"/>
      <c r="H133" s="0"/>
      <c r="I133" s="0"/>
      <c r="J133" s="0"/>
      <c r="K133" s="0"/>
      <c r="L133" s="0"/>
      <c r="M133" s="0"/>
      <c r="N133" s="0"/>
      <c r="O133" s="0"/>
      <c r="P133" s="0"/>
      <c r="Q133" s="0"/>
      <c r="R133" s="0"/>
      <c r="S133" s="0"/>
      <c r="T133" s="0"/>
      <c r="U133" s="0"/>
      <c r="V133" s="0"/>
      <c r="W133" s="0"/>
      <c r="X133" s="0"/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/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s="0"/>
      <c r="OQ133" s="0"/>
      <c r="OR133" s="0"/>
      <c r="OS133" s="0"/>
      <c r="OT133" s="0"/>
      <c r="OU133" s="0"/>
      <c r="OV133" s="0"/>
      <c r="OW133" s="0"/>
      <c r="OX133" s="0"/>
      <c r="OY133" s="0"/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s="0"/>
      <c r="PQ133" s="0"/>
      <c r="PR133" s="0"/>
      <c r="PS133" s="0"/>
      <c r="PT133" s="0"/>
      <c r="PU133" s="0"/>
      <c r="PV133" s="0"/>
      <c r="PW133" s="0"/>
      <c r="PX133" s="0"/>
      <c r="PY133" s="0"/>
      <c r="PZ133" s="0"/>
      <c r="QA133" s="0"/>
      <c r="QB133" s="0"/>
      <c r="QC133" s="0"/>
      <c r="QD133" s="0"/>
      <c r="QE133" s="0"/>
      <c r="QF133" s="0"/>
      <c r="QG133" s="0"/>
      <c r="QH133" s="0"/>
      <c r="QI133" s="0"/>
      <c r="QJ133" s="0"/>
      <c r="QK133" s="0"/>
      <c r="QL133" s="0"/>
      <c r="QM133" s="0"/>
      <c r="QN133" s="0"/>
      <c r="QO133" s="0"/>
      <c r="QP133" s="0"/>
      <c r="QQ133" s="0"/>
      <c r="QR133" s="0"/>
      <c r="QS133" s="0"/>
      <c r="QT133" s="0"/>
      <c r="QU133" s="0"/>
      <c r="QV133" s="0"/>
      <c r="QW133" s="0"/>
      <c r="QX133" s="0"/>
      <c r="QY133" s="0"/>
      <c r="QZ133" s="0"/>
      <c r="RA133" s="0"/>
      <c r="RB133" s="0"/>
      <c r="RC133" s="0"/>
      <c r="RD133" s="0"/>
      <c r="RE133" s="0"/>
      <c r="RF133" s="0"/>
      <c r="RG133" s="0"/>
      <c r="RH133" s="0"/>
      <c r="RI133" s="0"/>
      <c r="RJ133" s="0"/>
      <c r="RK133" s="0"/>
      <c r="RL133" s="0"/>
      <c r="RM133" s="0"/>
      <c r="RN133" s="0"/>
      <c r="RO133" s="0"/>
      <c r="RP133" s="0"/>
      <c r="RQ133" s="0"/>
      <c r="RR133" s="0"/>
      <c r="RS133" s="0"/>
      <c r="RT133" s="0"/>
      <c r="RU133" s="0"/>
      <c r="RV133" s="0"/>
      <c r="RW133" s="0"/>
      <c r="RX133" s="0"/>
      <c r="RY133" s="0"/>
      <c r="RZ133" s="0"/>
      <c r="SA133" s="0"/>
      <c r="SB133" s="0"/>
      <c r="SC133" s="0"/>
      <c r="SD133" s="0"/>
      <c r="SE133" s="0"/>
      <c r="SF133" s="0"/>
      <c r="SG133" s="0"/>
      <c r="SH133" s="0"/>
      <c r="SI133" s="0"/>
      <c r="SJ133" s="0"/>
      <c r="SK133" s="0"/>
      <c r="SL133" s="0"/>
      <c r="SM133" s="0"/>
      <c r="SN133" s="0"/>
      <c r="SO133" s="0"/>
      <c r="SP133" s="0"/>
      <c r="SQ133" s="0"/>
      <c r="SR133" s="0"/>
      <c r="SS133" s="0"/>
      <c r="ST133" s="0"/>
      <c r="SU133" s="0"/>
      <c r="SV133" s="0"/>
      <c r="SW133" s="0"/>
      <c r="SX133" s="0"/>
      <c r="SY133" s="0"/>
      <c r="SZ133" s="0"/>
      <c r="TA133" s="0"/>
      <c r="TB133" s="0"/>
      <c r="TC133" s="0"/>
      <c r="TD133" s="0"/>
      <c r="TE133" s="0"/>
      <c r="TF133" s="0"/>
      <c r="TG133" s="0"/>
      <c r="TH133" s="0"/>
      <c r="TI133" s="0"/>
      <c r="TJ133" s="0"/>
      <c r="TK133" s="0"/>
      <c r="TL133" s="0"/>
      <c r="TM133" s="0"/>
      <c r="TN133" s="0"/>
      <c r="TO133" s="0"/>
      <c r="TP133" s="0"/>
      <c r="TQ133" s="0"/>
      <c r="TR133" s="0"/>
      <c r="TS133" s="0"/>
      <c r="TT133" s="0"/>
      <c r="TU133" s="0"/>
      <c r="TV133" s="0"/>
      <c r="TW133" s="0"/>
      <c r="TX133" s="0"/>
      <c r="TY133" s="0"/>
      <c r="TZ133" s="0"/>
      <c r="UA133" s="0"/>
      <c r="UB133" s="0"/>
      <c r="UC133" s="0"/>
      <c r="UD133" s="0"/>
      <c r="UE133" s="0"/>
      <c r="UF133" s="0"/>
      <c r="UG133" s="0"/>
      <c r="UH133" s="0"/>
      <c r="UI133" s="0"/>
      <c r="UJ133" s="0"/>
      <c r="UK133" s="0"/>
      <c r="UL133" s="0"/>
      <c r="UM133" s="0"/>
      <c r="UN133" s="0"/>
      <c r="UO133" s="0"/>
      <c r="UP133" s="0"/>
      <c r="UQ133" s="0"/>
      <c r="UR133" s="0"/>
      <c r="US133" s="0"/>
      <c r="UT133" s="0"/>
      <c r="UU133" s="0"/>
      <c r="UV133" s="0"/>
      <c r="UW133" s="0"/>
      <c r="UX133" s="0"/>
      <c r="UY133" s="0"/>
      <c r="UZ133" s="0"/>
      <c r="VA133" s="0"/>
      <c r="VB133" s="0"/>
      <c r="VC133" s="0"/>
      <c r="VD133" s="0"/>
      <c r="VE133" s="0"/>
      <c r="VF133" s="0"/>
      <c r="VG133" s="0"/>
      <c r="VH133" s="0"/>
      <c r="VI133" s="0"/>
      <c r="VJ133" s="0"/>
      <c r="VK133" s="0"/>
      <c r="VL133" s="0"/>
      <c r="VM133" s="0"/>
      <c r="VN133" s="0"/>
      <c r="VO133" s="0"/>
      <c r="VP133" s="0"/>
      <c r="VQ133" s="0"/>
      <c r="VR133" s="0"/>
      <c r="VS133" s="0"/>
      <c r="VT133" s="0"/>
      <c r="VU133" s="0"/>
      <c r="VV133" s="0"/>
      <c r="VW133" s="0"/>
      <c r="VX133" s="0"/>
      <c r="VY133" s="0"/>
      <c r="VZ133" s="0"/>
      <c r="WA133" s="0"/>
      <c r="WB133" s="0"/>
      <c r="WC133" s="0"/>
      <c r="WD133" s="0"/>
      <c r="WE133" s="0"/>
      <c r="WF133" s="0"/>
      <c r="WG133" s="0"/>
      <c r="WH133" s="0"/>
      <c r="WI133" s="0"/>
      <c r="WJ133" s="0"/>
      <c r="WK133" s="0"/>
      <c r="WL133" s="0"/>
      <c r="WM133" s="0"/>
      <c r="WN133" s="0"/>
      <c r="WO133" s="0"/>
      <c r="WP133" s="0"/>
      <c r="WQ133" s="0"/>
      <c r="WR133" s="0"/>
      <c r="WS133" s="0"/>
      <c r="WT133" s="0"/>
      <c r="WU133" s="0"/>
      <c r="WV133" s="0"/>
      <c r="WW133" s="0"/>
      <c r="WX133" s="0"/>
      <c r="WY133" s="0"/>
      <c r="WZ133" s="0"/>
      <c r="XA133" s="0"/>
      <c r="XB133" s="0"/>
      <c r="XC133" s="0"/>
      <c r="XD133" s="0"/>
      <c r="XE133" s="0"/>
      <c r="XF133" s="0"/>
      <c r="XG133" s="0"/>
      <c r="XH133" s="0"/>
      <c r="XI133" s="0"/>
      <c r="XJ133" s="0"/>
      <c r="XK133" s="0"/>
      <c r="XL133" s="0"/>
      <c r="XM133" s="0"/>
      <c r="XN133" s="0"/>
      <c r="XO133" s="0"/>
      <c r="XP133" s="0"/>
      <c r="XQ133" s="0"/>
      <c r="XR133" s="0"/>
      <c r="XS133" s="0"/>
      <c r="XT133" s="0"/>
      <c r="XU133" s="0"/>
      <c r="XV133" s="0"/>
      <c r="XW133" s="0"/>
      <c r="XX133" s="0"/>
      <c r="XY133" s="0"/>
      <c r="XZ133" s="0"/>
      <c r="YA133" s="0"/>
      <c r="YB133" s="0"/>
      <c r="YC133" s="0"/>
      <c r="YD133" s="0"/>
      <c r="YE133" s="0"/>
      <c r="YF133" s="0"/>
      <c r="YG133" s="0"/>
      <c r="YH133" s="0"/>
      <c r="YI133" s="0"/>
      <c r="YJ133" s="0"/>
      <c r="YK133" s="0"/>
      <c r="YL133" s="0"/>
      <c r="YM133" s="0"/>
      <c r="YN133" s="0"/>
      <c r="YO133" s="0"/>
      <c r="YP133" s="0"/>
      <c r="YQ133" s="0"/>
      <c r="YR133" s="0"/>
      <c r="YS133" s="0"/>
      <c r="YT133" s="0"/>
      <c r="YU133" s="0"/>
      <c r="YV133" s="0"/>
      <c r="YW133" s="0"/>
      <c r="YX133" s="0"/>
      <c r="YY133" s="0"/>
      <c r="YZ133" s="0"/>
      <c r="ZA133" s="0"/>
      <c r="ZB133" s="0"/>
      <c r="ZC133" s="0"/>
      <c r="ZD133" s="0"/>
      <c r="ZE133" s="0"/>
      <c r="ZF133" s="0"/>
      <c r="ZG133" s="0"/>
      <c r="ZH133" s="0"/>
      <c r="ZI133" s="0"/>
      <c r="ZJ133" s="0"/>
      <c r="ZK133" s="0"/>
      <c r="ZL133" s="0"/>
      <c r="ZM133" s="0"/>
      <c r="ZN133" s="0"/>
      <c r="ZO133" s="0"/>
      <c r="ZP133" s="0"/>
      <c r="ZQ133" s="0"/>
      <c r="ZR133" s="0"/>
      <c r="ZS133" s="0"/>
      <c r="ZT133" s="0"/>
      <c r="ZU133" s="0"/>
      <c r="ZV133" s="0"/>
      <c r="ZW133" s="0"/>
      <c r="ZX133" s="0"/>
      <c r="ZY133" s="0"/>
      <c r="ZZ133" s="0"/>
      <c r="AAA133" s="0"/>
      <c r="AAB133" s="0"/>
      <c r="AAC133" s="0"/>
      <c r="AAD133" s="0"/>
      <c r="AAE133" s="0"/>
      <c r="AAF133" s="0"/>
      <c r="AAG133" s="0"/>
      <c r="AAH133" s="0"/>
      <c r="AAI133" s="0"/>
      <c r="AAJ133" s="0"/>
      <c r="AAK133" s="0"/>
      <c r="AAL133" s="0"/>
      <c r="AAM133" s="0"/>
      <c r="AAN133" s="0"/>
      <c r="AAO133" s="0"/>
      <c r="AAP133" s="0"/>
      <c r="AAQ133" s="0"/>
      <c r="AAR133" s="0"/>
      <c r="AAS133" s="0"/>
      <c r="AAT133" s="0"/>
      <c r="AAU133" s="0"/>
      <c r="AAV133" s="0"/>
      <c r="AAW133" s="0"/>
      <c r="AAX133" s="0"/>
      <c r="AAY133" s="0"/>
      <c r="AAZ133" s="0"/>
      <c r="ABA133" s="0"/>
      <c r="ABB133" s="0"/>
      <c r="ABC133" s="0"/>
      <c r="ABD133" s="0"/>
      <c r="ABE133" s="0"/>
      <c r="ABF133" s="0"/>
      <c r="ABG133" s="0"/>
      <c r="ABH133" s="0"/>
      <c r="ABI133" s="0"/>
      <c r="ABJ133" s="0"/>
      <c r="ABK133" s="0"/>
      <c r="ABL133" s="0"/>
      <c r="ABM133" s="0"/>
      <c r="ABN133" s="0"/>
      <c r="ABO133" s="0"/>
      <c r="ABP133" s="0"/>
      <c r="ABQ133" s="0"/>
      <c r="ABR133" s="0"/>
      <c r="ABS133" s="0"/>
      <c r="ABT133" s="0"/>
      <c r="ABU133" s="0"/>
      <c r="ABV133" s="0"/>
      <c r="ABW133" s="0"/>
      <c r="ABX133" s="0"/>
      <c r="ABY133" s="0"/>
      <c r="ABZ133" s="0"/>
      <c r="ACA133" s="0"/>
      <c r="ACB133" s="0"/>
      <c r="ACC133" s="0"/>
      <c r="ACD133" s="0"/>
      <c r="ACE133" s="0"/>
      <c r="ACF133" s="0"/>
      <c r="ACG133" s="0"/>
      <c r="ACH133" s="0"/>
      <c r="ACI133" s="0"/>
      <c r="ACJ133" s="0"/>
      <c r="ACK133" s="0"/>
      <c r="ACL133" s="0"/>
      <c r="ACM133" s="0"/>
      <c r="ACN133" s="0"/>
      <c r="ACO133" s="0"/>
      <c r="ACP133" s="0"/>
      <c r="ACQ133" s="0"/>
      <c r="ACR133" s="0"/>
      <c r="ACS133" s="0"/>
      <c r="ACT133" s="0"/>
      <c r="ACU133" s="0"/>
      <c r="ACV133" s="0"/>
      <c r="ACW133" s="0"/>
      <c r="ACX133" s="0"/>
      <c r="ACY133" s="0"/>
      <c r="ACZ133" s="0"/>
      <c r="ADA133" s="0"/>
      <c r="ADB133" s="0"/>
      <c r="ADC133" s="0"/>
      <c r="ADD133" s="0"/>
      <c r="ADE133" s="0"/>
      <c r="ADF133" s="0"/>
      <c r="ADG133" s="0"/>
      <c r="ADH133" s="0"/>
      <c r="ADI133" s="0"/>
      <c r="ADJ133" s="0"/>
      <c r="ADK133" s="0"/>
      <c r="ADL133" s="0"/>
      <c r="ADM133" s="0"/>
      <c r="ADN133" s="0"/>
      <c r="ADO133" s="0"/>
      <c r="ADP133" s="0"/>
      <c r="ADQ133" s="0"/>
      <c r="ADR133" s="0"/>
      <c r="ADS133" s="0"/>
      <c r="ADT133" s="0"/>
      <c r="ADU133" s="0"/>
      <c r="ADV133" s="0"/>
      <c r="ADW133" s="0"/>
      <c r="ADX133" s="0"/>
      <c r="ADY133" s="0"/>
      <c r="ADZ133" s="0"/>
      <c r="AEA133" s="0"/>
      <c r="AEB133" s="0"/>
      <c r="AEC133" s="0"/>
      <c r="AED133" s="0"/>
      <c r="AEE133" s="0"/>
      <c r="AEF133" s="0"/>
      <c r="AEG133" s="0"/>
      <c r="AEH133" s="0"/>
      <c r="AEI133" s="0"/>
      <c r="AEJ133" s="0"/>
      <c r="AEK133" s="0"/>
      <c r="AEL133" s="0"/>
      <c r="AEM133" s="0"/>
      <c r="AEN133" s="0"/>
      <c r="AEO133" s="0"/>
      <c r="AEP133" s="0"/>
      <c r="AEQ133" s="0"/>
      <c r="AER133" s="0"/>
      <c r="AES133" s="0"/>
      <c r="AET133" s="0"/>
      <c r="AEU133" s="0"/>
      <c r="AEV133" s="0"/>
      <c r="AEW133" s="0"/>
      <c r="AEX133" s="0"/>
      <c r="AEY133" s="0"/>
      <c r="AEZ133" s="0"/>
      <c r="AFA133" s="0"/>
      <c r="AFB133" s="0"/>
      <c r="AFC133" s="0"/>
      <c r="AFD133" s="0"/>
      <c r="AFE133" s="0"/>
      <c r="AFF133" s="0"/>
      <c r="AFG133" s="0"/>
      <c r="AFH133" s="0"/>
      <c r="AFI133" s="0"/>
      <c r="AFJ133" s="0"/>
      <c r="AFK133" s="0"/>
      <c r="AFL133" s="0"/>
      <c r="AFM133" s="0"/>
      <c r="AFN133" s="0"/>
      <c r="AFO133" s="0"/>
      <c r="AFP133" s="0"/>
      <c r="AFQ133" s="0"/>
      <c r="AFR133" s="0"/>
      <c r="AFS133" s="0"/>
      <c r="AFT133" s="0"/>
      <c r="AFU133" s="0"/>
      <c r="AFV133" s="0"/>
      <c r="AFW133" s="0"/>
      <c r="AFX133" s="0"/>
      <c r="AFY133" s="0"/>
      <c r="AFZ133" s="0"/>
      <c r="AGA133" s="0"/>
      <c r="AGB133" s="0"/>
      <c r="AGC133" s="0"/>
      <c r="AGD133" s="0"/>
      <c r="AGE133" s="0"/>
      <c r="AGF133" s="0"/>
      <c r="AGG133" s="0"/>
      <c r="AGH133" s="0"/>
      <c r="AGI133" s="0"/>
      <c r="AGJ133" s="0"/>
      <c r="AGK133" s="0"/>
      <c r="AGL133" s="0"/>
      <c r="AGM133" s="0"/>
      <c r="AGN133" s="0"/>
      <c r="AGO133" s="0"/>
      <c r="AGP133" s="0"/>
      <c r="AGQ133" s="0"/>
      <c r="AGR133" s="0"/>
      <c r="AGS133" s="0"/>
      <c r="AGT133" s="0"/>
      <c r="AGU133" s="0"/>
      <c r="AGV133" s="0"/>
      <c r="AGW133" s="0"/>
      <c r="AGX133" s="0"/>
      <c r="AGY133" s="0"/>
      <c r="AGZ133" s="0"/>
      <c r="AHA133" s="0"/>
      <c r="AHB133" s="0"/>
      <c r="AHC133" s="0"/>
      <c r="AHD133" s="0"/>
      <c r="AHE133" s="0"/>
      <c r="AHF133" s="0"/>
      <c r="AHG133" s="0"/>
      <c r="AHH133" s="0"/>
      <c r="AHI133" s="0"/>
      <c r="AHJ133" s="0"/>
      <c r="AHK133" s="0"/>
      <c r="AHL133" s="0"/>
      <c r="AHM133" s="0"/>
      <c r="AHN133" s="0"/>
      <c r="AHO133" s="0"/>
      <c r="AHP133" s="0"/>
      <c r="AHQ133" s="0"/>
      <c r="AHR133" s="0"/>
      <c r="AHS133" s="0"/>
      <c r="AHT133" s="0"/>
      <c r="AHU133" s="0"/>
      <c r="AHV133" s="0"/>
      <c r="AHW133" s="0"/>
      <c r="AHX133" s="0"/>
      <c r="AHY133" s="0"/>
      <c r="AHZ133" s="0"/>
      <c r="AIA133" s="0"/>
      <c r="AIB133" s="0"/>
      <c r="AIC133" s="0"/>
      <c r="AID133" s="0"/>
      <c r="AIE133" s="0"/>
      <c r="AIF133" s="0"/>
      <c r="AIG133" s="0"/>
      <c r="AIH133" s="0"/>
      <c r="AII133" s="0"/>
      <c r="AIJ133" s="0"/>
      <c r="AIK133" s="0"/>
      <c r="AIL133" s="0"/>
      <c r="AIM133" s="0"/>
      <c r="AIN133" s="0"/>
      <c r="AIO133" s="0"/>
      <c r="AIP133" s="0"/>
      <c r="AIQ133" s="0"/>
      <c r="AIR133" s="0"/>
      <c r="AIS133" s="0"/>
      <c r="AIT133" s="0"/>
      <c r="AIU133" s="0"/>
      <c r="AIV133" s="0"/>
      <c r="AIW133" s="0"/>
      <c r="AIX133" s="0"/>
      <c r="AIY133" s="0"/>
      <c r="AIZ133" s="0"/>
      <c r="AJA133" s="0"/>
      <c r="AJB133" s="0"/>
      <c r="AJC133" s="0"/>
      <c r="AJD133" s="0"/>
      <c r="AJE133" s="0"/>
      <c r="AJF133" s="0"/>
      <c r="AJG133" s="0"/>
      <c r="AJH133" s="0"/>
      <c r="AJI133" s="0"/>
      <c r="AJJ133" s="0"/>
      <c r="AJK133" s="0"/>
      <c r="AJL133" s="0"/>
      <c r="AJM133" s="0"/>
      <c r="AJN133" s="0"/>
      <c r="AJO133" s="0"/>
      <c r="AJP133" s="0"/>
      <c r="AJQ133" s="0"/>
      <c r="AJR133" s="0"/>
      <c r="AJS133" s="0"/>
      <c r="AJT133" s="0"/>
      <c r="AJU133" s="0"/>
      <c r="AJV133" s="0"/>
      <c r="AJW133" s="0"/>
      <c r="AJX133" s="0"/>
      <c r="AJY133" s="0"/>
      <c r="AJZ133" s="0"/>
      <c r="AKA133" s="0"/>
      <c r="AKB133" s="0"/>
      <c r="AKC133" s="0"/>
      <c r="AKD133" s="0"/>
      <c r="AKE133" s="0"/>
      <c r="AKF133" s="0"/>
      <c r="AKG133" s="0"/>
      <c r="AKH133" s="0"/>
      <c r="AKI133" s="0"/>
      <c r="AKJ133" s="0"/>
      <c r="AKK133" s="0"/>
      <c r="AKL133" s="0"/>
      <c r="AKM133" s="0"/>
      <c r="AKN133" s="0"/>
      <c r="AKO133" s="0"/>
      <c r="AKP133" s="0"/>
      <c r="AKQ133" s="0"/>
      <c r="AKR133" s="0"/>
      <c r="AKS133" s="0"/>
      <c r="AKT133" s="0"/>
      <c r="AKU133" s="0"/>
      <c r="AKV133" s="0"/>
      <c r="AKW133" s="0"/>
      <c r="AKX133" s="0"/>
      <c r="AKY133" s="0"/>
      <c r="AKZ133" s="0"/>
      <c r="ALA133" s="0"/>
      <c r="ALB133" s="0"/>
      <c r="ALC133" s="0"/>
      <c r="ALD133" s="0"/>
      <c r="ALE133" s="0"/>
      <c r="ALF133" s="0"/>
      <c r="ALG133" s="0"/>
      <c r="ALH133" s="0"/>
      <c r="ALI133" s="0"/>
      <c r="ALJ133" s="0"/>
      <c r="ALK133" s="0"/>
      <c r="ALL133" s="0"/>
      <c r="ALM133" s="0"/>
      <c r="ALN133" s="0"/>
      <c r="ALO133" s="0"/>
      <c r="ALP133" s="0"/>
      <c r="ALQ133" s="0"/>
      <c r="ALR133" s="0"/>
      <c r="ALS133" s="0"/>
      <c r="ALT133" s="0"/>
      <c r="ALU133" s="0"/>
      <c r="ALV133" s="0"/>
      <c r="ALW133" s="0"/>
      <c r="ALX133" s="0"/>
      <c r="ALY133" s="0"/>
      <c r="ALZ133" s="0"/>
      <c r="AMA133" s="0"/>
      <c r="AMB133" s="0"/>
      <c r="AMC133" s="0"/>
      <c r="AMD133" s="0"/>
      <c r="AME133" s="0"/>
      <c r="AMF133" s="0"/>
      <c r="AMG133" s="0"/>
      <c r="AMH133" s="0"/>
      <c r="AMI133" s="0"/>
      <c r="AMJ133" s="0"/>
    </row>
    <row r="134" customFormat="false" ht="12.8" hidden="false" customHeight="false" outlineLevel="0" collapsed="false">
      <c r="A134" s="0"/>
      <c r="B134" s="0"/>
      <c r="C134" s="0"/>
      <c r="D134" s="76"/>
      <c r="E134" s="0"/>
      <c r="F134" s="0"/>
      <c r="G134" s="0"/>
      <c r="H134" s="0"/>
      <c r="I134" s="0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  <c r="QL134" s="0"/>
      <c r="QM134" s="0"/>
      <c r="QN134" s="0"/>
      <c r="QO134" s="0"/>
      <c r="QP134" s="0"/>
      <c r="QQ134" s="0"/>
      <c r="QR134" s="0"/>
      <c r="QS134" s="0"/>
      <c r="QT134" s="0"/>
      <c r="QU134" s="0"/>
      <c r="QV134" s="0"/>
      <c r="QW134" s="0"/>
      <c r="QX134" s="0"/>
      <c r="QY134" s="0"/>
      <c r="QZ134" s="0"/>
      <c r="RA134" s="0"/>
      <c r="RB134" s="0"/>
      <c r="RC134" s="0"/>
      <c r="RD134" s="0"/>
      <c r="RE134" s="0"/>
      <c r="RF134" s="0"/>
      <c r="RG134" s="0"/>
      <c r="RH134" s="0"/>
      <c r="RI134" s="0"/>
      <c r="RJ134" s="0"/>
      <c r="RK134" s="0"/>
      <c r="RL134" s="0"/>
      <c r="RM134" s="0"/>
      <c r="RN134" s="0"/>
      <c r="RO134" s="0"/>
      <c r="RP134" s="0"/>
      <c r="RQ134" s="0"/>
      <c r="RR134" s="0"/>
      <c r="RS134" s="0"/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/>
      <c r="WK134" s="0"/>
      <c r="WL134" s="0"/>
      <c r="WM134" s="0"/>
      <c r="WN134" s="0"/>
      <c r="WO134" s="0"/>
      <c r="WP134" s="0"/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  <c r="XD134" s="0"/>
      <c r="XE134" s="0"/>
      <c r="XF134" s="0"/>
      <c r="XG134" s="0"/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  <c r="ZN134" s="0"/>
      <c r="ZO134" s="0"/>
      <c r="ZP134" s="0"/>
      <c r="ZQ134" s="0"/>
      <c r="ZR134" s="0"/>
      <c r="ZS134" s="0"/>
      <c r="ZT134" s="0"/>
      <c r="ZU134" s="0"/>
      <c r="ZV134" s="0"/>
      <c r="ZW134" s="0"/>
      <c r="ZX134" s="0"/>
      <c r="ZY134" s="0"/>
      <c r="ZZ134" s="0"/>
      <c r="AAA134" s="0"/>
      <c r="AAB134" s="0"/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/>
      <c r="AAN134" s="0"/>
      <c r="AAO134" s="0"/>
      <c r="AAP134" s="0"/>
      <c r="AAQ134" s="0"/>
      <c r="AAR134" s="0"/>
      <c r="AAS134" s="0"/>
      <c r="AAT134" s="0"/>
      <c r="AAU134" s="0"/>
      <c r="AAV134" s="0"/>
      <c r="AAW134" s="0"/>
      <c r="AAX134" s="0"/>
      <c r="AAY134" s="0"/>
      <c r="AAZ134" s="0"/>
      <c r="ABA134" s="0"/>
      <c r="ABB134" s="0"/>
      <c r="ABC134" s="0"/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/>
      <c r="ADS134" s="0"/>
      <c r="ADT134" s="0"/>
      <c r="ADU134" s="0"/>
      <c r="ADV134" s="0"/>
      <c r="ADW134" s="0"/>
      <c r="ADX134" s="0"/>
      <c r="ADY134" s="0"/>
      <c r="ADZ134" s="0"/>
      <c r="AEA134" s="0"/>
      <c r="AEB134" s="0"/>
      <c r="AEC134" s="0"/>
      <c r="AED134" s="0"/>
      <c r="AEE134" s="0"/>
      <c r="AEF134" s="0"/>
      <c r="AEG134" s="0"/>
      <c r="AEH134" s="0"/>
      <c r="AEI134" s="0"/>
      <c r="AEJ134" s="0"/>
      <c r="AEK134" s="0"/>
      <c r="AEL134" s="0"/>
      <c r="AEM134" s="0"/>
      <c r="AEN134" s="0"/>
      <c r="AEO134" s="0"/>
      <c r="AEP134" s="0"/>
      <c r="AEQ134" s="0"/>
      <c r="AER134" s="0"/>
      <c r="AES134" s="0"/>
      <c r="AET134" s="0"/>
      <c r="AEU134" s="0"/>
      <c r="AEV134" s="0"/>
      <c r="AEW134" s="0"/>
      <c r="AEX134" s="0"/>
      <c r="AEY134" s="0"/>
      <c r="AEZ134" s="0"/>
      <c r="AFA134" s="0"/>
      <c r="AFB134" s="0"/>
      <c r="AFC134" s="0"/>
      <c r="AFD134" s="0"/>
      <c r="AFE134" s="0"/>
      <c r="AFF134" s="0"/>
      <c r="AFG134" s="0"/>
      <c r="AFH134" s="0"/>
      <c r="AFI134" s="0"/>
      <c r="AFJ134" s="0"/>
      <c r="AFK134" s="0"/>
      <c r="AFL134" s="0"/>
      <c r="AFM134" s="0"/>
      <c r="AFN134" s="0"/>
      <c r="AFO134" s="0"/>
      <c r="AFP134" s="0"/>
      <c r="AFQ134" s="0"/>
      <c r="AFR134" s="0"/>
      <c r="AFS134" s="0"/>
      <c r="AFT134" s="0"/>
      <c r="AFU134" s="0"/>
      <c r="AFV134" s="0"/>
      <c r="AFW134" s="0"/>
      <c r="AFX134" s="0"/>
      <c r="AFY134" s="0"/>
      <c r="AFZ134" s="0"/>
      <c r="AGA134" s="0"/>
      <c r="AGB134" s="0"/>
      <c r="AGC134" s="0"/>
      <c r="AGD134" s="0"/>
      <c r="AGE134" s="0"/>
      <c r="AGF134" s="0"/>
      <c r="AGG134" s="0"/>
      <c r="AGH134" s="0"/>
      <c r="AGI134" s="0"/>
      <c r="AGJ134" s="0"/>
      <c r="AGK134" s="0"/>
      <c r="AGL134" s="0"/>
      <c r="AGM134" s="0"/>
      <c r="AGN134" s="0"/>
      <c r="AGO134" s="0"/>
      <c r="AGP134" s="0"/>
      <c r="AGQ134" s="0"/>
      <c r="AGR134" s="0"/>
      <c r="AGS134" s="0"/>
      <c r="AGT134" s="0"/>
      <c r="AGU134" s="0"/>
      <c r="AGV134" s="0"/>
      <c r="AGW134" s="0"/>
      <c r="AGX134" s="0"/>
      <c r="AGY134" s="0"/>
      <c r="AGZ134" s="0"/>
      <c r="AHA134" s="0"/>
      <c r="AHB134" s="0"/>
      <c r="AHC134" s="0"/>
      <c r="AHD134" s="0"/>
      <c r="AHE134" s="0"/>
      <c r="AHF134" s="0"/>
      <c r="AHG134" s="0"/>
      <c r="AHH134" s="0"/>
      <c r="AHI134" s="0"/>
      <c r="AHJ134" s="0"/>
      <c r="AHK134" s="0"/>
      <c r="AHL134" s="0"/>
      <c r="AHM134" s="0"/>
      <c r="AHN134" s="0"/>
      <c r="AHO134" s="0"/>
      <c r="AHP134" s="0"/>
      <c r="AHQ134" s="0"/>
      <c r="AHR134" s="0"/>
      <c r="AHS134" s="0"/>
      <c r="AHT134" s="0"/>
      <c r="AHU134" s="0"/>
      <c r="AHV134" s="0"/>
      <c r="AHW134" s="0"/>
      <c r="AHX134" s="0"/>
      <c r="AHY134" s="0"/>
      <c r="AHZ134" s="0"/>
      <c r="AIA134" s="0"/>
      <c r="AIB134" s="0"/>
      <c r="AIC134" s="0"/>
      <c r="AID134" s="0"/>
      <c r="AIE134" s="0"/>
      <c r="AIF134" s="0"/>
      <c r="AIG134" s="0"/>
      <c r="AIH134" s="0"/>
      <c r="AII134" s="0"/>
      <c r="AIJ134" s="0"/>
      <c r="AIK134" s="0"/>
      <c r="AIL134" s="0"/>
      <c r="AIM134" s="0"/>
      <c r="AIN134" s="0"/>
      <c r="AIO134" s="0"/>
      <c r="AIP134" s="0"/>
      <c r="AIQ134" s="0"/>
      <c r="AIR134" s="0"/>
      <c r="AIS134" s="0"/>
      <c r="AIT134" s="0"/>
      <c r="AIU134" s="0"/>
      <c r="AIV134" s="0"/>
      <c r="AIW134" s="0"/>
      <c r="AIX134" s="0"/>
      <c r="AIY134" s="0"/>
      <c r="AIZ134" s="0"/>
      <c r="AJA134" s="0"/>
      <c r="AJB134" s="0"/>
      <c r="AJC134" s="0"/>
      <c r="AJD134" s="0"/>
      <c r="AJE134" s="0"/>
      <c r="AJF134" s="0"/>
      <c r="AJG134" s="0"/>
      <c r="AJH134" s="0"/>
      <c r="AJI134" s="0"/>
      <c r="AJJ134" s="0"/>
      <c r="AJK134" s="0"/>
      <c r="AJL134" s="0"/>
      <c r="AJM134" s="0"/>
      <c r="AJN134" s="0"/>
      <c r="AJO134" s="0"/>
      <c r="AJP134" s="0"/>
      <c r="AJQ134" s="0"/>
      <c r="AJR134" s="0"/>
      <c r="AJS134" s="0"/>
      <c r="AJT134" s="0"/>
      <c r="AJU134" s="0"/>
      <c r="AJV134" s="0"/>
      <c r="AJW134" s="0"/>
      <c r="AJX134" s="0"/>
      <c r="AJY134" s="0"/>
      <c r="AJZ134" s="0"/>
      <c r="AKA134" s="0"/>
      <c r="AKB134" s="0"/>
      <c r="AKC134" s="0"/>
      <c r="AKD134" s="0"/>
      <c r="AKE134" s="0"/>
      <c r="AKF134" s="0"/>
      <c r="AKG134" s="0"/>
      <c r="AKH134" s="0"/>
      <c r="AKI134" s="0"/>
      <c r="AKJ134" s="0"/>
      <c r="AKK134" s="0"/>
      <c r="AKL134" s="0"/>
      <c r="AKM134" s="0"/>
      <c r="AKN134" s="0"/>
      <c r="AKO134" s="0"/>
      <c r="AKP134" s="0"/>
      <c r="AKQ134" s="0"/>
      <c r="AKR134" s="0"/>
      <c r="AKS134" s="0"/>
      <c r="AKT134" s="0"/>
      <c r="AKU134" s="0"/>
      <c r="AKV134" s="0"/>
      <c r="AKW134" s="0"/>
      <c r="AKX134" s="0"/>
      <c r="AKY134" s="0"/>
      <c r="AKZ134" s="0"/>
      <c r="ALA134" s="0"/>
      <c r="ALB134" s="0"/>
      <c r="ALC134" s="0"/>
      <c r="ALD134" s="0"/>
      <c r="ALE134" s="0"/>
      <c r="ALF134" s="0"/>
      <c r="ALG134" s="0"/>
      <c r="ALH134" s="0"/>
      <c r="ALI134" s="0"/>
      <c r="ALJ134" s="0"/>
      <c r="ALK134" s="0"/>
      <c r="ALL134" s="0"/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  <c r="ALX134" s="0"/>
      <c r="ALY134" s="0"/>
      <c r="ALZ134" s="0"/>
      <c r="AMA134" s="0"/>
      <c r="AMB134" s="0"/>
      <c r="AMC134" s="0"/>
      <c r="AMD134" s="0"/>
      <c r="AME134" s="0"/>
      <c r="AMF134" s="0"/>
      <c r="AMG134" s="0"/>
      <c r="AMH134" s="0"/>
      <c r="AMI134" s="0"/>
      <c r="AMJ134" s="0"/>
    </row>
    <row r="135" customFormat="false" ht="12.8" hidden="false" customHeight="false" outlineLevel="0" collapsed="false">
      <c r="A135" s="0"/>
      <c r="B135" s="0"/>
      <c r="C135" s="0"/>
      <c r="D135" s="76"/>
      <c r="E135" s="0"/>
      <c r="F135" s="0"/>
      <c r="G135" s="0"/>
      <c r="H135" s="0"/>
      <c r="I135" s="0"/>
      <c r="J135" s="0"/>
      <c r="K135" s="0"/>
      <c r="L135" s="0"/>
      <c r="M135" s="0"/>
      <c r="N135" s="0"/>
      <c r="O135" s="0"/>
      <c r="P135" s="0"/>
      <c r="Q135" s="0"/>
      <c r="R135" s="0"/>
      <c r="S135" s="0"/>
      <c r="T135" s="0"/>
      <c r="U135" s="0"/>
      <c r="V135" s="0"/>
      <c r="W135" s="0"/>
      <c r="X135" s="0"/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s="0"/>
      <c r="OQ135" s="0"/>
      <c r="OR135" s="0"/>
      <c r="OS135" s="0"/>
      <c r="OT135" s="0"/>
      <c r="OU135" s="0"/>
      <c r="OV135" s="0"/>
      <c r="OW135" s="0"/>
      <c r="OX135" s="0"/>
      <c r="OY135" s="0"/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s="0"/>
      <c r="PQ135" s="0"/>
      <c r="PR135" s="0"/>
      <c r="PS135" s="0"/>
      <c r="PT135" s="0"/>
      <c r="PU135" s="0"/>
      <c r="PV135" s="0"/>
      <c r="PW135" s="0"/>
      <c r="PX135" s="0"/>
      <c r="PY135" s="0"/>
      <c r="PZ135" s="0"/>
      <c r="QA135" s="0"/>
      <c r="QB135" s="0"/>
      <c r="QC135" s="0"/>
      <c r="QD135" s="0"/>
      <c r="QE135" s="0"/>
      <c r="QF135" s="0"/>
      <c r="QG135" s="0"/>
      <c r="QH135" s="0"/>
      <c r="QI135" s="0"/>
      <c r="QJ135" s="0"/>
      <c r="QK135" s="0"/>
      <c r="QL135" s="0"/>
      <c r="QM135" s="0"/>
      <c r="QN135" s="0"/>
      <c r="QO135" s="0"/>
      <c r="QP135" s="0"/>
      <c r="QQ135" s="0"/>
      <c r="QR135" s="0"/>
      <c r="QS135" s="0"/>
      <c r="QT135" s="0"/>
      <c r="QU135" s="0"/>
      <c r="QV135" s="0"/>
      <c r="QW135" s="0"/>
      <c r="QX135" s="0"/>
      <c r="QY135" s="0"/>
      <c r="QZ135" s="0"/>
      <c r="RA135" s="0"/>
      <c r="RB135" s="0"/>
      <c r="RC135" s="0"/>
      <c r="RD135" s="0"/>
      <c r="RE135" s="0"/>
      <c r="RF135" s="0"/>
      <c r="RG135" s="0"/>
      <c r="RH135" s="0"/>
      <c r="RI135" s="0"/>
      <c r="RJ135" s="0"/>
      <c r="RK135" s="0"/>
      <c r="RL135" s="0"/>
      <c r="RM135" s="0"/>
      <c r="RN135" s="0"/>
      <c r="RO135" s="0"/>
      <c r="RP135" s="0"/>
      <c r="RQ135" s="0"/>
      <c r="RR135" s="0"/>
      <c r="RS135" s="0"/>
      <c r="RT135" s="0"/>
      <c r="RU135" s="0"/>
      <c r="RV135" s="0"/>
      <c r="RW135" s="0"/>
      <c r="RX135" s="0"/>
      <c r="RY135" s="0"/>
      <c r="RZ135" s="0"/>
      <c r="SA135" s="0"/>
      <c r="SB135" s="0"/>
      <c r="SC135" s="0"/>
      <c r="SD135" s="0"/>
      <c r="SE135" s="0"/>
      <c r="SF135" s="0"/>
      <c r="SG135" s="0"/>
      <c r="SH135" s="0"/>
      <c r="SI135" s="0"/>
      <c r="SJ135" s="0"/>
      <c r="SK135" s="0"/>
      <c r="SL135" s="0"/>
      <c r="SM135" s="0"/>
      <c r="SN135" s="0"/>
      <c r="SO135" s="0"/>
      <c r="SP135" s="0"/>
      <c r="SQ135" s="0"/>
      <c r="SR135" s="0"/>
      <c r="SS135" s="0"/>
      <c r="ST135" s="0"/>
      <c r="SU135" s="0"/>
      <c r="SV135" s="0"/>
      <c r="SW135" s="0"/>
      <c r="SX135" s="0"/>
      <c r="SY135" s="0"/>
      <c r="SZ135" s="0"/>
      <c r="TA135" s="0"/>
      <c r="TB135" s="0"/>
      <c r="TC135" s="0"/>
      <c r="TD135" s="0"/>
      <c r="TE135" s="0"/>
      <c r="TF135" s="0"/>
      <c r="TG135" s="0"/>
      <c r="TH135" s="0"/>
      <c r="TI135" s="0"/>
      <c r="TJ135" s="0"/>
      <c r="TK135" s="0"/>
      <c r="TL135" s="0"/>
      <c r="TM135" s="0"/>
      <c r="TN135" s="0"/>
      <c r="TO135" s="0"/>
      <c r="TP135" s="0"/>
      <c r="TQ135" s="0"/>
      <c r="TR135" s="0"/>
      <c r="TS135" s="0"/>
      <c r="TT135" s="0"/>
      <c r="TU135" s="0"/>
      <c r="TV135" s="0"/>
      <c r="TW135" s="0"/>
      <c r="TX135" s="0"/>
      <c r="TY135" s="0"/>
      <c r="TZ135" s="0"/>
      <c r="UA135" s="0"/>
      <c r="UB135" s="0"/>
      <c r="UC135" s="0"/>
      <c r="UD135" s="0"/>
      <c r="UE135" s="0"/>
      <c r="UF135" s="0"/>
      <c r="UG135" s="0"/>
      <c r="UH135" s="0"/>
      <c r="UI135" s="0"/>
      <c r="UJ135" s="0"/>
      <c r="UK135" s="0"/>
      <c r="UL135" s="0"/>
      <c r="UM135" s="0"/>
      <c r="UN135" s="0"/>
      <c r="UO135" s="0"/>
      <c r="UP135" s="0"/>
      <c r="UQ135" s="0"/>
      <c r="UR135" s="0"/>
      <c r="US135" s="0"/>
      <c r="UT135" s="0"/>
      <c r="UU135" s="0"/>
      <c r="UV135" s="0"/>
      <c r="UW135" s="0"/>
      <c r="UX135" s="0"/>
      <c r="UY135" s="0"/>
      <c r="UZ135" s="0"/>
      <c r="VA135" s="0"/>
      <c r="VB135" s="0"/>
      <c r="VC135" s="0"/>
      <c r="VD135" s="0"/>
      <c r="VE135" s="0"/>
      <c r="VF135" s="0"/>
      <c r="VG135" s="0"/>
      <c r="VH135" s="0"/>
      <c r="VI135" s="0"/>
      <c r="VJ135" s="0"/>
      <c r="VK135" s="0"/>
      <c r="VL135" s="0"/>
      <c r="VM135" s="0"/>
      <c r="VN135" s="0"/>
      <c r="VO135" s="0"/>
      <c r="VP135" s="0"/>
      <c r="VQ135" s="0"/>
      <c r="VR135" s="0"/>
      <c r="VS135" s="0"/>
      <c r="VT135" s="0"/>
      <c r="VU135" s="0"/>
      <c r="VV135" s="0"/>
      <c r="VW135" s="0"/>
      <c r="VX135" s="0"/>
      <c r="VY135" s="0"/>
      <c r="VZ135" s="0"/>
      <c r="WA135" s="0"/>
      <c r="WB135" s="0"/>
      <c r="WC135" s="0"/>
      <c r="WD135" s="0"/>
      <c r="WE135" s="0"/>
      <c r="WF135" s="0"/>
      <c r="WG135" s="0"/>
      <c r="WH135" s="0"/>
      <c r="WI135" s="0"/>
      <c r="WJ135" s="0"/>
      <c r="WK135" s="0"/>
      <c r="WL135" s="0"/>
      <c r="WM135" s="0"/>
      <c r="WN135" s="0"/>
      <c r="WO135" s="0"/>
      <c r="WP135" s="0"/>
      <c r="WQ135" s="0"/>
      <c r="WR135" s="0"/>
      <c r="WS135" s="0"/>
      <c r="WT135" s="0"/>
      <c r="WU135" s="0"/>
      <c r="WV135" s="0"/>
      <c r="WW135" s="0"/>
      <c r="WX135" s="0"/>
      <c r="WY135" s="0"/>
      <c r="WZ135" s="0"/>
      <c r="XA135" s="0"/>
      <c r="XB135" s="0"/>
      <c r="XC135" s="0"/>
      <c r="XD135" s="0"/>
      <c r="XE135" s="0"/>
      <c r="XF135" s="0"/>
      <c r="XG135" s="0"/>
      <c r="XH135" s="0"/>
      <c r="XI135" s="0"/>
      <c r="XJ135" s="0"/>
      <c r="XK135" s="0"/>
      <c r="XL135" s="0"/>
      <c r="XM135" s="0"/>
      <c r="XN135" s="0"/>
      <c r="XO135" s="0"/>
      <c r="XP135" s="0"/>
      <c r="XQ135" s="0"/>
      <c r="XR135" s="0"/>
      <c r="XS135" s="0"/>
      <c r="XT135" s="0"/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/>
      <c r="YF135" s="0"/>
      <c r="YG135" s="0"/>
      <c r="YH135" s="0"/>
      <c r="YI135" s="0"/>
      <c r="YJ135" s="0"/>
      <c r="YK135" s="0"/>
      <c r="YL135" s="0"/>
      <c r="YM135" s="0"/>
      <c r="YN135" s="0"/>
      <c r="YO135" s="0"/>
      <c r="YP135" s="0"/>
      <c r="YQ135" s="0"/>
      <c r="YR135" s="0"/>
      <c r="YS135" s="0"/>
      <c r="YT135" s="0"/>
      <c r="YU135" s="0"/>
      <c r="YV135" s="0"/>
      <c r="YW135" s="0"/>
      <c r="YX135" s="0"/>
      <c r="YY135" s="0"/>
      <c r="YZ135" s="0"/>
      <c r="ZA135" s="0"/>
      <c r="ZB135" s="0"/>
      <c r="ZC135" s="0"/>
      <c r="ZD135" s="0"/>
      <c r="ZE135" s="0"/>
      <c r="ZF135" s="0"/>
      <c r="ZG135" s="0"/>
      <c r="ZH135" s="0"/>
      <c r="ZI135" s="0"/>
      <c r="ZJ135" s="0"/>
      <c r="ZK135" s="0"/>
      <c r="ZL135" s="0"/>
      <c r="ZM135" s="0"/>
      <c r="ZN135" s="0"/>
      <c r="ZO135" s="0"/>
      <c r="ZP135" s="0"/>
      <c r="ZQ135" s="0"/>
      <c r="ZR135" s="0"/>
      <c r="ZS135" s="0"/>
      <c r="ZT135" s="0"/>
      <c r="ZU135" s="0"/>
      <c r="ZV135" s="0"/>
      <c r="ZW135" s="0"/>
      <c r="ZX135" s="0"/>
      <c r="ZY135" s="0"/>
      <c r="ZZ135" s="0"/>
      <c r="AAA135" s="0"/>
      <c r="AAB135" s="0"/>
      <c r="AAC135" s="0"/>
      <c r="AAD135" s="0"/>
      <c r="AAE135" s="0"/>
      <c r="AAF135" s="0"/>
      <c r="AAG135" s="0"/>
      <c r="AAH135" s="0"/>
      <c r="AAI135" s="0"/>
      <c r="AAJ135" s="0"/>
      <c r="AAK135" s="0"/>
      <c r="AAL135" s="0"/>
      <c r="AAM135" s="0"/>
      <c r="AAN135" s="0"/>
      <c r="AAO135" s="0"/>
      <c r="AAP135" s="0"/>
      <c r="AAQ135" s="0"/>
      <c r="AAR135" s="0"/>
      <c r="AAS135" s="0"/>
      <c r="AAT135" s="0"/>
      <c r="AAU135" s="0"/>
      <c r="AAV135" s="0"/>
      <c r="AAW135" s="0"/>
      <c r="AAX135" s="0"/>
      <c r="AAY135" s="0"/>
      <c r="AAZ135" s="0"/>
      <c r="ABA135" s="0"/>
      <c r="ABB135" s="0"/>
      <c r="ABC135" s="0"/>
      <c r="ABD135" s="0"/>
      <c r="ABE135" s="0"/>
      <c r="ABF135" s="0"/>
      <c r="ABG135" s="0"/>
      <c r="ABH135" s="0"/>
      <c r="ABI135" s="0"/>
      <c r="ABJ135" s="0"/>
      <c r="ABK135" s="0"/>
      <c r="ABL135" s="0"/>
      <c r="ABM135" s="0"/>
      <c r="ABN135" s="0"/>
      <c r="ABO135" s="0"/>
      <c r="ABP135" s="0"/>
      <c r="ABQ135" s="0"/>
      <c r="ABR135" s="0"/>
      <c r="ABS135" s="0"/>
      <c r="ABT135" s="0"/>
      <c r="ABU135" s="0"/>
      <c r="ABV135" s="0"/>
      <c r="ABW135" s="0"/>
      <c r="ABX135" s="0"/>
      <c r="ABY135" s="0"/>
      <c r="ABZ135" s="0"/>
      <c r="ACA135" s="0"/>
      <c r="ACB135" s="0"/>
      <c r="ACC135" s="0"/>
      <c r="ACD135" s="0"/>
      <c r="ACE135" s="0"/>
      <c r="ACF135" s="0"/>
      <c r="ACG135" s="0"/>
      <c r="ACH135" s="0"/>
      <c r="ACI135" s="0"/>
      <c r="ACJ135" s="0"/>
      <c r="ACK135" s="0"/>
      <c r="ACL135" s="0"/>
      <c r="ACM135" s="0"/>
      <c r="ACN135" s="0"/>
      <c r="ACO135" s="0"/>
      <c r="ACP135" s="0"/>
      <c r="ACQ135" s="0"/>
      <c r="ACR135" s="0"/>
      <c r="ACS135" s="0"/>
      <c r="ACT135" s="0"/>
      <c r="ACU135" s="0"/>
      <c r="ACV135" s="0"/>
      <c r="ACW135" s="0"/>
      <c r="ACX135" s="0"/>
      <c r="ACY135" s="0"/>
      <c r="ACZ135" s="0"/>
      <c r="ADA135" s="0"/>
      <c r="ADB135" s="0"/>
      <c r="ADC135" s="0"/>
      <c r="ADD135" s="0"/>
      <c r="ADE135" s="0"/>
      <c r="ADF135" s="0"/>
      <c r="ADG135" s="0"/>
      <c r="ADH135" s="0"/>
      <c r="ADI135" s="0"/>
      <c r="ADJ135" s="0"/>
      <c r="ADK135" s="0"/>
      <c r="ADL135" s="0"/>
      <c r="ADM135" s="0"/>
      <c r="ADN135" s="0"/>
      <c r="ADO135" s="0"/>
      <c r="ADP135" s="0"/>
      <c r="ADQ135" s="0"/>
      <c r="ADR135" s="0"/>
      <c r="ADS135" s="0"/>
      <c r="ADT135" s="0"/>
      <c r="ADU135" s="0"/>
      <c r="ADV135" s="0"/>
      <c r="ADW135" s="0"/>
      <c r="ADX135" s="0"/>
      <c r="ADY135" s="0"/>
      <c r="ADZ135" s="0"/>
      <c r="AEA135" s="0"/>
      <c r="AEB135" s="0"/>
      <c r="AEC135" s="0"/>
      <c r="AED135" s="0"/>
      <c r="AEE135" s="0"/>
      <c r="AEF135" s="0"/>
      <c r="AEG135" s="0"/>
      <c r="AEH135" s="0"/>
      <c r="AEI135" s="0"/>
      <c r="AEJ135" s="0"/>
      <c r="AEK135" s="0"/>
      <c r="AEL135" s="0"/>
      <c r="AEM135" s="0"/>
      <c r="AEN135" s="0"/>
      <c r="AEO135" s="0"/>
      <c r="AEP135" s="0"/>
      <c r="AEQ135" s="0"/>
      <c r="AER135" s="0"/>
      <c r="AES135" s="0"/>
      <c r="AET135" s="0"/>
      <c r="AEU135" s="0"/>
      <c r="AEV135" s="0"/>
      <c r="AEW135" s="0"/>
      <c r="AEX135" s="0"/>
      <c r="AEY135" s="0"/>
      <c r="AEZ135" s="0"/>
      <c r="AFA135" s="0"/>
      <c r="AFB135" s="0"/>
      <c r="AFC135" s="0"/>
      <c r="AFD135" s="0"/>
      <c r="AFE135" s="0"/>
      <c r="AFF135" s="0"/>
      <c r="AFG135" s="0"/>
      <c r="AFH135" s="0"/>
      <c r="AFI135" s="0"/>
      <c r="AFJ135" s="0"/>
      <c r="AFK135" s="0"/>
      <c r="AFL135" s="0"/>
      <c r="AFM135" s="0"/>
      <c r="AFN135" s="0"/>
      <c r="AFO135" s="0"/>
      <c r="AFP135" s="0"/>
      <c r="AFQ135" s="0"/>
      <c r="AFR135" s="0"/>
      <c r="AFS135" s="0"/>
      <c r="AFT135" s="0"/>
      <c r="AFU135" s="0"/>
      <c r="AFV135" s="0"/>
      <c r="AFW135" s="0"/>
      <c r="AFX135" s="0"/>
      <c r="AFY135" s="0"/>
      <c r="AFZ135" s="0"/>
      <c r="AGA135" s="0"/>
      <c r="AGB135" s="0"/>
      <c r="AGC135" s="0"/>
      <c r="AGD135" s="0"/>
      <c r="AGE135" s="0"/>
      <c r="AGF135" s="0"/>
      <c r="AGG135" s="0"/>
      <c r="AGH135" s="0"/>
      <c r="AGI135" s="0"/>
      <c r="AGJ135" s="0"/>
      <c r="AGK135" s="0"/>
      <c r="AGL135" s="0"/>
      <c r="AGM135" s="0"/>
      <c r="AGN135" s="0"/>
      <c r="AGO135" s="0"/>
      <c r="AGP135" s="0"/>
      <c r="AGQ135" s="0"/>
      <c r="AGR135" s="0"/>
      <c r="AGS135" s="0"/>
      <c r="AGT135" s="0"/>
      <c r="AGU135" s="0"/>
      <c r="AGV135" s="0"/>
      <c r="AGW135" s="0"/>
      <c r="AGX135" s="0"/>
      <c r="AGY135" s="0"/>
      <c r="AGZ135" s="0"/>
      <c r="AHA135" s="0"/>
      <c r="AHB135" s="0"/>
      <c r="AHC135" s="0"/>
      <c r="AHD135" s="0"/>
      <c r="AHE135" s="0"/>
      <c r="AHF135" s="0"/>
      <c r="AHG135" s="0"/>
      <c r="AHH135" s="0"/>
      <c r="AHI135" s="0"/>
      <c r="AHJ135" s="0"/>
      <c r="AHK135" s="0"/>
      <c r="AHL135" s="0"/>
      <c r="AHM135" s="0"/>
      <c r="AHN135" s="0"/>
      <c r="AHO135" s="0"/>
      <c r="AHP135" s="0"/>
      <c r="AHQ135" s="0"/>
      <c r="AHR135" s="0"/>
      <c r="AHS135" s="0"/>
      <c r="AHT135" s="0"/>
      <c r="AHU135" s="0"/>
      <c r="AHV135" s="0"/>
      <c r="AHW135" s="0"/>
      <c r="AHX135" s="0"/>
      <c r="AHY135" s="0"/>
      <c r="AHZ135" s="0"/>
      <c r="AIA135" s="0"/>
      <c r="AIB135" s="0"/>
      <c r="AIC135" s="0"/>
      <c r="AID135" s="0"/>
      <c r="AIE135" s="0"/>
      <c r="AIF135" s="0"/>
      <c r="AIG135" s="0"/>
      <c r="AIH135" s="0"/>
      <c r="AII135" s="0"/>
      <c r="AIJ135" s="0"/>
      <c r="AIK135" s="0"/>
      <c r="AIL135" s="0"/>
      <c r="AIM135" s="0"/>
      <c r="AIN135" s="0"/>
      <c r="AIO135" s="0"/>
      <c r="AIP135" s="0"/>
      <c r="AIQ135" s="0"/>
      <c r="AIR135" s="0"/>
      <c r="AIS135" s="0"/>
      <c r="AIT135" s="0"/>
      <c r="AIU135" s="0"/>
      <c r="AIV135" s="0"/>
      <c r="AIW135" s="0"/>
      <c r="AIX135" s="0"/>
      <c r="AIY135" s="0"/>
      <c r="AIZ135" s="0"/>
      <c r="AJA135" s="0"/>
      <c r="AJB135" s="0"/>
      <c r="AJC135" s="0"/>
      <c r="AJD135" s="0"/>
      <c r="AJE135" s="0"/>
      <c r="AJF135" s="0"/>
      <c r="AJG135" s="0"/>
      <c r="AJH135" s="0"/>
      <c r="AJI135" s="0"/>
      <c r="AJJ135" s="0"/>
      <c r="AJK135" s="0"/>
      <c r="AJL135" s="0"/>
      <c r="AJM135" s="0"/>
      <c r="AJN135" s="0"/>
      <c r="AJO135" s="0"/>
      <c r="AJP135" s="0"/>
      <c r="AJQ135" s="0"/>
      <c r="AJR135" s="0"/>
      <c r="AJS135" s="0"/>
      <c r="AJT135" s="0"/>
      <c r="AJU135" s="0"/>
      <c r="AJV135" s="0"/>
      <c r="AJW135" s="0"/>
      <c r="AJX135" s="0"/>
      <c r="AJY135" s="0"/>
      <c r="AJZ135" s="0"/>
      <c r="AKA135" s="0"/>
      <c r="AKB135" s="0"/>
      <c r="AKC135" s="0"/>
      <c r="AKD135" s="0"/>
      <c r="AKE135" s="0"/>
      <c r="AKF135" s="0"/>
      <c r="AKG135" s="0"/>
      <c r="AKH135" s="0"/>
      <c r="AKI135" s="0"/>
      <c r="AKJ135" s="0"/>
      <c r="AKK135" s="0"/>
      <c r="AKL135" s="0"/>
      <c r="AKM135" s="0"/>
      <c r="AKN135" s="0"/>
      <c r="AKO135" s="0"/>
      <c r="AKP135" s="0"/>
      <c r="AKQ135" s="0"/>
      <c r="AKR135" s="0"/>
      <c r="AKS135" s="0"/>
      <c r="AKT135" s="0"/>
      <c r="AKU135" s="0"/>
      <c r="AKV135" s="0"/>
      <c r="AKW135" s="0"/>
      <c r="AKX135" s="0"/>
      <c r="AKY135" s="0"/>
      <c r="AKZ135" s="0"/>
      <c r="ALA135" s="0"/>
      <c r="ALB135" s="0"/>
      <c r="ALC135" s="0"/>
      <c r="ALD135" s="0"/>
      <c r="ALE135" s="0"/>
      <c r="ALF135" s="0"/>
      <c r="ALG135" s="0"/>
      <c r="ALH135" s="0"/>
      <c r="ALI135" s="0"/>
      <c r="ALJ135" s="0"/>
      <c r="ALK135" s="0"/>
      <c r="ALL135" s="0"/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  <c r="ALX135" s="0"/>
      <c r="ALY135" s="0"/>
      <c r="ALZ135" s="0"/>
      <c r="AMA135" s="0"/>
      <c r="AMB135" s="0"/>
      <c r="AMC135" s="0"/>
      <c r="AMD135" s="0"/>
      <c r="AME135" s="0"/>
      <c r="AMF135" s="0"/>
      <c r="AMG135" s="0"/>
      <c r="AMH135" s="0"/>
      <c r="AMI135" s="0"/>
      <c r="AMJ135" s="0"/>
    </row>
    <row r="136" customFormat="false" ht="12.8" hidden="false" customHeight="false" outlineLevel="0" collapsed="false">
      <c r="A136" s="0"/>
      <c r="B136" s="0"/>
      <c r="C136" s="0"/>
      <c r="D136" s="76"/>
      <c r="E136" s="0"/>
      <c r="F136" s="0"/>
      <c r="G136" s="0"/>
      <c r="H136" s="0"/>
      <c r="I136" s="0"/>
      <c r="J136" s="0"/>
      <c r="K136" s="0"/>
      <c r="L136" s="0"/>
      <c r="M136" s="0"/>
      <c r="N136" s="0"/>
      <c r="O136" s="0"/>
      <c r="P136" s="0"/>
      <c r="Q136" s="0"/>
      <c r="R136" s="0"/>
      <c r="S136" s="0"/>
      <c r="T136" s="0"/>
      <c r="U136" s="0"/>
      <c r="V136" s="0"/>
      <c r="W136" s="0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s="0"/>
      <c r="OQ136" s="0"/>
      <c r="OR136" s="0"/>
      <c r="OS136" s="0"/>
      <c r="OT136" s="0"/>
      <c r="OU136" s="0"/>
      <c r="OV136" s="0"/>
      <c r="OW136" s="0"/>
      <c r="OX136" s="0"/>
      <c r="OY136" s="0"/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s="0"/>
      <c r="PQ136" s="0"/>
      <c r="PR136" s="0"/>
      <c r="PS136" s="0"/>
      <c r="PT136" s="0"/>
      <c r="PU136" s="0"/>
      <c r="PV136" s="0"/>
      <c r="PW136" s="0"/>
      <c r="PX136" s="0"/>
      <c r="PY136" s="0"/>
      <c r="PZ136" s="0"/>
      <c r="QA136" s="0"/>
      <c r="QB136" s="0"/>
      <c r="QC136" s="0"/>
      <c r="QD136" s="0"/>
      <c r="QE136" s="0"/>
      <c r="QF136" s="0"/>
      <c r="QG136" s="0"/>
      <c r="QH136" s="0"/>
      <c r="QI136" s="0"/>
      <c r="QJ136" s="0"/>
      <c r="QK136" s="0"/>
      <c r="QL136" s="0"/>
      <c r="QM136" s="0"/>
      <c r="QN136" s="0"/>
      <c r="QO136" s="0"/>
      <c r="QP136" s="0"/>
      <c r="QQ136" s="0"/>
      <c r="QR136" s="0"/>
      <c r="QS136" s="0"/>
      <c r="QT136" s="0"/>
      <c r="QU136" s="0"/>
      <c r="QV136" s="0"/>
      <c r="QW136" s="0"/>
      <c r="QX136" s="0"/>
      <c r="QY136" s="0"/>
      <c r="QZ136" s="0"/>
      <c r="RA136" s="0"/>
      <c r="RB136" s="0"/>
      <c r="RC136" s="0"/>
      <c r="RD136" s="0"/>
      <c r="RE136" s="0"/>
      <c r="RF136" s="0"/>
      <c r="RG136" s="0"/>
      <c r="RH136" s="0"/>
      <c r="RI136" s="0"/>
      <c r="RJ136" s="0"/>
      <c r="RK136" s="0"/>
      <c r="RL136" s="0"/>
      <c r="RM136" s="0"/>
      <c r="RN136" s="0"/>
      <c r="RO136" s="0"/>
      <c r="RP136" s="0"/>
      <c r="RQ136" s="0"/>
      <c r="RR136" s="0"/>
      <c r="RS136" s="0"/>
      <c r="RT136" s="0"/>
      <c r="RU136" s="0"/>
      <c r="RV136" s="0"/>
      <c r="RW136" s="0"/>
      <c r="RX136" s="0"/>
      <c r="RY136" s="0"/>
      <c r="RZ136" s="0"/>
      <c r="SA136" s="0"/>
      <c r="SB136" s="0"/>
      <c r="SC136" s="0"/>
      <c r="SD136" s="0"/>
      <c r="SE136" s="0"/>
      <c r="SF136" s="0"/>
      <c r="SG136" s="0"/>
      <c r="SH136" s="0"/>
      <c r="SI136" s="0"/>
      <c r="SJ136" s="0"/>
      <c r="SK136" s="0"/>
      <c r="SL136" s="0"/>
      <c r="SM136" s="0"/>
      <c r="SN136" s="0"/>
      <c r="SO136" s="0"/>
      <c r="SP136" s="0"/>
      <c r="SQ136" s="0"/>
      <c r="SR136" s="0"/>
      <c r="SS136" s="0"/>
      <c r="ST136" s="0"/>
      <c r="SU136" s="0"/>
      <c r="SV136" s="0"/>
      <c r="SW136" s="0"/>
      <c r="SX136" s="0"/>
      <c r="SY136" s="0"/>
      <c r="SZ136" s="0"/>
      <c r="TA136" s="0"/>
      <c r="TB136" s="0"/>
      <c r="TC136" s="0"/>
      <c r="TD136" s="0"/>
      <c r="TE136" s="0"/>
      <c r="TF136" s="0"/>
      <c r="TG136" s="0"/>
      <c r="TH136" s="0"/>
      <c r="TI136" s="0"/>
      <c r="TJ136" s="0"/>
      <c r="TK136" s="0"/>
      <c r="TL136" s="0"/>
      <c r="TM136" s="0"/>
      <c r="TN136" s="0"/>
      <c r="TO136" s="0"/>
      <c r="TP136" s="0"/>
      <c r="TQ136" s="0"/>
      <c r="TR136" s="0"/>
      <c r="TS136" s="0"/>
      <c r="TT136" s="0"/>
      <c r="TU136" s="0"/>
      <c r="TV136" s="0"/>
      <c r="TW136" s="0"/>
      <c r="TX136" s="0"/>
      <c r="TY136" s="0"/>
      <c r="TZ136" s="0"/>
      <c r="UA136" s="0"/>
      <c r="UB136" s="0"/>
      <c r="UC136" s="0"/>
      <c r="UD136" s="0"/>
      <c r="UE136" s="0"/>
      <c r="UF136" s="0"/>
      <c r="UG136" s="0"/>
      <c r="UH136" s="0"/>
      <c r="UI136" s="0"/>
      <c r="UJ136" s="0"/>
      <c r="UK136" s="0"/>
      <c r="UL136" s="0"/>
      <c r="UM136" s="0"/>
      <c r="UN136" s="0"/>
      <c r="UO136" s="0"/>
      <c r="UP136" s="0"/>
      <c r="UQ136" s="0"/>
      <c r="UR136" s="0"/>
      <c r="US136" s="0"/>
      <c r="UT136" s="0"/>
      <c r="UU136" s="0"/>
      <c r="UV136" s="0"/>
      <c r="UW136" s="0"/>
      <c r="UX136" s="0"/>
      <c r="UY136" s="0"/>
      <c r="UZ136" s="0"/>
      <c r="VA136" s="0"/>
      <c r="VB136" s="0"/>
      <c r="VC136" s="0"/>
      <c r="VD136" s="0"/>
      <c r="VE136" s="0"/>
      <c r="VF136" s="0"/>
      <c r="VG136" s="0"/>
      <c r="VH136" s="0"/>
      <c r="VI136" s="0"/>
      <c r="VJ136" s="0"/>
      <c r="VK136" s="0"/>
      <c r="VL136" s="0"/>
      <c r="VM136" s="0"/>
      <c r="VN136" s="0"/>
      <c r="VO136" s="0"/>
      <c r="VP136" s="0"/>
      <c r="VQ136" s="0"/>
      <c r="VR136" s="0"/>
      <c r="VS136" s="0"/>
      <c r="VT136" s="0"/>
      <c r="VU136" s="0"/>
      <c r="VV136" s="0"/>
      <c r="VW136" s="0"/>
      <c r="VX136" s="0"/>
      <c r="VY136" s="0"/>
      <c r="VZ136" s="0"/>
      <c r="WA136" s="0"/>
      <c r="WB136" s="0"/>
      <c r="WC136" s="0"/>
      <c r="WD136" s="0"/>
      <c r="WE136" s="0"/>
      <c r="WF136" s="0"/>
      <c r="WG136" s="0"/>
      <c r="WH136" s="0"/>
      <c r="WI136" s="0"/>
      <c r="WJ136" s="0"/>
      <c r="WK136" s="0"/>
      <c r="WL136" s="0"/>
      <c r="WM136" s="0"/>
      <c r="WN136" s="0"/>
      <c r="WO136" s="0"/>
      <c r="WP136" s="0"/>
      <c r="WQ136" s="0"/>
      <c r="WR136" s="0"/>
      <c r="WS136" s="0"/>
      <c r="WT136" s="0"/>
      <c r="WU136" s="0"/>
      <c r="WV136" s="0"/>
      <c r="WW136" s="0"/>
      <c r="WX136" s="0"/>
      <c r="WY136" s="0"/>
      <c r="WZ136" s="0"/>
      <c r="XA136" s="0"/>
      <c r="XB136" s="0"/>
      <c r="XC136" s="0"/>
      <c r="XD136" s="0"/>
      <c r="XE136" s="0"/>
      <c r="XF136" s="0"/>
      <c r="XG136" s="0"/>
      <c r="XH136" s="0"/>
      <c r="XI136" s="0"/>
      <c r="XJ136" s="0"/>
      <c r="XK136" s="0"/>
      <c r="XL136" s="0"/>
      <c r="XM136" s="0"/>
      <c r="XN136" s="0"/>
      <c r="XO136" s="0"/>
      <c r="XP136" s="0"/>
      <c r="XQ136" s="0"/>
      <c r="XR136" s="0"/>
      <c r="XS136" s="0"/>
      <c r="XT136" s="0"/>
      <c r="XU136" s="0"/>
      <c r="XV136" s="0"/>
      <c r="XW136" s="0"/>
      <c r="XX136" s="0"/>
      <c r="XY136" s="0"/>
      <c r="XZ136" s="0"/>
      <c r="YA136" s="0"/>
      <c r="YB136" s="0"/>
      <c r="YC136" s="0"/>
      <c r="YD136" s="0"/>
      <c r="YE136" s="0"/>
      <c r="YF136" s="0"/>
      <c r="YG136" s="0"/>
      <c r="YH136" s="0"/>
      <c r="YI136" s="0"/>
      <c r="YJ136" s="0"/>
      <c r="YK136" s="0"/>
      <c r="YL136" s="0"/>
      <c r="YM136" s="0"/>
      <c r="YN136" s="0"/>
      <c r="YO136" s="0"/>
      <c r="YP136" s="0"/>
      <c r="YQ136" s="0"/>
      <c r="YR136" s="0"/>
      <c r="YS136" s="0"/>
      <c r="YT136" s="0"/>
      <c r="YU136" s="0"/>
      <c r="YV136" s="0"/>
      <c r="YW136" s="0"/>
      <c r="YX136" s="0"/>
      <c r="YY136" s="0"/>
      <c r="YZ136" s="0"/>
      <c r="ZA136" s="0"/>
      <c r="ZB136" s="0"/>
      <c r="ZC136" s="0"/>
      <c r="ZD136" s="0"/>
      <c r="ZE136" s="0"/>
      <c r="ZF136" s="0"/>
      <c r="ZG136" s="0"/>
      <c r="ZH136" s="0"/>
      <c r="ZI136" s="0"/>
      <c r="ZJ136" s="0"/>
      <c r="ZK136" s="0"/>
      <c r="ZL136" s="0"/>
      <c r="ZM136" s="0"/>
      <c r="ZN136" s="0"/>
      <c r="ZO136" s="0"/>
      <c r="ZP136" s="0"/>
      <c r="ZQ136" s="0"/>
      <c r="ZR136" s="0"/>
      <c r="ZS136" s="0"/>
      <c r="ZT136" s="0"/>
      <c r="ZU136" s="0"/>
      <c r="ZV136" s="0"/>
      <c r="ZW136" s="0"/>
      <c r="ZX136" s="0"/>
      <c r="ZY136" s="0"/>
      <c r="ZZ136" s="0"/>
      <c r="AAA136" s="0"/>
      <c r="AAB136" s="0"/>
      <c r="AAC136" s="0"/>
      <c r="AAD136" s="0"/>
      <c r="AAE136" s="0"/>
      <c r="AAF136" s="0"/>
      <c r="AAG136" s="0"/>
      <c r="AAH136" s="0"/>
      <c r="AAI136" s="0"/>
      <c r="AAJ136" s="0"/>
      <c r="AAK136" s="0"/>
      <c r="AAL136" s="0"/>
      <c r="AAM136" s="0"/>
      <c r="AAN136" s="0"/>
      <c r="AAO136" s="0"/>
      <c r="AAP136" s="0"/>
      <c r="AAQ136" s="0"/>
      <c r="AAR136" s="0"/>
      <c r="AAS136" s="0"/>
      <c r="AAT136" s="0"/>
      <c r="AAU136" s="0"/>
      <c r="AAV136" s="0"/>
      <c r="AAW136" s="0"/>
      <c r="AAX136" s="0"/>
      <c r="AAY136" s="0"/>
      <c r="AAZ136" s="0"/>
      <c r="ABA136" s="0"/>
      <c r="ABB136" s="0"/>
      <c r="ABC136" s="0"/>
      <c r="ABD136" s="0"/>
      <c r="ABE136" s="0"/>
      <c r="ABF136" s="0"/>
      <c r="ABG136" s="0"/>
      <c r="ABH136" s="0"/>
      <c r="ABI136" s="0"/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/>
      <c r="ADS136" s="0"/>
      <c r="ADT136" s="0"/>
      <c r="ADU136" s="0"/>
      <c r="ADV136" s="0"/>
      <c r="ADW136" s="0"/>
      <c r="ADX136" s="0"/>
      <c r="ADY136" s="0"/>
      <c r="ADZ136" s="0"/>
      <c r="AEA136" s="0"/>
      <c r="AEB136" s="0"/>
      <c r="AEC136" s="0"/>
      <c r="AED136" s="0"/>
      <c r="AEE136" s="0"/>
      <c r="AEF136" s="0"/>
      <c r="AEG136" s="0"/>
      <c r="AEH136" s="0"/>
      <c r="AEI136" s="0"/>
      <c r="AEJ136" s="0"/>
      <c r="AEK136" s="0"/>
      <c r="AEL136" s="0"/>
      <c r="AEM136" s="0"/>
      <c r="AEN136" s="0"/>
      <c r="AEO136" s="0"/>
      <c r="AEP136" s="0"/>
      <c r="AEQ136" s="0"/>
      <c r="AER136" s="0"/>
      <c r="AES136" s="0"/>
      <c r="AET136" s="0"/>
      <c r="AEU136" s="0"/>
      <c r="AEV136" s="0"/>
      <c r="AEW136" s="0"/>
      <c r="AEX136" s="0"/>
      <c r="AEY136" s="0"/>
      <c r="AEZ136" s="0"/>
      <c r="AFA136" s="0"/>
      <c r="AFB136" s="0"/>
      <c r="AFC136" s="0"/>
      <c r="AFD136" s="0"/>
      <c r="AFE136" s="0"/>
      <c r="AFF136" s="0"/>
      <c r="AFG136" s="0"/>
      <c r="AFH136" s="0"/>
      <c r="AFI136" s="0"/>
      <c r="AFJ136" s="0"/>
      <c r="AFK136" s="0"/>
      <c r="AFL136" s="0"/>
      <c r="AFM136" s="0"/>
      <c r="AFN136" s="0"/>
      <c r="AFO136" s="0"/>
      <c r="AFP136" s="0"/>
      <c r="AFQ136" s="0"/>
      <c r="AFR136" s="0"/>
      <c r="AFS136" s="0"/>
      <c r="AFT136" s="0"/>
      <c r="AFU136" s="0"/>
      <c r="AFV136" s="0"/>
      <c r="AFW136" s="0"/>
      <c r="AFX136" s="0"/>
      <c r="AFY136" s="0"/>
      <c r="AFZ136" s="0"/>
      <c r="AGA136" s="0"/>
      <c r="AGB136" s="0"/>
      <c r="AGC136" s="0"/>
      <c r="AGD136" s="0"/>
      <c r="AGE136" s="0"/>
      <c r="AGF136" s="0"/>
      <c r="AGG136" s="0"/>
      <c r="AGH136" s="0"/>
      <c r="AGI136" s="0"/>
      <c r="AGJ136" s="0"/>
      <c r="AGK136" s="0"/>
      <c r="AGL136" s="0"/>
      <c r="AGM136" s="0"/>
      <c r="AGN136" s="0"/>
      <c r="AGO136" s="0"/>
      <c r="AGP136" s="0"/>
      <c r="AGQ136" s="0"/>
      <c r="AGR136" s="0"/>
      <c r="AGS136" s="0"/>
      <c r="AGT136" s="0"/>
      <c r="AGU136" s="0"/>
      <c r="AGV136" s="0"/>
      <c r="AGW136" s="0"/>
      <c r="AGX136" s="0"/>
      <c r="AGY136" s="0"/>
      <c r="AGZ136" s="0"/>
      <c r="AHA136" s="0"/>
      <c r="AHB136" s="0"/>
      <c r="AHC136" s="0"/>
      <c r="AHD136" s="0"/>
      <c r="AHE136" s="0"/>
      <c r="AHF136" s="0"/>
      <c r="AHG136" s="0"/>
      <c r="AHH136" s="0"/>
      <c r="AHI136" s="0"/>
      <c r="AHJ136" s="0"/>
      <c r="AHK136" s="0"/>
      <c r="AHL136" s="0"/>
      <c r="AHM136" s="0"/>
      <c r="AHN136" s="0"/>
      <c r="AHO136" s="0"/>
      <c r="AHP136" s="0"/>
      <c r="AHQ136" s="0"/>
      <c r="AHR136" s="0"/>
      <c r="AHS136" s="0"/>
      <c r="AHT136" s="0"/>
      <c r="AHU136" s="0"/>
      <c r="AHV136" s="0"/>
      <c r="AHW136" s="0"/>
      <c r="AHX136" s="0"/>
      <c r="AHY136" s="0"/>
      <c r="AHZ136" s="0"/>
      <c r="AIA136" s="0"/>
      <c r="AIB136" s="0"/>
      <c r="AIC136" s="0"/>
      <c r="AID136" s="0"/>
      <c r="AIE136" s="0"/>
      <c r="AIF136" s="0"/>
      <c r="AIG136" s="0"/>
      <c r="AIH136" s="0"/>
      <c r="AII136" s="0"/>
      <c r="AIJ136" s="0"/>
      <c r="AIK136" s="0"/>
      <c r="AIL136" s="0"/>
      <c r="AIM136" s="0"/>
      <c r="AIN136" s="0"/>
      <c r="AIO136" s="0"/>
      <c r="AIP136" s="0"/>
      <c r="AIQ136" s="0"/>
      <c r="AIR136" s="0"/>
      <c r="AIS136" s="0"/>
      <c r="AIT136" s="0"/>
      <c r="AIU136" s="0"/>
      <c r="AIV136" s="0"/>
      <c r="AIW136" s="0"/>
      <c r="AIX136" s="0"/>
      <c r="AIY136" s="0"/>
      <c r="AIZ136" s="0"/>
      <c r="AJA136" s="0"/>
      <c r="AJB136" s="0"/>
      <c r="AJC136" s="0"/>
      <c r="AJD136" s="0"/>
      <c r="AJE136" s="0"/>
      <c r="AJF136" s="0"/>
      <c r="AJG136" s="0"/>
      <c r="AJH136" s="0"/>
      <c r="AJI136" s="0"/>
      <c r="AJJ136" s="0"/>
      <c r="AJK136" s="0"/>
      <c r="AJL136" s="0"/>
      <c r="AJM136" s="0"/>
      <c r="AJN136" s="0"/>
      <c r="AJO136" s="0"/>
      <c r="AJP136" s="0"/>
      <c r="AJQ136" s="0"/>
      <c r="AJR136" s="0"/>
      <c r="AJS136" s="0"/>
      <c r="AJT136" s="0"/>
      <c r="AJU136" s="0"/>
      <c r="AJV136" s="0"/>
      <c r="AJW136" s="0"/>
      <c r="AJX136" s="0"/>
      <c r="AJY136" s="0"/>
      <c r="AJZ136" s="0"/>
      <c r="AKA136" s="0"/>
      <c r="AKB136" s="0"/>
      <c r="AKC136" s="0"/>
      <c r="AKD136" s="0"/>
      <c r="AKE136" s="0"/>
      <c r="AKF136" s="0"/>
      <c r="AKG136" s="0"/>
      <c r="AKH136" s="0"/>
      <c r="AKI136" s="0"/>
      <c r="AKJ136" s="0"/>
      <c r="AKK136" s="0"/>
      <c r="AKL136" s="0"/>
      <c r="AKM136" s="0"/>
      <c r="AKN136" s="0"/>
      <c r="AKO136" s="0"/>
      <c r="AKP136" s="0"/>
      <c r="AKQ136" s="0"/>
      <c r="AKR136" s="0"/>
      <c r="AKS136" s="0"/>
      <c r="AKT136" s="0"/>
      <c r="AKU136" s="0"/>
      <c r="AKV136" s="0"/>
      <c r="AKW136" s="0"/>
      <c r="AKX136" s="0"/>
      <c r="AKY136" s="0"/>
      <c r="AKZ136" s="0"/>
      <c r="ALA136" s="0"/>
      <c r="ALB136" s="0"/>
      <c r="ALC136" s="0"/>
      <c r="ALD136" s="0"/>
      <c r="ALE136" s="0"/>
      <c r="ALF136" s="0"/>
      <c r="ALG136" s="0"/>
      <c r="ALH136" s="0"/>
      <c r="ALI136" s="0"/>
      <c r="ALJ136" s="0"/>
      <c r="ALK136" s="0"/>
      <c r="ALL136" s="0"/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  <c r="ALX136" s="0"/>
      <c r="ALY136" s="0"/>
      <c r="ALZ136" s="0"/>
      <c r="AMA136" s="0"/>
      <c r="AMB136" s="0"/>
      <c r="AMC136" s="0"/>
      <c r="AMD136" s="0"/>
      <c r="AME136" s="0"/>
      <c r="AMF136" s="0"/>
      <c r="AMG136" s="0"/>
      <c r="AMH136" s="0"/>
      <c r="AMI136" s="0"/>
      <c r="AMJ136" s="0"/>
    </row>
    <row r="137" customFormat="false" ht="12.8" hidden="false" customHeight="false" outlineLevel="0" collapsed="false">
      <c r="A137" s="0"/>
      <c r="B137" s="0"/>
      <c r="C137" s="0"/>
      <c r="D137" s="76"/>
      <c r="E137" s="0"/>
      <c r="F137" s="0"/>
      <c r="G137" s="0"/>
      <c r="H137" s="0"/>
      <c r="I137" s="0"/>
      <c r="J137" s="0"/>
      <c r="K137" s="0"/>
      <c r="L137" s="0"/>
      <c r="M137" s="0"/>
      <c r="N137" s="0"/>
      <c r="O137" s="0"/>
      <c r="P137" s="0"/>
      <c r="Q137" s="0"/>
      <c r="R137" s="0"/>
      <c r="S137" s="0"/>
      <c r="T137" s="0"/>
      <c r="U137" s="0"/>
      <c r="V137" s="0"/>
      <c r="W137" s="0"/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</row>
    <row r="138" customFormat="false" ht="12.8" hidden="false" customHeight="false" outlineLevel="0" collapsed="false">
      <c r="A138" s="0"/>
      <c r="B138" s="0"/>
      <c r="C138" s="0"/>
      <c r="D138" s="76"/>
      <c r="E138" s="0"/>
      <c r="F138" s="0"/>
      <c r="G138" s="0"/>
      <c r="H138" s="0"/>
      <c r="I138" s="0"/>
      <c r="J138" s="0"/>
      <c r="K138" s="0"/>
      <c r="L138" s="0"/>
      <c r="M138" s="0"/>
      <c r="N138" s="0"/>
      <c r="O138" s="0"/>
      <c r="P138" s="0"/>
      <c r="Q138" s="0"/>
      <c r="R138" s="0"/>
      <c r="S138" s="0"/>
      <c r="T138" s="0"/>
      <c r="U138" s="0"/>
      <c r="V138" s="0"/>
      <c r="W138" s="0"/>
      <c r="X138" s="0"/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  <c r="IW138" s="0"/>
      <c r="IX138" s="0"/>
      <c r="IY138" s="0"/>
      <c r="IZ138" s="0"/>
      <c r="JA138" s="0"/>
      <c r="JB138" s="0"/>
      <c r="JC138" s="0"/>
      <c r="JD138" s="0"/>
      <c r="JE138" s="0"/>
      <c r="JF138" s="0"/>
      <c r="JG138" s="0"/>
      <c r="JH138" s="0"/>
      <c r="JI138" s="0"/>
      <c r="JJ138" s="0"/>
      <c r="JK138" s="0"/>
      <c r="JL138" s="0"/>
      <c r="JM138" s="0"/>
      <c r="JN138" s="0"/>
      <c r="JO138" s="0"/>
      <c r="JP138" s="0"/>
      <c r="JQ138" s="0"/>
      <c r="JR138" s="0"/>
      <c r="JS138" s="0"/>
      <c r="JT138" s="0"/>
      <c r="JU138" s="0"/>
      <c r="JV138" s="0"/>
      <c r="JW138" s="0"/>
      <c r="JX138" s="0"/>
      <c r="JY138" s="0"/>
      <c r="JZ138" s="0"/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s="0"/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  <c r="LS138" s="0"/>
      <c r="LT138" s="0"/>
      <c r="LU138" s="0"/>
      <c r="LV138" s="0"/>
      <c r="LW138" s="0"/>
      <c r="LX138" s="0"/>
      <c r="LY138" s="0"/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0"/>
      <c r="MV138" s="0"/>
      <c r="MW138" s="0"/>
      <c r="MX138" s="0"/>
      <c r="MY138" s="0"/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s="0"/>
      <c r="NQ138" s="0"/>
      <c r="NR138" s="0"/>
      <c r="NS138" s="0"/>
      <c r="NT138" s="0"/>
      <c r="NU138" s="0"/>
      <c r="NV138" s="0"/>
      <c r="NW138" s="0"/>
      <c r="NX138" s="0"/>
      <c r="NY138" s="0"/>
      <c r="NZ138" s="0"/>
      <c r="OA138" s="0"/>
      <c r="OB138" s="0"/>
      <c r="OC138" s="0"/>
      <c r="OD138" s="0"/>
      <c r="OE138" s="0"/>
      <c r="OF138" s="0"/>
      <c r="OG138" s="0"/>
      <c r="OH138" s="0"/>
      <c r="OI138" s="0"/>
      <c r="OJ138" s="0"/>
      <c r="OK138" s="0"/>
      <c r="OL138" s="0"/>
      <c r="OM138" s="0"/>
      <c r="ON138" s="0"/>
      <c r="OO138" s="0"/>
      <c r="OP138" s="0"/>
      <c r="OQ138" s="0"/>
      <c r="OR138" s="0"/>
      <c r="OS138" s="0"/>
      <c r="OT138" s="0"/>
      <c r="OU138" s="0"/>
      <c r="OV138" s="0"/>
      <c r="OW138" s="0"/>
      <c r="OX138" s="0"/>
      <c r="OY138" s="0"/>
      <c r="OZ138" s="0"/>
      <c r="PA138" s="0"/>
      <c r="PB138" s="0"/>
      <c r="PC138" s="0"/>
      <c r="PD138" s="0"/>
      <c r="PE138" s="0"/>
      <c r="PF138" s="0"/>
      <c r="PG138" s="0"/>
      <c r="PH138" s="0"/>
      <c r="PI138" s="0"/>
      <c r="PJ138" s="0"/>
      <c r="PK138" s="0"/>
      <c r="PL138" s="0"/>
      <c r="PM138" s="0"/>
      <c r="PN138" s="0"/>
      <c r="PO138" s="0"/>
      <c r="PP138" s="0"/>
      <c r="PQ138" s="0"/>
      <c r="PR138" s="0"/>
      <c r="PS138" s="0"/>
      <c r="PT138" s="0"/>
      <c r="PU138" s="0"/>
      <c r="PV138" s="0"/>
      <c r="PW138" s="0"/>
      <c r="PX138" s="0"/>
      <c r="PY138" s="0"/>
      <c r="PZ138" s="0"/>
      <c r="QA138" s="0"/>
      <c r="QB138" s="0"/>
      <c r="QC138" s="0"/>
      <c r="QD138" s="0"/>
      <c r="QE138" s="0"/>
      <c r="QF138" s="0"/>
      <c r="QG138" s="0"/>
      <c r="QH138" s="0"/>
      <c r="QI138" s="0"/>
      <c r="QJ138" s="0"/>
      <c r="QK138" s="0"/>
      <c r="QL138" s="0"/>
      <c r="QM138" s="0"/>
      <c r="QN138" s="0"/>
      <c r="QO138" s="0"/>
      <c r="QP138" s="0"/>
      <c r="QQ138" s="0"/>
      <c r="QR138" s="0"/>
      <c r="QS138" s="0"/>
      <c r="QT138" s="0"/>
      <c r="QU138" s="0"/>
      <c r="QV138" s="0"/>
      <c r="QW138" s="0"/>
      <c r="QX138" s="0"/>
      <c r="QY138" s="0"/>
      <c r="QZ138" s="0"/>
      <c r="RA138" s="0"/>
      <c r="RB138" s="0"/>
      <c r="RC138" s="0"/>
      <c r="RD138" s="0"/>
      <c r="RE138" s="0"/>
      <c r="RF138" s="0"/>
      <c r="RG138" s="0"/>
      <c r="RH138" s="0"/>
      <c r="RI138" s="0"/>
      <c r="RJ138" s="0"/>
      <c r="RK138" s="0"/>
      <c r="RL138" s="0"/>
      <c r="RM138" s="0"/>
      <c r="RN138" s="0"/>
      <c r="RO138" s="0"/>
      <c r="RP138" s="0"/>
      <c r="RQ138" s="0"/>
      <c r="RR138" s="0"/>
      <c r="RS138" s="0"/>
      <c r="RT138" s="0"/>
      <c r="RU138" s="0"/>
      <c r="RV138" s="0"/>
      <c r="RW138" s="0"/>
      <c r="RX138" s="0"/>
      <c r="RY138" s="0"/>
      <c r="RZ138" s="0"/>
      <c r="SA138" s="0"/>
      <c r="SB138" s="0"/>
      <c r="SC138" s="0"/>
      <c r="SD138" s="0"/>
      <c r="SE138" s="0"/>
      <c r="SF138" s="0"/>
      <c r="SG138" s="0"/>
      <c r="SH138" s="0"/>
      <c r="SI138" s="0"/>
      <c r="SJ138" s="0"/>
      <c r="SK138" s="0"/>
      <c r="SL138" s="0"/>
      <c r="SM138" s="0"/>
      <c r="SN138" s="0"/>
      <c r="SO138" s="0"/>
      <c r="SP138" s="0"/>
      <c r="SQ138" s="0"/>
      <c r="SR138" s="0"/>
      <c r="SS138" s="0"/>
      <c r="ST138" s="0"/>
      <c r="SU138" s="0"/>
      <c r="SV138" s="0"/>
      <c r="SW138" s="0"/>
      <c r="SX138" s="0"/>
      <c r="SY138" s="0"/>
      <c r="SZ138" s="0"/>
      <c r="TA138" s="0"/>
      <c r="TB138" s="0"/>
      <c r="TC138" s="0"/>
      <c r="TD138" s="0"/>
      <c r="TE138" s="0"/>
      <c r="TF138" s="0"/>
      <c r="TG138" s="0"/>
      <c r="TH138" s="0"/>
      <c r="TI138" s="0"/>
      <c r="TJ138" s="0"/>
      <c r="TK138" s="0"/>
      <c r="TL138" s="0"/>
      <c r="TM138" s="0"/>
      <c r="TN138" s="0"/>
      <c r="TO138" s="0"/>
      <c r="TP138" s="0"/>
      <c r="TQ138" s="0"/>
      <c r="TR138" s="0"/>
      <c r="TS138" s="0"/>
      <c r="TT138" s="0"/>
      <c r="TU138" s="0"/>
      <c r="TV138" s="0"/>
      <c r="TW138" s="0"/>
      <c r="TX138" s="0"/>
      <c r="TY138" s="0"/>
      <c r="TZ138" s="0"/>
      <c r="UA138" s="0"/>
      <c r="UB138" s="0"/>
      <c r="UC138" s="0"/>
      <c r="UD138" s="0"/>
      <c r="UE138" s="0"/>
      <c r="UF138" s="0"/>
      <c r="UG138" s="0"/>
      <c r="UH138" s="0"/>
      <c r="UI138" s="0"/>
      <c r="UJ138" s="0"/>
      <c r="UK138" s="0"/>
      <c r="UL138" s="0"/>
      <c r="UM138" s="0"/>
      <c r="UN138" s="0"/>
      <c r="UO138" s="0"/>
      <c r="UP138" s="0"/>
      <c r="UQ138" s="0"/>
      <c r="UR138" s="0"/>
      <c r="US138" s="0"/>
      <c r="UT138" s="0"/>
      <c r="UU138" s="0"/>
      <c r="UV138" s="0"/>
      <c r="UW138" s="0"/>
      <c r="UX138" s="0"/>
      <c r="UY138" s="0"/>
      <c r="UZ138" s="0"/>
      <c r="VA138" s="0"/>
      <c r="VB138" s="0"/>
      <c r="VC138" s="0"/>
      <c r="VD138" s="0"/>
      <c r="VE138" s="0"/>
      <c r="VF138" s="0"/>
      <c r="VG138" s="0"/>
      <c r="VH138" s="0"/>
      <c r="VI138" s="0"/>
      <c r="VJ138" s="0"/>
      <c r="VK138" s="0"/>
      <c r="VL138" s="0"/>
      <c r="VM138" s="0"/>
      <c r="VN138" s="0"/>
      <c r="VO138" s="0"/>
      <c r="VP138" s="0"/>
      <c r="VQ138" s="0"/>
      <c r="VR138" s="0"/>
      <c r="VS138" s="0"/>
      <c r="VT138" s="0"/>
      <c r="VU138" s="0"/>
      <c r="VV138" s="0"/>
      <c r="VW138" s="0"/>
      <c r="VX138" s="0"/>
      <c r="VY138" s="0"/>
      <c r="VZ138" s="0"/>
      <c r="WA138" s="0"/>
      <c r="WB138" s="0"/>
      <c r="WC138" s="0"/>
      <c r="WD138" s="0"/>
      <c r="WE138" s="0"/>
      <c r="WF138" s="0"/>
      <c r="WG138" s="0"/>
      <c r="WH138" s="0"/>
      <c r="WI138" s="0"/>
      <c r="WJ138" s="0"/>
      <c r="WK138" s="0"/>
      <c r="WL138" s="0"/>
      <c r="WM138" s="0"/>
      <c r="WN138" s="0"/>
      <c r="WO138" s="0"/>
      <c r="WP138" s="0"/>
      <c r="WQ138" s="0"/>
      <c r="WR138" s="0"/>
      <c r="WS138" s="0"/>
      <c r="WT138" s="0"/>
      <c r="WU138" s="0"/>
      <c r="WV138" s="0"/>
      <c r="WW138" s="0"/>
      <c r="WX138" s="0"/>
      <c r="WY138" s="0"/>
      <c r="WZ138" s="0"/>
      <c r="XA138" s="0"/>
      <c r="XB138" s="0"/>
      <c r="XC138" s="0"/>
      <c r="XD138" s="0"/>
      <c r="XE138" s="0"/>
      <c r="XF138" s="0"/>
      <c r="XG138" s="0"/>
      <c r="XH138" s="0"/>
      <c r="XI138" s="0"/>
      <c r="XJ138" s="0"/>
      <c r="XK138" s="0"/>
      <c r="XL138" s="0"/>
      <c r="XM138" s="0"/>
      <c r="XN138" s="0"/>
      <c r="XO138" s="0"/>
      <c r="XP138" s="0"/>
      <c r="XQ138" s="0"/>
      <c r="XR138" s="0"/>
      <c r="XS138" s="0"/>
      <c r="XT138" s="0"/>
      <c r="XU138" s="0"/>
      <c r="XV138" s="0"/>
      <c r="XW138" s="0"/>
      <c r="XX138" s="0"/>
      <c r="XY138" s="0"/>
      <c r="XZ138" s="0"/>
      <c r="YA138" s="0"/>
      <c r="YB138" s="0"/>
      <c r="YC138" s="0"/>
      <c r="YD138" s="0"/>
      <c r="YE138" s="0"/>
      <c r="YF138" s="0"/>
      <c r="YG138" s="0"/>
      <c r="YH138" s="0"/>
      <c r="YI138" s="0"/>
      <c r="YJ138" s="0"/>
      <c r="YK138" s="0"/>
      <c r="YL138" s="0"/>
      <c r="YM138" s="0"/>
      <c r="YN138" s="0"/>
      <c r="YO138" s="0"/>
      <c r="YP138" s="0"/>
      <c r="YQ138" s="0"/>
      <c r="YR138" s="0"/>
      <c r="YS138" s="0"/>
      <c r="YT138" s="0"/>
      <c r="YU138" s="0"/>
      <c r="YV138" s="0"/>
      <c r="YW138" s="0"/>
      <c r="YX138" s="0"/>
      <c r="YY138" s="0"/>
      <c r="YZ138" s="0"/>
      <c r="ZA138" s="0"/>
      <c r="ZB138" s="0"/>
      <c r="ZC138" s="0"/>
      <c r="ZD138" s="0"/>
      <c r="ZE138" s="0"/>
      <c r="ZF138" s="0"/>
      <c r="ZG138" s="0"/>
      <c r="ZH138" s="0"/>
      <c r="ZI138" s="0"/>
      <c r="ZJ138" s="0"/>
      <c r="ZK138" s="0"/>
      <c r="ZL138" s="0"/>
      <c r="ZM138" s="0"/>
      <c r="ZN138" s="0"/>
      <c r="ZO138" s="0"/>
      <c r="ZP138" s="0"/>
      <c r="ZQ138" s="0"/>
      <c r="ZR138" s="0"/>
      <c r="ZS138" s="0"/>
      <c r="ZT138" s="0"/>
      <c r="ZU138" s="0"/>
      <c r="ZV138" s="0"/>
      <c r="ZW138" s="0"/>
      <c r="ZX138" s="0"/>
      <c r="ZY138" s="0"/>
      <c r="ZZ138" s="0"/>
      <c r="AAA138" s="0"/>
      <c r="AAB138" s="0"/>
      <c r="AAC138" s="0"/>
      <c r="AAD138" s="0"/>
      <c r="AAE138" s="0"/>
      <c r="AAF138" s="0"/>
      <c r="AAG138" s="0"/>
      <c r="AAH138" s="0"/>
      <c r="AAI138" s="0"/>
      <c r="AAJ138" s="0"/>
      <c r="AAK138" s="0"/>
      <c r="AAL138" s="0"/>
      <c r="AAM138" s="0"/>
      <c r="AAN138" s="0"/>
      <c r="AAO138" s="0"/>
      <c r="AAP138" s="0"/>
      <c r="AAQ138" s="0"/>
      <c r="AAR138" s="0"/>
      <c r="AAS138" s="0"/>
      <c r="AAT138" s="0"/>
      <c r="AAU138" s="0"/>
      <c r="AAV138" s="0"/>
      <c r="AAW138" s="0"/>
      <c r="AAX138" s="0"/>
      <c r="AAY138" s="0"/>
      <c r="AAZ138" s="0"/>
      <c r="ABA138" s="0"/>
      <c r="ABB138" s="0"/>
      <c r="ABC138" s="0"/>
      <c r="ABD138" s="0"/>
      <c r="ABE138" s="0"/>
      <c r="ABF138" s="0"/>
      <c r="ABG138" s="0"/>
      <c r="ABH138" s="0"/>
      <c r="ABI138" s="0"/>
      <c r="ABJ138" s="0"/>
      <c r="ABK138" s="0"/>
      <c r="ABL138" s="0"/>
      <c r="ABM138" s="0"/>
      <c r="ABN138" s="0"/>
      <c r="ABO138" s="0"/>
      <c r="ABP138" s="0"/>
      <c r="ABQ138" s="0"/>
      <c r="ABR138" s="0"/>
      <c r="ABS138" s="0"/>
      <c r="ABT138" s="0"/>
      <c r="ABU138" s="0"/>
      <c r="ABV138" s="0"/>
      <c r="ABW138" s="0"/>
      <c r="ABX138" s="0"/>
      <c r="ABY138" s="0"/>
      <c r="ABZ138" s="0"/>
      <c r="ACA138" s="0"/>
      <c r="ACB138" s="0"/>
      <c r="ACC138" s="0"/>
      <c r="ACD138" s="0"/>
      <c r="ACE138" s="0"/>
      <c r="ACF138" s="0"/>
      <c r="ACG138" s="0"/>
      <c r="ACH138" s="0"/>
      <c r="ACI138" s="0"/>
      <c r="ACJ138" s="0"/>
      <c r="ACK138" s="0"/>
      <c r="ACL138" s="0"/>
      <c r="ACM138" s="0"/>
      <c r="ACN138" s="0"/>
      <c r="ACO138" s="0"/>
      <c r="ACP138" s="0"/>
      <c r="ACQ138" s="0"/>
      <c r="ACR138" s="0"/>
      <c r="ACS138" s="0"/>
      <c r="ACT138" s="0"/>
      <c r="ACU138" s="0"/>
      <c r="ACV138" s="0"/>
      <c r="ACW138" s="0"/>
      <c r="ACX138" s="0"/>
      <c r="ACY138" s="0"/>
      <c r="ACZ138" s="0"/>
      <c r="ADA138" s="0"/>
      <c r="ADB138" s="0"/>
      <c r="ADC138" s="0"/>
      <c r="ADD138" s="0"/>
      <c r="ADE138" s="0"/>
      <c r="ADF138" s="0"/>
      <c r="ADG138" s="0"/>
      <c r="ADH138" s="0"/>
      <c r="ADI138" s="0"/>
      <c r="ADJ138" s="0"/>
      <c r="ADK138" s="0"/>
      <c r="ADL138" s="0"/>
      <c r="ADM138" s="0"/>
      <c r="ADN138" s="0"/>
      <c r="ADO138" s="0"/>
      <c r="ADP138" s="0"/>
      <c r="ADQ138" s="0"/>
      <c r="ADR138" s="0"/>
      <c r="ADS138" s="0"/>
      <c r="ADT138" s="0"/>
      <c r="ADU138" s="0"/>
      <c r="ADV138" s="0"/>
      <c r="ADW138" s="0"/>
      <c r="ADX138" s="0"/>
      <c r="ADY138" s="0"/>
      <c r="ADZ138" s="0"/>
      <c r="AEA138" s="0"/>
      <c r="AEB138" s="0"/>
      <c r="AEC138" s="0"/>
      <c r="AED138" s="0"/>
      <c r="AEE138" s="0"/>
      <c r="AEF138" s="0"/>
      <c r="AEG138" s="0"/>
      <c r="AEH138" s="0"/>
      <c r="AEI138" s="0"/>
      <c r="AEJ138" s="0"/>
      <c r="AEK138" s="0"/>
      <c r="AEL138" s="0"/>
      <c r="AEM138" s="0"/>
      <c r="AEN138" s="0"/>
      <c r="AEO138" s="0"/>
      <c r="AEP138" s="0"/>
      <c r="AEQ138" s="0"/>
      <c r="AER138" s="0"/>
      <c r="AES138" s="0"/>
      <c r="AET138" s="0"/>
      <c r="AEU138" s="0"/>
      <c r="AEV138" s="0"/>
      <c r="AEW138" s="0"/>
      <c r="AEX138" s="0"/>
      <c r="AEY138" s="0"/>
      <c r="AEZ138" s="0"/>
      <c r="AFA138" s="0"/>
      <c r="AFB138" s="0"/>
      <c r="AFC138" s="0"/>
      <c r="AFD138" s="0"/>
      <c r="AFE138" s="0"/>
      <c r="AFF138" s="0"/>
      <c r="AFG138" s="0"/>
      <c r="AFH138" s="0"/>
      <c r="AFI138" s="0"/>
      <c r="AFJ138" s="0"/>
      <c r="AFK138" s="0"/>
      <c r="AFL138" s="0"/>
      <c r="AFM138" s="0"/>
      <c r="AFN138" s="0"/>
      <c r="AFO138" s="0"/>
      <c r="AFP138" s="0"/>
      <c r="AFQ138" s="0"/>
      <c r="AFR138" s="0"/>
      <c r="AFS138" s="0"/>
      <c r="AFT138" s="0"/>
      <c r="AFU138" s="0"/>
      <c r="AFV138" s="0"/>
      <c r="AFW138" s="0"/>
      <c r="AFX138" s="0"/>
      <c r="AFY138" s="0"/>
      <c r="AFZ138" s="0"/>
      <c r="AGA138" s="0"/>
      <c r="AGB138" s="0"/>
      <c r="AGC138" s="0"/>
      <c r="AGD138" s="0"/>
      <c r="AGE138" s="0"/>
      <c r="AGF138" s="0"/>
      <c r="AGG138" s="0"/>
      <c r="AGH138" s="0"/>
      <c r="AGI138" s="0"/>
      <c r="AGJ138" s="0"/>
      <c r="AGK138" s="0"/>
      <c r="AGL138" s="0"/>
      <c r="AGM138" s="0"/>
      <c r="AGN138" s="0"/>
      <c r="AGO138" s="0"/>
      <c r="AGP138" s="0"/>
      <c r="AGQ138" s="0"/>
      <c r="AGR138" s="0"/>
      <c r="AGS138" s="0"/>
      <c r="AGT138" s="0"/>
      <c r="AGU138" s="0"/>
      <c r="AGV138" s="0"/>
      <c r="AGW138" s="0"/>
      <c r="AGX138" s="0"/>
      <c r="AGY138" s="0"/>
      <c r="AGZ138" s="0"/>
      <c r="AHA138" s="0"/>
      <c r="AHB138" s="0"/>
      <c r="AHC138" s="0"/>
      <c r="AHD138" s="0"/>
      <c r="AHE138" s="0"/>
      <c r="AHF138" s="0"/>
      <c r="AHG138" s="0"/>
      <c r="AHH138" s="0"/>
      <c r="AHI138" s="0"/>
      <c r="AHJ138" s="0"/>
      <c r="AHK138" s="0"/>
      <c r="AHL138" s="0"/>
      <c r="AHM138" s="0"/>
      <c r="AHN138" s="0"/>
      <c r="AHO138" s="0"/>
      <c r="AHP138" s="0"/>
      <c r="AHQ138" s="0"/>
      <c r="AHR138" s="0"/>
      <c r="AHS138" s="0"/>
      <c r="AHT138" s="0"/>
      <c r="AHU138" s="0"/>
      <c r="AHV138" s="0"/>
      <c r="AHW138" s="0"/>
      <c r="AHX138" s="0"/>
      <c r="AHY138" s="0"/>
      <c r="AHZ138" s="0"/>
      <c r="AIA138" s="0"/>
      <c r="AIB138" s="0"/>
      <c r="AIC138" s="0"/>
      <c r="AID138" s="0"/>
      <c r="AIE138" s="0"/>
      <c r="AIF138" s="0"/>
      <c r="AIG138" s="0"/>
      <c r="AIH138" s="0"/>
      <c r="AII138" s="0"/>
      <c r="AIJ138" s="0"/>
      <c r="AIK138" s="0"/>
      <c r="AIL138" s="0"/>
      <c r="AIM138" s="0"/>
      <c r="AIN138" s="0"/>
      <c r="AIO138" s="0"/>
      <c r="AIP138" s="0"/>
      <c r="AIQ138" s="0"/>
      <c r="AIR138" s="0"/>
      <c r="AIS138" s="0"/>
      <c r="AIT138" s="0"/>
      <c r="AIU138" s="0"/>
      <c r="AIV138" s="0"/>
      <c r="AIW138" s="0"/>
      <c r="AIX138" s="0"/>
      <c r="AIY138" s="0"/>
      <c r="AIZ138" s="0"/>
      <c r="AJA138" s="0"/>
      <c r="AJB138" s="0"/>
      <c r="AJC138" s="0"/>
      <c r="AJD138" s="0"/>
      <c r="AJE138" s="0"/>
      <c r="AJF138" s="0"/>
      <c r="AJG138" s="0"/>
      <c r="AJH138" s="0"/>
      <c r="AJI138" s="0"/>
      <c r="AJJ138" s="0"/>
      <c r="AJK138" s="0"/>
      <c r="AJL138" s="0"/>
      <c r="AJM138" s="0"/>
      <c r="AJN138" s="0"/>
      <c r="AJO138" s="0"/>
      <c r="AJP138" s="0"/>
      <c r="AJQ138" s="0"/>
      <c r="AJR138" s="0"/>
      <c r="AJS138" s="0"/>
      <c r="AJT138" s="0"/>
      <c r="AJU138" s="0"/>
      <c r="AJV138" s="0"/>
      <c r="AJW138" s="0"/>
      <c r="AJX138" s="0"/>
      <c r="AJY138" s="0"/>
      <c r="AJZ138" s="0"/>
      <c r="AKA138" s="0"/>
      <c r="AKB138" s="0"/>
      <c r="AKC138" s="0"/>
      <c r="AKD138" s="0"/>
      <c r="AKE138" s="0"/>
      <c r="AKF138" s="0"/>
      <c r="AKG138" s="0"/>
      <c r="AKH138" s="0"/>
      <c r="AKI138" s="0"/>
      <c r="AKJ138" s="0"/>
      <c r="AKK138" s="0"/>
      <c r="AKL138" s="0"/>
      <c r="AKM138" s="0"/>
      <c r="AKN138" s="0"/>
      <c r="AKO138" s="0"/>
      <c r="AKP138" s="0"/>
      <c r="AKQ138" s="0"/>
      <c r="AKR138" s="0"/>
      <c r="AKS138" s="0"/>
      <c r="AKT138" s="0"/>
      <c r="AKU138" s="0"/>
      <c r="AKV138" s="0"/>
      <c r="AKW138" s="0"/>
      <c r="AKX138" s="0"/>
      <c r="AKY138" s="0"/>
      <c r="AKZ138" s="0"/>
      <c r="ALA138" s="0"/>
      <c r="ALB138" s="0"/>
      <c r="ALC138" s="0"/>
      <c r="ALD138" s="0"/>
      <c r="ALE138" s="0"/>
      <c r="ALF138" s="0"/>
      <c r="ALG138" s="0"/>
      <c r="ALH138" s="0"/>
      <c r="ALI138" s="0"/>
      <c r="ALJ138" s="0"/>
      <c r="ALK138" s="0"/>
      <c r="ALL138" s="0"/>
      <c r="ALM138" s="0"/>
      <c r="ALN138" s="0"/>
      <c r="ALO138" s="0"/>
      <c r="ALP138" s="0"/>
      <c r="ALQ138" s="0"/>
      <c r="ALR138" s="0"/>
      <c r="ALS138" s="0"/>
      <c r="ALT138" s="0"/>
      <c r="ALU138" s="0"/>
      <c r="ALV138" s="0"/>
      <c r="ALW138" s="0"/>
      <c r="ALX138" s="0"/>
      <c r="ALY138" s="0"/>
      <c r="ALZ138" s="0"/>
      <c r="AMA138" s="0"/>
      <c r="AMB138" s="0"/>
      <c r="AMC138" s="0"/>
      <c r="AMD138" s="0"/>
      <c r="AME138" s="0"/>
      <c r="AMF138" s="0"/>
      <c r="AMG138" s="0"/>
      <c r="AMH138" s="0"/>
      <c r="AMI138" s="0"/>
      <c r="AMJ138" s="0"/>
    </row>
    <row r="139" customFormat="false" ht="12.8" hidden="false" customHeight="false" outlineLevel="0" collapsed="false">
      <c r="A139" s="0"/>
      <c r="B139" s="0"/>
      <c r="C139" s="0"/>
      <c r="D139" s="76"/>
      <c r="E139" s="0"/>
      <c r="F139" s="0"/>
      <c r="G139" s="0"/>
      <c r="H139" s="0"/>
      <c r="I139" s="0"/>
      <c r="J139" s="0"/>
      <c r="K139" s="0"/>
      <c r="L139" s="0"/>
      <c r="M139" s="0"/>
      <c r="N139" s="0"/>
      <c r="O139" s="0"/>
      <c r="P139" s="0"/>
      <c r="Q139" s="0"/>
      <c r="R139" s="0"/>
      <c r="S139" s="0"/>
      <c r="T139" s="0"/>
      <c r="U139" s="0"/>
      <c r="V139" s="0"/>
      <c r="W139" s="0"/>
      <c r="X139" s="0"/>
      <c r="Y139" s="0"/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  <c r="QL139" s="0"/>
      <c r="QM139" s="0"/>
      <c r="QN139" s="0"/>
      <c r="QO139" s="0"/>
      <c r="QP139" s="0"/>
      <c r="QQ139" s="0"/>
      <c r="QR139" s="0"/>
      <c r="QS139" s="0"/>
      <c r="QT139" s="0"/>
      <c r="QU139" s="0"/>
      <c r="QV139" s="0"/>
      <c r="QW139" s="0"/>
      <c r="QX139" s="0"/>
      <c r="QY139" s="0"/>
      <c r="QZ139" s="0"/>
      <c r="RA139" s="0"/>
      <c r="RB139" s="0"/>
      <c r="RC139" s="0"/>
      <c r="RD139" s="0"/>
      <c r="RE139" s="0"/>
      <c r="RF139" s="0"/>
      <c r="RG139" s="0"/>
      <c r="RH139" s="0"/>
      <c r="RI139" s="0"/>
      <c r="RJ139" s="0"/>
      <c r="RK139" s="0"/>
      <c r="RL139" s="0"/>
      <c r="RM139" s="0"/>
      <c r="RN139" s="0"/>
      <c r="RO139" s="0"/>
      <c r="RP139" s="0"/>
      <c r="RQ139" s="0"/>
      <c r="RR139" s="0"/>
      <c r="RS139" s="0"/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/>
      <c r="VL139" s="0"/>
      <c r="VM139" s="0"/>
      <c r="VN139" s="0"/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/>
      <c r="WK139" s="0"/>
      <c r="WL139" s="0"/>
      <c r="WM139" s="0"/>
      <c r="WN139" s="0"/>
      <c r="WO139" s="0"/>
      <c r="WP139" s="0"/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  <c r="XD139" s="0"/>
      <c r="XE139" s="0"/>
      <c r="XF139" s="0"/>
      <c r="XG139" s="0"/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  <c r="ADV139" s="0"/>
      <c r="ADW139" s="0"/>
      <c r="ADX139" s="0"/>
      <c r="ADY139" s="0"/>
      <c r="ADZ139" s="0"/>
      <c r="AEA139" s="0"/>
      <c r="AEB139" s="0"/>
      <c r="AEC139" s="0"/>
      <c r="AED139" s="0"/>
      <c r="AEE139" s="0"/>
      <c r="AEF139" s="0"/>
      <c r="AEG139" s="0"/>
      <c r="AEH139" s="0"/>
      <c r="AEI139" s="0"/>
      <c r="AEJ139" s="0"/>
      <c r="AEK139" s="0"/>
      <c r="AEL139" s="0"/>
      <c r="AEM139" s="0"/>
      <c r="AEN139" s="0"/>
      <c r="AEO139" s="0"/>
      <c r="AEP139" s="0"/>
      <c r="AEQ139" s="0"/>
      <c r="AER139" s="0"/>
      <c r="AES139" s="0"/>
      <c r="AET139" s="0"/>
      <c r="AEU139" s="0"/>
      <c r="AEV139" s="0"/>
      <c r="AEW139" s="0"/>
      <c r="AEX139" s="0"/>
      <c r="AEY139" s="0"/>
      <c r="AEZ139" s="0"/>
      <c r="AFA139" s="0"/>
      <c r="AFB139" s="0"/>
      <c r="AFC139" s="0"/>
      <c r="AFD139" s="0"/>
      <c r="AFE139" s="0"/>
      <c r="AFF139" s="0"/>
      <c r="AFG139" s="0"/>
      <c r="AFH139" s="0"/>
      <c r="AFI139" s="0"/>
      <c r="AFJ139" s="0"/>
      <c r="AFK139" s="0"/>
      <c r="AFL139" s="0"/>
      <c r="AFM139" s="0"/>
      <c r="AFN139" s="0"/>
      <c r="AFO139" s="0"/>
      <c r="AFP139" s="0"/>
      <c r="AFQ139" s="0"/>
      <c r="AFR139" s="0"/>
      <c r="AFS139" s="0"/>
      <c r="AFT139" s="0"/>
      <c r="AFU139" s="0"/>
      <c r="AFV139" s="0"/>
      <c r="AFW139" s="0"/>
      <c r="AFX139" s="0"/>
      <c r="AFY139" s="0"/>
      <c r="AFZ139" s="0"/>
      <c r="AGA139" s="0"/>
      <c r="AGB139" s="0"/>
      <c r="AGC139" s="0"/>
      <c r="AGD139" s="0"/>
      <c r="AGE139" s="0"/>
      <c r="AGF139" s="0"/>
      <c r="AGG139" s="0"/>
      <c r="AGH139" s="0"/>
      <c r="AGI139" s="0"/>
      <c r="AGJ139" s="0"/>
      <c r="AGK139" s="0"/>
      <c r="AGL139" s="0"/>
      <c r="AGM139" s="0"/>
      <c r="AGN139" s="0"/>
      <c r="AGO139" s="0"/>
      <c r="AGP139" s="0"/>
      <c r="AGQ139" s="0"/>
      <c r="AGR139" s="0"/>
      <c r="AGS139" s="0"/>
      <c r="AGT139" s="0"/>
      <c r="AGU139" s="0"/>
      <c r="AGV139" s="0"/>
      <c r="AGW139" s="0"/>
      <c r="AGX139" s="0"/>
      <c r="AGY139" s="0"/>
      <c r="AGZ139" s="0"/>
      <c r="AHA139" s="0"/>
      <c r="AHB139" s="0"/>
      <c r="AHC139" s="0"/>
      <c r="AHD139" s="0"/>
      <c r="AHE139" s="0"/>
      <c r="AHF139" s="0"/>
      <c r="AHG139" s="0"/>
      <c r="AHH139" s="0"/>
      <c r="AHI139" s="0"/>
      <c r="AHJ139" s="0"/>
      <c r="AHK139" s="0"/>
      <c r="AHL139" s="0"/>
      <c r="AHM139" s="0"/>
      <c r="AHN139" s="0"/>
      <c r="AHO139" s="0"/>
      <c r="AHP139" s="0"/>
      <c r="AHQ139" s="0"/>
      <c r="AHR139" s="0"/>
      <c r="AHS139" s="0"/>
      <c r="AHT139" s="0"/>
      <c r="AHU139" s="0"/>
      <c r="AHV139" s="0"/>
      <c r="AHW139" s="0"/>
      <c r="AHX139" s="0"/>
      <c r="AHY139" s="0"/>
      <c r="AHZ139" s="0"/>
      <c r="AIA139" s="0"/>
      <c r="AIB139" s="0"/>
      <c r="AIC139" s="0"/>
      <c r="AID139" s="0"/>
      <c r="AIE139" s="0"/>
      <c r="AIF139" s="0"/>
      <c r="AIG139" s="0"/>
      <c r="AIH139" s="0"/>
      <c r="AII139" s="0"/>
      <c r="AIJ139" s="0"/>
      <c r="AIK139" s="0"/>
      <c r="AIL139" s="0"/>
      <c r="AIM139" s="0"/>
      <c r="AIN139" s="0"/>
      <c r="AIO139" s="0"/>
      <c r="AIP139" s="0"/>
      <c r="AIQ139" s="0"/>
      <c r="AIR139" s="0"/>
      <c r="AIS139" s="0"/>
      <c r="AIT139" s="0"/>
      <c r="AIU139" s="0"/>
      <c r="AIV139" s="0"/>
      <c r="AIW139" s="0"/>
      <c r="AIX139" s="0"/>
      <c r="AIY139" s="0"/>
      <c r="AIZ139" s="0"/>
      <c r="AJA139" s="0"/>
      <c r="AJB139" s="0"/>
      <c r="AJC139" s="0"/>
      <c r="AJD139" s="0"/>
      <c r="AJE139" s="0"/>
      <c r="AJF139" s="0"/>
      <c r="AJG139" s="0"/>
      <c r="AJH139" s="0"/>
      <c r="AJI139" s="0"/>
      <c r="AJJ139" s="0"/>
      <c r="AJK139" s="0"/>
      <c r="AJL139" s="0"/>
      <c r="AJM139" s="0"/>
      <c r="AJN139" s="0"/>
      <c r="AJO139" s="0"/>
      <c r="AJP139" s="0"/>
      <c r="AJQ139" s="0"/>
      <c r="AJR139" s="0"/>
      <c r="AJS139" s="0"/>
      <c r="AJT139" s="0"/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/>
      <c r="AKN139" s="0"/>
      <c r="AKO139" s="0"/>
      <c r="AKP139" s="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</row>
    <row r="140" s="41" customFormat="true" ht="13.8" hidden="false" customHeight="false" outlineLevel="0" collapsed="false">
      <c r="C140" s="80"/>
      <c r="D140" s="80"/>
      <c r="H140" s="80"/>
    </row>
    <row r="141" customFormat="false" ht="13.8" hidden="false" customHeight="false" outlineLevel="0" collapsed="false">
      <c r="A141" s="41"/>
      <c r="B141" s="41"/>
      <c r="C141" s="80"/>
      <c r="D141" s="80"/>
      <c r="E141" s="41"/>
      <c r="F141" s="41"/>
      <c r="G141" s="41"/>
      <c r="H141" s="80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</row>
    <row r="142" customFormat="false" ht="12.8" hidden="false" customHeight="false" outlineLevel="0" collapsed="false">
      <c r="A142" s="0"/>
      <c r="B142" s="0"/>
      <c r="C142" s="0"/>
      <c r="D142" s="76"/>
      <c r="E142" s="0"/>
      <c r="F142" s="0"/>
      <c r="G142" s="0"/>
      <c r="H142" s="0"/>
      <c r="I142" s="0"/>
      <c r="J142" s="0"/>
      <c r="K142" s="0"/>
      <c r="L142" s="0"/>
      <c r="M142" s="0"/>
      <c r="N142" s="0"/>
      <c r="O142" s="0"/>
      <c r="P142" s="0"/>
      <c r="Q142" s="0"/>
      <c r="R142" s="0"/>
      <c r="S142" s="0"/>
      <c r="T142" s="0"/>
      <c r="U142" s="0"/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</row>
    <row r="143" s="41" customFormat="true" ht="13.8" hidden="false" customHeight="false" outlineLevel="0" collapsed="false">
      <c r="C143" s="80"/>
      <c r="D143" s="80"/>
      <c r="H143" s="80"/>
    </row>
    <row r="144" s="41" customFormat="true" ht="13.8" hidden="false" customHeight="false" outlineLevel="0" collapsed="false">
      <c r="C144" s="80"/>
      <c r="D144" s="80"/>
      <c r="H144" s="80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601</TotalTime>
  <Application>LibreOffice/4.4.3.2$Windows_x86 LibreOffice_project/88805f81e9fe61362df02b9941de8e38a9b5fd16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language>ja-JP</dc:language>
  <dcterms:modified xsi:type="dcterms:W3CDTF">2015-05-28T08:33:14Z</dcterms:modified>
  <cp:revision>74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