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\Desktop\Projekat ORT2\"/>
    </mc:Choice>
  </mc:AlternateContent>
  <xr:revisionPtr revIDLastSave="0" documentId="13_ncr:1_{5769879F-7C18-493E-9C22-E6CBF95602E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TCH_Resenj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2" i="1"/>
</calcChain>
</file>

<file path=xl/sharedStrings.xml><?xml version="1.0" encoding="utf-8"?>
<sst xmlns="http://schemas.openxmlformats.org/spreadsheetml/2006/main" count="73" uniqueCount="49">
  <si>
    <t>Б. С.</t>
  </si>
  <si>
    <t>CC[h]</t>
  </si>
  <si>
    <t>CC[b]</t>
  </si>
  <si>
    <t>bruncnd</t>
  </si>
  <si>
    <t>С.У.С.</t>
  </si>
  <si>
    <t>brbezadr1</t>
  </si>
  <si>
    <t>brjmp2</t>
  </si>
  <si>
    <t>bradr2</t>
  </si>
  <si>
    <t>brjmp3</t>
  </si>
  <si>
    <t>Адреса</t>
  </si>
  <si>
    <t>Садржај [h]</t>
  </si>
  <si>
    <t>ba[h]</t>
  </si>
  <si>
    <t>cc[h]</t>
  </si>
  <si>
    <t>Коментар</t>
  </si>
  <si>
    <t>ba</t>
  </si>
  <si>
    <t>cc</t>
  </si>
  <si>
    <t>stEXEC</t>
  </si>
  <si>
    <t>stADDR</t>
  </si>
  <si>
    <t>ldIR7..0</t>
  </si>
  <si>
    <t>ldIR15..8</t>
  </si>
  <si>
    <t>ldIR23..16</t>
  </si>
  <si>
    <t>ldIR31..24</t>
  </si>
  <si>
    <t>ldMDR</t>
  </si>
  <si>
    <t>rdMEM</t>
  </si>
  <si>
    <t>incPC</t>
  </si>
  <si>
    <t>ldMAR</t>
  </si>
  <si>
    <t>0h</t>
  </si>
  <si>
    <t>notPSWandFETCH</t>
  </si>
  <si>
    <t>bradr3</t>
  </si>
  <si>
    <t>01000</t>
  </si>
  <si>
    <t>0</t>
  </si>
  <si>
    <t>1400C</t>
  </si>
  <si>
    <t>00010</t>
  </si>
  <si>
    <t>99800</t>
  </si>
  <si>
    <t>00003</t>
  </si>
  <si>
    <t>92800</t>
  </si>
  <si>
    <t>93800</t>
  </si>
  <si>
    <t>8400C</t>
  </si>
  <si>
    <t>00080</t>
  </si>
  <si>
    <t>clFETCH</t>
  </si>
  <si>
    <t>00D00</t>
  </si>
  <si>
    <t>00B00</t>
  </si>
  <si>
    <t>brgrinst</t>
  </si>
  <si>
    <t>brnotfcbus</t>
  </si>
  <si>
    <t>04800</t>
  </si>
  <si>
    <t>3C00C</t>
  </si>
  <si>
    <t>6400C</t>
  </si>
  <si>
    <t>9B040</t>
  </si>
  <si>
    <t>9A020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</si>
</sst>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3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6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5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5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 xr9:uid="{00000000-0011-0000-FFFF-FFFF00000000}">
      <tableStyleElement type="wholeTable" dxfId="53"/>
      <tableStyleElement type="headerRow" dxfId="52"/>
      <tableStyleElement type="totalRow" dxfId="51"/>
      <tableStyleElement type="firstRowStripe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5:Y34" headerRowCount="0" totalsRowShown="0">
  <tableColumns count="25">
    <tableColumn id="25" xr3:uid="{00000000-0010-0000-0000-000019000000}" name="Column25" headerRowDxfId="49" dataDxfId="48">
      <calculatedColumnFormula>DEC2HEX(HEX2DEC(LEFT(A14,LEN(A14)-1))+1)&amp;"h"</calculatedColumnFormula>
    </tableColumn>
    <tableColumn id="26" xr3:uid="{00000000-0010-0000-0000-00001A000000}" name="Column26" headerRowDxfId="47" dataDxfId="46">
      <calculatedColumnFormula>BIN2HEX(
IF(ISBLANK(#REF!),0,#REF!) &amp;
IF(ISBLANK(#REF!),0,#REF!)&amp;
IF(ISBLANK(#REF!),0,#REF!)&amp;
IF(ISBLANK(F15),0,F15)&amp;
IF(ISBLANK(G15),0,G15) &amp;
IF(ISBLANK(H15),0,H15)&amp;
IF(ISBLANK(I15),0,I15) &amp;
IF(ISBLANK(J15),0,J15),2)&amp;
BIN2HEX(
IF(ISBLANK(K15),0,K15) &amp;
IF(ISBLANK(L15),0,L15)&amp;
IF(ISBLANK(M15),0,M15)&amp;
IF(ISBLANK(N15),0,N15)&amp;
IF(ISBLANK(#REF!),0,#REF!) &amp;
IF(ISBLANK(O15),0,O15)&amp;
IF(ISBLANK(P15),0,P15) &amp;
IF(ISBLANK(Q15),0,Q15),2)&amp;
BIN2HEX(
IF(ISBLANK(R15),0,R15) &amp;
IF(ISBLANK(S15),0,S15)&amp;
IF(ISBLANK(T15),0,T15)&amp;
IF(ISBLANK(U15),0,U15)&amp;
IF(ISBLANK(V15),0,V15) &amp;
IF(ISBLANK(W15),0,W15)&amp;
IF(ISBLANK(X15),0,X15) &amp;
IF(ISBLANK(Y15),0,Y15),2)</calculatedColumnFormula>
    </tableColumn>
    <tableColumn id="30" xr3:uid="{00000000-0010-0000-0000-00001E000000}" name="Column30" headerRowDxfId="45" dataDxfId="44">
      <calculatedColumnFormula>BIN2HEX(
IF(ISBLANK(#REF!),0,#REF!) &amp;
IF(ISBLANK(#REF!),0,#REF!)&amp;
IF(ISBLANK(#REF!),0,#REF!)&amp;
IF(ISBLANK(F15),0,F15)&amp;
IF(ISBLANK(G15),0,G15) &amp;
IF(ISBLANK(H15),0,H15)&amp;
IF(ISBLANK(I15),0,I15) &amp;
IF(ISBLANK(J15),0,J15))</calculatedColumnFormula>
    </tableColumn>
    <tableColumn id="29" xr3:uid="{00000000-0010-0000-0000-00001D000000}" name="Column29" headerRowDxfId="43" dataDxfId="42">
      <calculatedColumnFormula>BIN2HEX(
IF(ISBLANK(K15),0,K15) &amp;
IF(ISBLANK(L15),0,L15)&amp;
IF(ISBLANK(M15),0,M15)&amp;
IF(ISBLANK(N15),0,N15))</calculatedColumnFormula>
    </tableColumn>
    <tableColumn id="27" xr3:uid="{00000000-0010-0000-0000-00001B000000}" name="Column27" headerRowDxfId="41" dataDxfId="40"/>
    <tableColumn id="4" xr3:uid="{00000000-0010-0000-0000-000004000000}" name="Column4" headerRowDxfId="39" dataDxfId="38"/>
    <tableColumn id="5" xr3:uid="{00000000-0010-0000-0000-000005000000}" name="Column5" headerRowDxfId="37" dataDxfId="36"/>
    <tableColumn id="6" xr3:uid="{00000000-0010-0000-0000-000006000000}" name="Column6" headerRowDxfId="35" dataDxfId="34"/>
    <tableColumn id="7" xr3:uid="{00000000-0010-0000-0000-000007000000}" name="Column7" headerRowDxfId="33" dataDxfId="32"/>
    <tableColumn id="8" xr3:uid="{00000000-0010-0000-0000-000008000000}" name="Column8" headerRowDxfId="31" dataDxfId="30"/>
    <tableColumn id="9" xr3:uid="{00000000-0010-0000-0000-000009000000}" name="Column9" headerRowDxfId="29" dataDxfId="28"/>
    <tableColumn id="10" xr3:uid="{00000000-0010-0000-0000-00000A000000}" name="Column10" headerRowDxfId="27" dataDxfId="26"/>
    <tableColumn id="11" xr3:uid="{00000000-0010-0000-0000-00000B000000}" name="Column11" headerRowDxfId="25" dataDxfId="24"/>
    <tableColumn id="12" xr3:uid="{00000000-0010-0000-0000-00000C000000}" name="Column12" headerRowDxfId="23" dataDxfId="22"/>
    <tableColumn id="14" xr3:uid="{00000000-0010-0000-0000-00000E000000}" name="Column14" headerRowDxfId="21" dataDxfId="20"/>
    <tableColumn id="15" xr3:uid="{00000000-0010-0000-0000-00000F000000}" name="Column15" headerRowDxfId="19" dataDxfId="18"/>
    <tableColumn id="16" xr3:uid="{00000000-0010-0000-0000-000010000000}" name="Column16" headerRowDxfId="17" dataDxfId="16"/>
    <tableColumn id="17" xr3:uid="{00000000-0010-0000-0000-000011000000}" name="Column17" headerRowDxfId="15" dataDxfId="14"/>
    <tableColumn id="18" xr3:uid="{00000000-0010-0000-0000-000012000000}" name="Column18" headerRowDxfId="13" dataDxfId="12"/>
    <tableColumn id="19" xr3:uid="{00000000-0010-0000-0000-000013000000}" name="Column19" headerRowDxfId="11" dataDxfId="10"/>
    <tableColumn id="20" xr3:uid="{00000000-0010-0000-0000-000014000000}" name="Column20" headerRowDxfId="9" dataDxfId="8"/>
    <tableColumn id="21" xr3:uid="{00000000-0010-0000-0000-000015000000}" name="Column21" headerRowDxfId="7" dataDxfId="6"/>
    <tableColumn id="22" xr3:uid="{00000000-0010-0000-0000-000016000000}" name="Column22" headerRowDxfId="5" dataDxfId="4"/>
    <tableColumn id="23" xr3:uid="{00000000-0010-0000-0000-000017000000}" name="Column23" headerRowDxfId="3" dataDxfId="2"/>
    <tableColumn id="24" xr3:uid="{00000000-0010-0000-0000-000018000000}" name="Column24" headerRowDxfId="1" data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4"/>
  <sheetViews>
    <sheetView tabSelected="1" zoomScale="69" zoomScaleNormal="69" workbookViewId="0">
      <pane xSplit="5" ySplit="14" topLeftCell="F15" activePane="bottomRight" state="frozen"/>
      <selection pane="topRight" activeCell="C1" sqref="C1"/>
      <selection pane="bottomLeft" activeCell="A15" sqref="A15"/>
      <selection pane="bottomRight" activeCell="S9" sqref="S9"/>
    </sheetView>
  </sheetViews>
  <sheetFormatPr defaultRowHeight="14.4" x14ac:dyDescent="0.3"/>
  <cols>
    <col min="1" max="1" width="8.88671875" style="1"/>
    <col min="2" max="2" width="11.6640625" style="1" bestFit="1" customWidth="1"/>
    <col min="3" max="4" width="11.6640625" style="1" customWidth="1"/>
    <col min="5" max="5" width="13.44140625" style="1" customWidth="1"/>
    <col min="6" max="25" width="11.44140625" customWidth="1"/>
  </cols>
  <sheetData>
    <row r="1" spans="1:27" x14ac:dyDescent="0.3">
      <c r="G1" s="57" t="s">
        <v>0</v>
      </c>
      <c r="H1" s="57"/>
      <c r="I1" s="57"/>
      <c r="J1" s="4" t="s">
        <v>1</v>
      </c>
      <c r="K1" s="54" t="s">
        <v>2</v>
      </c>
      <c r="L1" s="54"/>
      <c r="M1" s="54"/>
      <c r="N1" s="55"/>
    </row>
    <row r="2" spans="1:27" x14ac:dyDescent="0.3">
      <c r="G2" s="56" t="s">
        <v>3</v>
      </c>
      <c r="H2" s="56"/>
      <c r="I2" s="56"/>
      <c r="J2" s="5" t="str">
        <f>BIN2HEX(K2&amp;L2&amp;M2&amp;N2)</f>
        <v>1</v>
      </c>
      <c r="K2" s="2">
        <v>0</v>
      </c>
      <c r="L2" s="23">
        <v>0</v>
      </c>
      <c r="M2" s="23">
        <v>0</v>
      </c>
      <c r="N2" s="23">
        <v>1</v>
      </c>
    </row>
    <row r="4" spans="1:27" x14ac:dyDescent="0.3">
      <c r="G4" s="57" t="s">
        <v>4</v>
      </c>
      <c r="H4" s="57"/>
      <c r="I4" s="57"/>
      <c r="J4" s="4" t="s">
        <v>1</v>
      </c>
      <c r="K4" s="54" t="s">
        <v>2</v>
      </c>
      <c r="L4" s="54"/>
      <c r="M4" s="54"/>
      <c r="N4" s="55"/>
    </row>
    <row r="5" spans="1:27" x14ac:dyDescent="0.3">
      <c r="G5" s="56" t="s">
        <v>27</v>
      </c>
      <c r="H5" s="56"/>
      <c r="I5" s="56"/>
      <c r="J5" s="5">
        <v>2</v>
      </c>
      <c r="K5" s="2">
        <v>0</v>
      </c>
      <c r="L5" s="23">
        <v>0</v>
      </c>
      <c r="M5" s="23">
        <v>1</v>
      </c>
      <c r="N5" s="23">
        <v>0</v>
      </c>
    </row>
    <row r="6" spans="1:27" x14ac:dyDescent="0.3">
      <c r="G6" s="56" t="s">
        <v>5</v>
      </c>
      <c r="H6" s="56"/>
      <c r="I6" s="56"/>
      <c r="J6" s="5">
        <v>3</v>
      </c>
      <c r="K6" s="2">
        <v>0</v>
      </c>
      <c r="L6" s="23">
        <v>0</v>
      </c>
      <c r="M6" s="23">
        <v>1</v>
      </c>
      <c r="N6" s="23">
        <v>1</v>
      </c>
    </row>
    <row r="7" spans="1:27" x14ac:dyDescent="0.3">
      <c r="G7" s="56" t="s">
        <v>6</v>
      </c>
      <c r="H7" s="56"/>
      <c r="I7" s="56"/>
      <c r="J7" s="5">
        <v>4</v>
      </c>
      <c r="K7" s="2">
        <v>0</v>
      </c>
      <c r="L7" s="23">
        <v>1</v>
      </c>
      <c r="M7" s="23">
        <v>0</v>
      </c>
      <c r="N7" s="23">
        <v>0</v>
      </c>
    </row>
    <row r="8" spans="1:27" x14ac:dyDescent="0.3">
      <c r="G8" s="56" t="s">
        <v>7</v>
      </c>
      <c r="H8" s="56"/>
      <c r="I8" s="56"/>
      <c r="J8" s="5">
        <v>5</v>
      </c>
      <c r="K8" s="2">
        <v>0</v>
      </c>
      <c r="L8" s="23">
        <v>1</v>
      </c>
      <c r="M8" s="23">
        <v>0</v>
      </c>
      <c r="N8" s="23">
        <v>1</v>
      </c>
    </row>
    <row r="9" spans="1:27" x14ac:dyDescent="0.3">
      <c r="G9" s="56" t="s">
        <v>8</v>
      </c>
      <c r="H9" s="56"/>
      <c r="I9" s="56"/>
      <c r="J9" s="5">
        <v>6</v>
      </c>
      <c r="K9" s="2">
        <v>0</v>
      </c>
      <c r="L9" s="23">
        <v>1</v>
      </c>
      <c r="M9" s="23">
        <v>1</v>
      </c>
      <c r="N9" s="23">
        <v>0</v>
      </c>
    </row>
    <row r="10" spans="1:27" x14ac:dyDescent="0.3">
      <c r="G10" s="56" t="s">
        <v>28</v>
      </c>
      <c r="H10" s="56"/>
      <c r="I10" s="56"/>
      <c r="J10" s="5">
        <v>7</v>
      </c>
      <c r="K10" s="2">
        <v>0</v>
      </c>
      <c r="L10" s="23">
        <v>1</v>
      </c>
      <c r="M10" s="23">
        <v>1</v>
      </c>
      <c r="N10" s="23">
        <v>1</v>
      </c>
    </row>
    <row r="11" spans="1:27" x14ac:dyDescent="0.3">
      <c r="G11" s="56" t="s">
        <v>43</v>
      </c>
      <c r="H11" s="56"/>
      <c r="I11" s="56"/>
      <c r="J11" s="5">
        <v>8</v>
      </c>
      <c r="K11" s="2">
        <v>1</v>
      </c>
      <c r="L11" s="25">
        <v>0</v>
      </c>
      <c r="M11" s="25">
        <v>0</v>
      </c>
      <c r="N11" s="25">
        <v>0</v>
      </c>
    </row>
    <row r="12" spans="1:27" x14ac:dyDescent="0.3">
      <c r="G12" s="56" t="s">
        <v>42</v>
      </c>
      <c r="H12" s="56"/>
      <c r="I12" s="56"/>
      <c r="J12" s="5">
        <v>9</v>
      </c>
      <c r="K12" s="2">
        <v>1</v>
      </c>
      <c r="L12" s="37">
        <v>0</v>
      </c>
      <c r="M12" s="37">
        <v>0</v>
      </c>
      <c r="N12" s="37">
        <v>1</v>
      </c>
    </row>
    <row r="13" spans="1:27" x14ac:dyDescent="0.3">
      <c r="A13" s="50" t="s">
        <v>9</v>
      </c>
      <c r="B13" s="50" t="s">
        <v>10</v>
      </c>
      <c r="C13" s="50" t="s">
        <v>11</v>
      </c>
      <c r="D13" s="50" t="s">
        <v>12</v>
      </c>
      <c r="E13" s="48" t="s">
        <v>13</v>
      </c>
      <c r="F13" s="24">
        <v>19</v>
      </c>
      <c r="G13" s="24">
        <v>18</v>
      </c>
      <c r="H13" s="24">
        <v>17</v>
      </c>
      <c r="I13" s="24">
        <v>16</v>
      </c>
      <c r="J13" s="4">
        <v>15</v>
      </c>
      <c r="K13" s="22">
        <v>14</v>
      </c>
      <c r="L13" s="24">
        <v>13</v>
      </c>
      <c r="M13" s="24">
        <v>12</v>
      </c>
      <c r="N13" s="4">
        <v>11</v>
      </c>
      <c r="O13" s="24">
        <v>10</v>
      </c>
      <c r="P13" s="24">
        <v>9</v>
      </c>
      <c r="Q13" s="24">
        <v>8</v>
      </c>
      <c r="R13" s="24">
        <v>7</v>
      </c>
      <c r="S13" s="24">
        <v>6</v>
      </c>
      <c r="T13" s="24">
        <v>5</v>
      </c>
      <c r="U13" s="24">
        <v>4</v>
      </c>
      <c r="V13" s="24">
        <v>3</v>
      </c>
      <c r="W13" s="24">
        <v>2</v>
      </c>
      <c r="X13" s="24">
        <v>1</v>
      </c>
      <c r="Y13" s="24">
        <v>0</v>
      </c>
    </row>
    <row r="14" spans="1:27" s="7" customFormat="1" ht="15" thickBot="1" x14ac:dyDescent="0.35">
      <c r="A14" s="51"/>
      <c r="B14" s="51"/>
      <c r="C14" s="51"/>
      <c r="D14" s="51"/>
      <c r="E14" s="49"/>
      <c r="F14" s="52" t="s">
        <v>14</v>
      </c>
      <c r="G14" s="52"/>
      <c r="H14" s="52"/>
      <c r="I14" s="52"/>
      <c r="J14" s="53"/>
      <c r="K14" s="52" t="s">
        <v>15</v>
      </c>
      <c r="L14" s="52"/>
      <c r="M14" s="52"/>
      <c r="N14" s="53"/>
      <c r="O14" s="9" t="s">
        <v>16</v>
      </c>
      <c r="P14" s="9" t="s">
        <v>17</v>
      </c>
      <c r="Q14" s="9" t="s">
        <v>39</v>
      </c>
      <c r="R14" s="9" t="s">
        <v>18</v>
      </c>
      <c r="S14" s="9" t="s">
        <v>19</v>
      </c>
      <c r="T14" s="9" t="s">
        <v>20</v>
      </c>
      <c r="U14" s="9" t="s">
        <v>21</v>
      </c>
      <c r="V14" s="9" t="s">
        <v>22</v>
      </c>
      <c r="W14" s="9" t="s">
        <v>23</v>
      </c>
      <c r="X14" s="9" t="s">
        <v>24</v>
      </c>
      <c r="Y14" s="9" t="s">
        <v>25</v>
      </c>
    </row>
    <row r="15" spans="1:27" ht="15" thickTop="1" x14ac:dyDescent="0.3">
      <c r="A15" s="3" t="s">
        <v>26</v>
      </c>
      <c r="B15" s="26" t="s">
        <v>29</v>
      </c>
      <c r="C15" s="27">
        <v>0</v>
      </c>
      <c r="D15" s="18">
        <v>0</v>
      </c>
      <c r="E15" s="8"/>
      <c r="F15" s="15">
        <v>0</v>
      </c>
      <c r="G15" s="15">
        <v>0</v>
      </c>
      <c r="H15" s="15">
        <v>0</v>
      </c>
      <c r="I15" s="15">
        <v>0</v>
      </c>
      <c r="J15" s="16">
        <v>0</v>
      </c>
      <c r="K15" s="17">
        <v>0</v>
      </c>
      <c r="L15" s="3">
        <v>0</v>
      </c>
      <c r="M15" s="46">
        <v>1</v>
      </c>
      <c r="N15" s="8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6"/>
      <c r="AA15" s="6"/>
    </row>
    <row r="16" spans="1:27" x14ac:dyDescent="0.3">
      <c r="A16" s="23" t="str">
        <f t="shared" ref="A16:A28" si="0">DEC2HEX(HEX2DEC(LEFT(A15,LEN(A15)-1))+1)&amp;"h"</f>
        <v>1h</v>
      </c>
      <c r="B16" s="26" t="s">
        <v>34</v>
      </c>
      <c r="C16" s="27" t="s">
        <v>30</v>
      </c>
      <c r="D16" s="18">
        <v>0</v>
      </c>
      <c r="E16" s="5"/>
      <c r="F16" s="10">
        <v>0</v>
      </c>
      <c r="G16" s="10">
        <v>0</v>
      </c>
      <c r="H16" s="10">
        <v>0</v>
      </c>
      <c r="I16" s="10">
        <v>0</v>
      </c>
      <c r="J16" s="14">
        <v>0</v>
      </c>
      <c r="K16" s="2">
        <v>0</v>
      </c>
      <c r="L16" s="23">
        <v>0</v>
      </c>
      <c r="M16" s="23">
        <v>0</v>
      </c>
      <c r="N16" s="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0">
        <v>0</v>
      </c>
      <c r="V16" s="10">
        <v>0</v>
      </c>
      <c r="W16" s="10">
        <v>0</v>
      </c>
      <c r="X16" s="39">
        <v>1</v>
      </c>
      <c r="Y16" s="39">
        <v>1</v>
      </c>
      <c r="Z16" s="6"/>
      <c r="AA16" s="6"/>
    </row>
    <row r="17" spans="1:27" x14ac:dyDescent="0.3">
      <c r="A17" s="23" t="str">
        <f t="shared" si="0"/>
        <v>2h</v>
      </c>
      <c r="B17" s="26" t="s">
        <v>31</v>
      </c>
      <c r="C17" s="27" t="s">
        <v>30</v>
      </c>
      <c r="D17" s="18">
        <v>0</v>
      </c>
      <c r="E17" s="5"/>
      <c r="F17" s="10">
        <v>0</v>
      </c>
      <c r="G17" s="10">
        <v>0</v>
      </c>
      <c r="H17" s="10">
        <v>0</v>
      </c>
      <c r="I17" s="39">
        <v>1</v>
      </c>
      <c r="J17" s="14">
        <v>0</v>
      </c>
      <c r="K17" s="43">
        <v>1</v>
      </c>
      <c r="L17" s="10">
        <v>0</v>
      </c>
      <c r="M17" s="10">
        <v>0</v>
      </c>
      <c r="N17" s="14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0">
        <v>0</v>
      </c>
      <c r="V17" s="39">
        <v>1</v>
      </c>
      <c r="W17" s="39">
        <v>1</v>
      </c>
      <c r="X17" s="10">
        <v>0</v>
      </c>
      <c r="Y17" s="10">
        <v>0</v>
      </c>
      <c r="Z17" s="6"/>
      <c r="AA17" s="6"/>
    </row>
    <row r="18" spans="1:27" x14ac:dyDescent="0.3">
      <c r="A18" s="23" t="str">
        <f t="shared" si="0"/>
        <v>3h</v>
      </c>
      <c r="B18" s="26" t="s">
        <v>32</v>
      </c>
      <c r="C18" s="27" t="s">
        <v>30</v>
      </c>
      <c r="D18" s="18">
        <v>0</v>
      </c>
      <c r="E18" s="5"/>
      <c r="F18" s="10">
        <v>0</v>
      </c>
      <c r="G18" s="10">
        <v>0</v>
      </c>
      <c r="H18" s="10">
        <v>0</v>
      </c>
      <c r="I18" s="10">
        <v>0</v>
      </c>
      <c r="J18" s="14">
        <v>0</v>
      </c>
      <c r="K18" s="12">
        <v>0</v>
      </c>
      <c r="L18" s="10">
        <v>0</v>
      </c>
      <c r="M18" s="10">
        <v>0</v>
      </c>
      <c r="N18" s="14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39">
        <v>1</v>
      </c>
      <c r="V18" s="10">
        <v>0</v>
      </c>
      <c r="W18" s="10">
        <v>0</v>
      </c>
      <c r="X18" s="10">
        <v>0</v>
      </c>
      <c r="Y18" s="10">
        <v>0</v>
      </c>
      <c r="Z18" s="6"/>
      <c r="AA18" s="6"/>
    </row>
    <row r="19" spans="1:27" x14ac:dyDescent="0.3">
      <c r="A19" s="23" t="str">
        <f t="shared" si="0"/>
        <v>4h</v>
      </c>
      <c r="B19" s="26" t="s">
        <v>44</v>
      </c>
      <c r="C19" s="27" t="s">
        <v>30</v>
      </c>
      <c r="D19" s="18">
        <v>0</v>
      </c>
      <c r="E19" s="5"/>
      <c r="F19" s="10">
        <v>0</v>
      </c>
      <c r="G19" s="10">
        <v>0</v>
      </c>
      <c r="H19" s="10">
        <v>0</v>
      </c>
      <c r="I19" s="10">
        <v>0</v>
      </c>
      <c r="J19" s="14">
        <v>0</v>
      </c>
      <c r="K19" s="43">
        <v>1</v>
      </c>
      <c r="L19" s="10">
        <v>0</v>
      </c>
      <c r="M19" s="10">
        <v>0</v>
      </c>
      <c r="N19" s="42">
        <v>1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6"/>
      <c r="AA19" s="6"/>
    </row>
    <row r="20" spans="1:27" x14ac:dyDescent="0.3">
      <c r="A20" s="23" t="str">
        <f t="shared" si="0"/>
        <v>5h</v>
      </c>
      <c r="B20" s="26" t="s">
        <v>33</v>
      </c>
      <c r="C20" s="27" t="s">
        <v>30</v>
      </c>
      <c r="D20" s="18">
        <v>0</v>
      </c>
      <c r="E20" s="5"/>
      <c r="F20" s="39">
        <v>1</v>
      </c>
      <c r="G20" s="10">
        <v>0</v>
      </c>
      <c r="H20" s="10">
        <v>0</v>
      </c>
      <c r="I20" s="39">
        <v>1</v>
      </c>
      <c r="J20" s="42">
        <v>1</v>
      </c>
      <c r="K20" s="13">
        <v>0</v>
      </c>
      <c r="L20" s="11">
        <v>0</v>
      </c>
      <c r="M20" s="39">
        <v>1</v>
      </c>
      <c r="N20" s="42">
        <v>1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6"/>
      <c r="AA20" s="6"/>
    </row>
    <row r="21" spans="1:27" x14ac:dyDescent="0.3">
      <c r="A21" s="23" t="str">
        <f t="shared" si="0"/>
        <v>6h</v>
      </c>
      <c r="B21" s="26" t="s">
        <v>34</v>
      </c>
      <c r="C21" s="27" t="s">
        <v>30</v>
      </c>
      <c r="D21" s="18">
        <v>0</v>
      </c>
      <c r="E21" s="5"/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4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0">
        <v>0</v>
      </c>
      <c r="V21" s="10">
        <v>0</v>
      </c>
      <c r="W21" s="10">
        <v>0</v>
      </c>
      <c r="X21" s="39">
        <v>1</v>
      </c>
      <c r="Y21" s="39">
        <v>1</v>
      </c>
      <c r="Z21" s="6"/>
      <c r="AA21" s="6"/>
    </row>
    <row r="22" spans="1:27" x14ac:dyDescent="0.3">
      <c r="A22" s="23" t="str">
        <f t="shared" si="0"/>
        <v>7h</v>
      </c>
      <c r="B22" s="26" t="s">
        <v>45</v>
      </c>
      <c r="C22" s="27" t="s">
        <v>30</v>
      </c>
      <c r="D22" s="18">
        <v>0</v>
      </c>
      <c r="E22" s="5"/>
      <c r="F22" s="10">
        <v>0</v>
      </c>
      <c r="G22" s="10">
        <v>0</v>
      </c>
      <c r="H22" s="39">
        <v>1</v>
      </c>
      <c r="I22" s="39">
        <v>1</v>
      </c>
      <c r="J22" s="42">
        <v>1</v>
      </c>
      <c r="K22" s="43">
        <v>1</v>
      </c>
      <c r="L22" s="10">
        <v>0</v>
      </c>
      <c r="M22" s="10">
        <v>0</v>
      </c>
      <c r="N22" s="14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0">
        <v>0</v>
      </c>
      <c r="V22" s="39">
        <v>1</v>
      </c>
      <c r="W22" s="39">
        <v>1</v>
      </c>
      <c r="X22" s="10">
        <v>0</v>
      </c>
      <c r="Y22" s="10">
        <v>0</v>
      </c>
      <c r="Z22" s="6"/>
      <c r="AA22" s="6"/>
    </row>
    <row r="23" spans="1:27" x14ac:dyDescent="0.3">
      <c r="A23" s="23" t="str">
        <f t="shared" si="0"/>
        <v>8h</v>
      </c>
      <c r="B23" s="26" t="s">
        <v>48</v>
      </c>
      <c r="C23" s="27" t="s">
        <v>30</v>
      </c>
      <c r="D23" s="18">
        <v>0</v>
      </c>
      <c r="E23" s="5"/>
      <c r="F23" s="39">
        <v>1</v>
      </c>
      <c r="G23" s="10">
        <v>0</v>
      </c>
      <c r="H23" s="10">
        <v>0</v>
      </c>
      <c r="I23" s="39">
        <v>1</v>
      </c>
      <c r="J23" s="42">
        <v>1</v>
      </c>
      <c r="K23" s="13">
        <v>0</v>
      </c>
      <c r="L23" s="47">
        <v>1</v>
      </c>
      <c r="M23" s="10">
        <v>0</v>
      </c>
      <c r="N23" s="14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39">
        <v>1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6"/>
      <c r="AA23" s="6"/>
    </row>
    <row r="24" spans="1:27" x14ac:dyDescent="0.3">
      <c r="A24" s="23" t="str">
        <f t="shared" si="0"/>
        <v>9h</v>
      </c>
      <c r="B24" s="26" t="s">
        <v>44</v>
      </c>
      <c r="C24" s="27" t="s">
        <v>30</v>
      </c>
      <c r="D24" s="18">
        <v>0</v>
      </c>
      <c r="E24" s="5"/>
      <c r="F24" s="10">
        <v>0</v>
      </c>
      <c r="G24" s="10">
        <v>0</v>
      </c>
      <c r="H24" s="10">
        <v>0</v>
      </c>
      <c r="I24" s="10">
        <v>0</v>
      </c>
      <c r="J24" s="14">
        <v>0</v>
      </c>
      <c r="K24" s="43">
        <v>1</v>
      </c>
      <c r="L24" s="10">
        <v>0</v>
      </c>
      <c r="M24" s="10">
        <v>0</v>
      </c>
      <c r="N24" s="42">
        <v>1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6"/>
      <c r="AA24" s="6"/>
    </row>
    <row r="25" spans="1:27" x14ac:dyDescent="0.3">
      <c r="A25" s="23" t="str">
        <f t="shared" si="0"/>
        <v>Ah</v>
      </c>
      <c r="B25" s="26" t="s">
        <v>35</v>
      </c>
      <c r="C25" s="27" t="s">
        <v>30</v>
      </c>
      <c r="D25" s="18">
        <v>0</v>
      </c>
      <c r="E25" s="5"/>
      <c r="F25" s="39">
        <v>1</v>
      </c>
      <c r="G25" s="10">
        <v>0</v>
      </c>
      <c r="H25" s="10">
        <v>0</v>
      </c>
      <c r="I25" s="39">
        <v>1</v>
      </c>
      <c r="J25" s="14">
        <v>0</v>
      </c>
      <c r="K25" s="12">
        <v>0</v>
      </c>
      <c r="L25" s="39">
        <v>1</v>
      </c>
      <c r="M25" s="10">
        <v>0</v>
      </c>
      <c r="N25" s="42">
        <v>1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6"/>
      <c r="AA25" s="6"/>
    </row>
    <row r="26" spans="1:27" x14ac:dyDescent="0.3">
      <c r="A26" s="23" t="str">
        <f t="shared" si="0"/>
        <v>Bh</v>
      </c>
      <c r="B26" s="26" t="s">
        <v>34</v>
      </c>
      <c r="C26" s="27" t="s">
        <v>30</v>
      </c>
      <c r="D26" s="18">
        <v>0</v>
      </c>
      <c r="E26" s="5"/>
      <c r="F26" s="10">
        <v>0</v>
      </c>
      <c r="G26" s="10">
        <v>0</v>
      </c>
      <c r="H26" s="10">
        <v>0</v>
      </c>
      <c r="I26" s="10">
        <v>0</v>
      </c>
      <c r="J26" s="14">
        <v>0</v>
      </c>
      <c r="K26" s="12">
        <v>0</v>
      </c>
      <c r="L26" s="10">
        <v>0</v>
      </c>
      <c r="M26" s="10">
        <v>0</v>
      </c>
      <c r="N26" s="14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39">
        <v>1</v>
      </c>
      <c r="Y26" s="39">
        <v>1</v>
      </c>
      <c r="Z26" s="6"/>
      <c r="AA26" s="6"/>
    </row>
    <row r="27" spans="1:27" x14ac:dyDescent="0.3">
      <c r="A27" s="23" t="str">
        <f t="shared" si="0"/>
        <v>Ch</v>
      </c>
      <c r="B27" s="26" t="s">
        <v>46</v>
      </c>
      <c r="C27" s="27" t="s">
        <v>30</v>
      </c>
      <c r="D27" s="18">
        <v>0</v>
      </c>
      <c r="E27" s="5"/>
      <c r="F27" s="10">
        <v>0</v>
      </c>
      <c r="G27" s="39">
        <v>1</v>
      </c>
      <c r="H27" s="39">
        <v>1</v>
      </c>
      <c r="I27" s="10">
        <v>0</v>
      </c>
      <c r="J27" s="14">
        <v>0</v>
      </c>
      <c r="K27" s="43">
        <v>1</v>
      </c>
      <c r="L27" s="10">
        <v>0</v>
      </c>
      <c r="M27" s="10">
        <v>0</v>
      </c>
      <c r="N27" s="14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39">
        <v>1</v>
      </c>
      <c r="W27" s="39">
        <v>1</v>
      </c>
      <c r="X27" s="10">
        <v>0</v>
      </c>
      <c r="Y27" s="10">
        <v>0</v>
      </c>
      <c r="Z27" s="6"/>
      <c r="AA27" s="6"/>
    </row>
    <row r="28" spans="1:27" x14ac:dyDescent="0.3">
      <c r="A28" s="23" t="str">
        <f t="shared" si="0"/>
        <v>Dh</v>
      </c>
      <c r="B28" s="26" t="s">
        <v>47</v>
      </c>
      <c r="C28" s="27" t="s">
        <v>30</v>
      </c>
      <c r="D28" s="18">
        <v>0</v>
      </c>
      <c r="E28" s="5"/>
      <c r="F28" s="39">
        <v>1</v>
      </c>
      <c r="G28" s="10">
        <v>0</v>
      </c>
      <c r="H28" s="10">
        <v>0</v>
      </c>
      <c r="I28" s="39">
        <v>1</v>
      </c>
      <c r="J28" s="42">
        <v>1</v>
      </c>
      <c r="K28" s="12">
        <v>0</v>
      </c>
      <c r="L28" s="39">
        <v>1</v>
      </c>
      <c r="M28" s="39">
        <v>1</v>
      </c>
      <c r="N28" s="14">
        <v>0</v>
      </c>
      <c r="O28" s="10">
        <v>0</v>
      </c>
      <c r="P28" s="10">
        <v>0</v>
      </c>
      <c r="Q28" s="10">
        <v>0</v>
      </c>
      <c r="R28" s="10">
        <v>0</v>
      </c>
      <c r="S28" s="39">
        <v>1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6"/>
      <c r="AA28" s="6"/>
    </row>
    <row r="29" spans="1:27" x14ac:dyDescent="0.3">
      <c r="A29" s="19" t="str">
        <f>DEC2HEX(HEX2DEC(LEFT(A28,LEN(A28)-1))+1)&amp;"h"</f>
        <v>Eh</v>
      </c>
      <c r="B29" s="26" t="s">
        <v>36</v>
      </c>
      <c r="C29" s="28" t="s">
        <v>30</v>
      </c>
      <c r="D29" s="18">
        <v>0</v>
      </c>
      <c r="E29" s="20"/>
      <c r="F29" s="40">
        <v>1</v>
      </c>
      <c r="G29" s="21">
        <v>0</v>
      </c>
      <c r="H29" s="21">
        <v>0</v>
      </c>
      <c r="I29" s="40">
        <v>1</v>
      </c>
      <c r="J29" s="36">
        <v>0</v>
      </c>
      <c r="K29" s="21">
        <v>0</v>
      </c>
      <c r="L29" s="40">
        <v>1</v>
      </c>
      <c r="M29" s="40">
        <v>1</v>
      </c>
      <c r="N29" s="44">
        <v>1</v>
      </c>
      <c r="O29" s="38">
        <v>0</v>
      </c>
      <c r="P29" s="38">
        <v>0</v>
      </c>
      <c r="Q29" s="38">
        <v>0</v>
      </c>
      <c r="R29" s="38">
        <v>0</v>
      </c>
      <c r="S29" s="38">
        <v>0</v>
      </c>
      <c r="T29" s="38">
        <v>0</v>
      </c>
      <c r="U29" s="38">
        <v>0</v>
      </c>
      <c r="V29" s="38">
        <v>0</v>
      </c>
      <c r="W29" s="38">
        <v>0</v>
      </c>
      <c r="X29" s="38">
        <v>0</v>
      </c>
      <c r="Y29" s="38">
        <v>0</v>
      </c>
      <c r="Z29" s="6"/>
      <c r="AA29" s="6"/>
    </row>
    <row r="30" spans="1:27" x14ac:dyDescent="0.3">
      <c r="A30" s="30" t="str">
        <f t="shared" ref="A30:A33" si="1">DEC2HEX(HEX2DEC(LEFT(A29,LEN(A29)-1))+1)&amp;"h"</f>
        <v>Fh</v>
      </c>
      <c r="B30" s="31" t="s">
        <v>34</v>
      </c>
      <c r="C30" s="32" t="s">
        <v>30</v>
      </c>
      <c r="D30" s="18">
        <v>0</v>
      </c>
      <c r="E30" s="33"/>
      <c r="F30" s="25">
        <v>0</v>
      </c>
      <c r="G30" s="25">
        <v>0</v>
      </c>
      <c r="H30" s="25">
        <v>0</v>
      </c>
      <c r="I30" s="25">
        <v>0</v>
      </c>
      <c r="J30" s="5">
        <v>0</v>
      </c>
      <c r="K30" s="25">
        <v>0</v>
      </c>
      <c r="L30" s="25">
        <v>0</v>
      </c>
      <c r="M30" s="25">
        <v>0</v>
      </c>
      <c r="N30" s="35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45">
        <v>1</v>
      </c>
      <c r="Y30" s="45">
        <v>1</v>
      </c>
      <c r="Z30" s="6"/>
      <c r="AA30" s="6"/>
    </row>
    <row r="31" spans="1:27" x14ac:dyDescent="0.3">
      <c r="A31" s="30" t="str">
        <f t="shared" si="1"/>
        <v>10h</v>
      </c>
      <c r="B31" s="31" t="s">
        <v>37</v>
      </c>
      <c r="C31" s="32" t="s">
        <v>30</v>
      </c>
      <c r="D31" s="18">
        <v>0</v>
      </c>
      <c r="E31" s="33"/>
      <c r="F31" s="41">
        <v>1</v>
      </c>
      <c r="G31" s="25">
        <v>0</v>
      </c>
      <c r="H31" s="25">
        <v>0</v>
      </c>
      <c r="I31" s="25">
        <v>0</v>
      </c>
      <c r="J31" s="5">
        <v>0</v>
      </c>
      <c r="K31" s="41">
        <v>1</v>
      </c>
      <c r="L31" s="25">
        <v>0</v>
      </c>
      <c r="M31" s="25">
        <v>0</v>
      </c>
      <c r="N31" s="35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45">
        <v>1</v>
      </c>
      <c r="W31" s="45">
        <v>1</v>
      </c>
      <c r="X31" s="29">
        <v>0</v>
      </c>
      <c r="Y31" s="29">
        <v>0</v>
      </c>
    </row>
    <row r="32" spans="1:27" x14ac:dyDescent="0.3">
      <c r="A32" s="30" t="str">
        <f t="shared" si="1"/>
        <v>11h</v>
      </c>
      <c r="B32" s="31" t="s">
        <v>38</v>
      </c>
      <c r="C32" s="32" t="s">
        <v>30</v>
      </c>
      <c r="D32" s="18">
        <v>0</v>
      </c>
      <c r="E32" s="33"/>
      <c r="F32" s="25">
        <v>0</v>
      </c>
      <c r="G32" s="25">
        <v>0</v>
      </c>
      <c r="H32" s="25">
        <v>0</v>
      </c>
      <c r="I32" s="25">
        <v>0</v>
      </c>
      <c r="J32" s="5">
        <v>0</v>
      </c>
      <c r="K32" s="25">
        <v>0</v>
      </c>
      <c r="L32" s="25">
        <v>0</v>
      </c>
      <c r="M32" s="25">
        <v>0</v>
      </c>
      <c r="N32" s="35">
        <v>0</v>
      </c>
      <c r="O32" s="29">
        <v>0</v>
      </c>
      <c r="P32" s="29">
        <v>0</v>
      </c>
      <c r="Q32" s="29">
        <v>0</v>
      </c>
      <c r="R32" s="45">
        <v>1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</row>
    <row r="33" spans="1:25" x14ac:dyDescent="0.3">
      <c r="A33" s="30" t="str">
        <f t="shared" si="1"/>
        <v>12h</v>
      </c>
      <c r="B33" s="31" t="s">
        <v>41</v>
      </c>
      <c r="C33" s="34" t="s">
        <v>30</v>
      </c>
      <c r="D33" s="18">
        <v>0</v>
      </c>
      <c r="E33" s="33"/>
      <c r="F33" s="25">
        <v>0</v>
      </c>
      <c r="G33" s="25">
        <v>0</v>
      </c>
      <c r="H33" s="25">
        <v>0</v>
      </c>
      <c r="I33" s="25">
        <v>0</v>
      </c>
      <c r="J33" s="5">
        <v>0</v>
      </c>
      <c r="K33" s="25">
        <v>0</v>
      </c>
      <c r="L33" s="25">
        <v>0</v>
      </c>
      <c r="M33" s="25">
        <v>0</v>
      </c>
      <c r="N33" s="44">
        <v>1</v>
      </c>
      <c r="O33" s="29">
        <v>0</v>
      </c>
      <c r="P33" s="45">
        <v>1</v>
      </c>
      <c r="Q33" s="45">
        <v>1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</row>
    <row r="34" spans="1:25" x14ac:dyDescent="0.3">
      <c r="A34" s="30" t="str">
        <f>DEC2HEX(HEX2DEC(LEFT(A33,LEN(A33)-1))+1)&amp;"h"</f>
        <v>13h</v>
      </c>
      <c r="B34" s="31" t="s">
        <v>40</v>
      </c>
      <c r="C34" s="34" t="s">
        <v>30</v>
      </c>
      <c r="D34" s="18">
        <v>0</v>
      </c>
      <c r="E34" s="33"/>
      <c r="F34" s="25">
        <v>0</v>
      </c>
      <c r="G34" s="25">
        <v>0</v>
      </c>
      <c r="H34" s="25">
        <v>0</v>
      </c>
      <c r="I34" s="25">
        <v>0</v>
      </c>
      <c r="J34" s="5">
        <v>0</v>
      </c>
      <c r="K34" s="25">
        <v>0</v>
      </c>
      <c r="L34" s="25">
        <v>0</v>
      </c>
      <c r="M34" s="25">
        <v>0</v>
      </c>
      <c r="N34" s="44">
        <v>1</v>
      </c>
      <c r="O34" s="45">
        <v>1</v>
      </c>
      <c r="P34" s="29">
        <v>0</v>
      </c>
      <c r="Q34" s="45">
        <v>1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</row>
  </sheetData>
  <mergeCells count="20">
    <mergeCell ref="K14:N14"/>
    <mergeCell ref="F14:J14"/>
    <mergeCell ref="K1:N1"/>
    <mergeCell ref="K4:N4"/>
    <mergeCell ref="G2:I2"/>
    <mergeCell ref="G5:I5"/>
    <mergeCell ref="G6:I6"/>
    <mergeCell ref="G1:I1"/>
    <mergeCell ref="G4:I4"/>
    <mergeCell ref="G7:I7"/>
    <mergeCell ref="G8:I8"/>
    <mergeCell ref="G9:I9"/>
    <mergeCell ref="G10:I10"/>
    <mergeCell ref="G11:I11"/>
    <mergeCell ref="G12:I12"/>
    <mergeCell ref="E13:E14"/>
    <mergeCell ref="B13:B14"/>
    <mergeCell ref="A13:A14"/>
    <mergeCell ref="C13:C14"/>
    <mergeCell ref="D13:D14"/>
  </mergeCells>
  <pageMargins left="0.7" right="0.7" top="0.75" bottom="0.75" header="0.3" footer="0.3"/>
  <pageSetup orientation="portrait" r:id="rId1"/>
  <ignoredErrors>
    <ignoredError sqref="A15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2" ma:contentTypeDescription="Create a new document." ma:contentTypeScope="" ma:versionID="8440ede80b3c0066d742a1a7cd959f54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f15f319e3c55583ed43e5575d09bd85a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31B934-A92B-4830-803B-4309ABCF7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DEC8AF-A0A9-48CA-88B2-EC832FE1E20B}">
  <ds:schemaRefs>
    <ds:schemaRef ds:uri="http://purl.org/dc/elements/1.1/"/>
    <ds:schemaRef ds:uri="3f7b1b9e-8fd4-47b9-9dc5-7f40a7d8d032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E1E3EF2-BAD3-4E97-BE27-EC1A9AEE38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FETCH_Resenje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Luka</cp:lastModifiedBy>
  <cp:revision/>
  <dcterms:created xsi:type="dcterms:W3CDTF">2020-12-14T14:57:27Z</dcterms:created>
  <dcterms:modified xsi:type="dcterms:W3CDTF">2021-02-25T01:51:14Z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