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k_matumura\git\gamityansoftware\"/>
    </mc:Choice>
  </mc:AlternateContent>
  <xr:revisionPtr revIDLastSave="0" documentId="13_ncr:1_{D91381C9-6AEE-47A0-99CC-82C8CC57493A}" xr6:coauthVersionLast="47" xr6:coauthVersionMax="47" xr10:uidLastSave="{00000000-0000-0000-0000-000000000000}"/>
  <bookViews>
    <workbookView xWindow="-110" yWindow="-110" windowWidth="19420" windowHeight="11020" firstSheet="16" activeTab="16"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7" r:id="rId24"/>
    <sheet name="エビデンス_LOGO001" sheetId="6"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<sst xmlns="http://schemas.openxmlformats.org/spreadsheetml/2006/main" count="1540" uniqueCount="339">
  <si>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</si>
  <si>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</si>
  <si>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</si>
  <si>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</si>
  <si>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</si>
  <si>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</si>
  <si>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</si>
  <si>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</si>
  <si>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</si>
  <si>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</si>
  <si>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</si>
  <si>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</si>
  <si>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</si>
  <si>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</si>
  <si>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</si>
  <si>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</si>
  <si>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</si>
  <si>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</si>
  <si>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</si>
  <si>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</si>
  <si>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</si>
  <si>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</si>
  <si>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</si>
  <si>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</si>
  <si>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</si>
  <si>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</si>
  <si>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</si>
  <si>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</si>
  <si>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</si>
  <si>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</si>
  <si>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</si>
  <si>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</si>
  <si>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</si>
  <si>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</si>
  <si>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</si>
  <si>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</si>
  <si>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</si>
  <si>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</si>
  <si>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</si>
  <si>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</si>
  <si>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</si>
  <si>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</si>
  <si>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</si>
  <si>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</si>
  <si>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</si>
  <si>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</si>
  <si>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</si>
  <si>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</si>
  <si>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</si>
  <si>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</si>
  <si>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</si>
  <si>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</si>
  <si>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</si>
  <si>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</si>
  <si>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</si>
  <si>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</si>
  <si>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</si>
  <si>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</si>
  <si>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</si>
  <si>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</si>
  <si>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</si>
  <si>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</si>
  <si>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</si>
  <si>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</si>
  <si>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</si>
  <si>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</si>
  <si>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</si>
  <si>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</si>
  <si>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</si>
  <si>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</si>
  <si>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</si>
  <si>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</si>
  <si>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</si>
  <si>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</si>
  <si>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</si>
  <si>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</si>
  <si>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</si>
  <si>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</si>
  <si>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</si>
  <si>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</si>
  <si>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</si>
  <si>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</si>
  <si>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</si>
  <si>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</si>
  <si>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</si>
  <si>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</si>
  <si>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</si>
  <si>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</si>
  <si>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</si>
  <si>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</si>
  <si>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</si>
  <si>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null</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</si>
  <si>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</si>
  <si>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</si>
  <si>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</si>
  <si>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</si>
  <si>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</si>
  <si>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</si>
  <si>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</si>
  <si>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</si>
  <si>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</si>
  <si>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</si>
  <si>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</si>
  <si>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</si>
  <si>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</si>
  <si>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</si>
  <si>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</si>
  <si>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</si>
  <si>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</si>
  <si>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</si>
  <si>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</si>
  <si>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</si>
  <si>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</si>
  <si>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</si>
  <si>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</si>
  <si>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</si>
  <si>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</si>
  <si>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</si>
  <si>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</si>
  <si>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</si>
  <si>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</si>
  <si>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</si>
  <si>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</si>
  <si>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</si>
  <si>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</si>
  <si>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</si>
  <si>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</si>
  <si>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</si>
  <si>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</si>
  <si>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</si>
  <si>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</si>
  <si>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</si>
  <si>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</si>
  <si>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</si>
  <si>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</si>
  <si>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</si>
  <si>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</si>
  <si>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</si>
  <si>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</si>
  <si>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</si>
  <si>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</si>
  <si>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</si>
  <si>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</si>
  <si>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</si>
  <si>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</si>
  <si>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</si>
  <si>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</si>
  <si>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</si>
  <si>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</si>
  <si>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</si>
  <si>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</si>
  <si>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</si>
  <si>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</si>
  <si>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</si>
  <si>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</si>
  <si>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</si>
  <si>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</si>
  <si>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</si>
  <si>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</si>
  <si>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</si>
  <si>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</si>
  <si>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</si>
  <si>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</si>
  <si>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</si>
  <si>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</si>
  <si>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</si>
  <si>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</si>
  <si>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</si>
  <si>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</si>
  <si>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</si>
  <si>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</si>
  <si>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</si>
  <si>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</si>
  <si>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</si>
  <si>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</si>
  <si>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</si>
  <si>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</si>
  <si>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</si>
  <si>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</si>
  <si>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</si>
  <si>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</si>
  <si>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</si>
  <si>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</si>
  <si>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</si>
  <si>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</si>
  <si>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</si>
  <si>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</si>
  <si>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</si>
  <si>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</si>
  <si>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</si>
  <si>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</si>
  <si>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</si>
  <si>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</si>
  <si>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</si>
  <si>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</si>
  <si>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</si>
  <si>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</si>
  <si>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</si>
  <si>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</si>
  <si>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</si>
  <si>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</si>
  <si>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</si>
  <si>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</si>
  <si>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</si>
  <si>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</si>
  <si>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</si>
  <si>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</si>
  <si>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</si>
  <si>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</si>
  <si>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</si>
  <si>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</si>
  <si>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</si>
  <si>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</si>
  <si>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</si>
  <si>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</si>
  <si>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</si>
  <si>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</si>
  <si>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</si>
  <si>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</si>
  <si>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</si>
  <si>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</si>
  <si>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</si>
  <si>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</si>
  <si>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</si>
  <si>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</si>
  <si>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</si>
  <si>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</si>
  <si>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</si>
  <si>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</si>
  <si>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</si>
  <si>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</si>
  <si>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</si>
  <si>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</si>
  <si>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</si>
  <si>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</si>
  <si>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</si>
  <si>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</si>
  <si>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</si>
  <si>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</si>
  <si>
    <t>6,8</t>
    <phoneticPr fontId="1"/>
  </si>
  <si>
    <t>admin1,password</t>
  </si>
  <si>
    <t>ddddddddddd,password</t>
    <phoneticPr fontId="1"/>
  </si>
  <si>
    <t>11,8</t>
    <phoneticPr fontId="1"/>
  </si>
  <si>
    <t>admin1,aaaaaaaaaaaaaaaaaaaaaaaaaaaaaaa</t>
    <phoneticPr fontId="1"/>
  </si>
  <si>
    <t>6,31</t>
    <phoneticPr fontId="1"/>
  </si>
  <si>
    <t>ａｄｍｉｎ１,ｐａｓｓｗｏｒｄ</t>
    <phoneticPr fontId="1"/>
  </si>
  <si>
    <t>ON</t>
    <phoneticPr fontId="1"/>
  </si>
  <si>
    <t>学生管理</t>
    <rPh sb="0" eb="1">
      <t>ガクセイ</t>
    </rPh>
    <rPh sb="1" eb="3">
      <t>カンリ</t>
    </rPh>
    <phoneticPr fontId="1"/>
  </si>
  <si>
    <t>入学年度</t>
    <rPh sb="0" eb="4">
      <t>ニュウガクネンド</t>
    </rPh>
    <phoneticPr fontId="1"/>
  </si>
  <si>
    <t>在学中ON/OFF</t>
    <rPh sb="0" eb="2">
      <t>ザイガク</t>
    </rPh>
    <rPh sb="2" eb="3">
      <t>チュウ</t>
    </rPh>
    <phoneticPr fontId="1"/>
  </si>
  <si>
    <t>在学中</t>
    <rPh sb="0" eb="3">
      <t>ザイガクチュウ</t>
    </rPh>
    <phoneticPr fontId="1"/>
  </si>
  <si>
    <t>新規登録リンク</t>
    <rPh sb="0" eb="1">
      <t>シンキ</t>
    </rPh>
    <rPh sb="1" eb="3">
      <t>トウロク</t>
    </rPh>
    <phoneticPr fontId="1"/>
  </si>
  <si>
    <t>絞り込み</t>
    <rPh sb="0" eb="1">
      <t>シボ</t>
    </rPh>
    <rPh sb="2" eb="3">
      <t>コ</t>
    </rPh>
    <phoneticPr fontId="1"/>
  </si>
  <si>
    <t>検索結果件数</t>
    <rPh sb="0" eb="2">
      <t>ケンサク</t>
    </rPh>
    <rPh sb="2" eb="4">
      <t>ケッカ</t>
    </rPh>
    <rPh sb="4" eb="6">
      <t>ケンスウ</t>
    </rPh>
    <phoneticPr fontId="1"/>
  </si>
  <si>
    <t>学生一覧</t>
    <rPh sb="0" eb="2">
      <t>ガクセイ</t>
    </rPh>
    <rPh sb="2" eb="4">
      <t>イチラン</t>
    </rPh>
    <phoneticPr fontId="1"/>
  </si>
  <si>
    <t>ヘッダー（学生番号）</t>
    <rPh sb="5" eb="7">
      <t>ガクセイ</t>
    </rPh>
    <rPh sb="7" eb="9">
      <t>バンゴウ</t>
    </rPh>
    <phoneticPr fontId="1"/>
  </si>
  <si>
    <t>ヘッダー（氏名）</t>
    <rPh sb="5" eb="7">
      <t>シメイ</t>
    </rPh>
    <phoneticPr fontId="1"/>
  </si>
  <si>
    <t>ヘッダー（クラス）</t>
    <phoneticPr fontId="1"/>
  </si>
  <si>
    <t>ヘッダー（在学中）</t>
    <rPh sb="5" eb="8">
      <t>ザイガクチュウ</t>
    </rPh>
    <phoneticPr fontId="1"/>
  </si>
  <si>
    <t>学生情報（入学年度）</t>
    <rPh sb="0" eb="2">
      <t>ガクセイ</t>
    </rPh>
    <rPh sb="2" eb="4">
      <t>ジョウホウ</t>
    </rPh>
    <rPh sb="5" eb="9">
      <t>ニュウガクネンド</t>
    </rPh>
    <phoneticPr fontId="1"/>
  </si>
  <si>
    <t>学生情報（学生番号）</t>
    <rPh sb="0" eb="2">
      <t>ガクセイ</t>
    </rPh>
    <rPh sb="2" eb="4">
      <t>ジョウホウ</t>
    </rPh>
    <rPh sb="5" eb="9">
      <t>ガクセイバンゴウ</t>
    </rPh>
    <phoneticPr fontId="1"/>
  </si>
  <si>
    <t>学生情報（氏名）</t>
    <rPh sb="0" eb="2">
      <t>ガクセイ</t>
    </rPh>
    <rPh sb="2" eb="4">
      <t>ジョウホウ</t>
    </rPh>
    <rPh sb="5" eb="7">
      <t>シメイ</t>
    </rPh>
    <phoneticPr fontId="1"/>
  </si>
  <si>
    <t>学生情報（クラス）</t>
    <rPh sb="0" eb="2">
      <t>ガクセイ</t>
    </rPh>
    <rPh sb="2" eb="4">
      <t>ジョウホウ</t>
    </rPh>
    <phoneticPr fontId="1"/>
  </si>
  <si>
    <t>学生情報（在学中）</t>
    <rPh sb="0" eb="2">
      <t>ガクセイ</t>
    </rPh>
    <rPh sb="2" eb="4">
      <t>ジョウホウ</t>
    </rPh>
    <rPh sb="5" eb="8">
      <t>ザイガクチュウ</t>
    </rPh>
    <phoneticPr fontId="1"/>
  </si>
  <si>
    <t>絞り込みの項目名</t>
    <rPh sb="0" eb="1">
      <t>シボ</t>
    </rPh>
    <rPh sb="2" eb="3">
      <t>コ</t>
    </rPh>
    <rPh sb="5" eb="7">
      <t>コウモク</t>
    </rPh>
    <rPh sb="7" eb="8">
      <t>メイ</t>
    </rPh>
    <phoneticPr fontId="1"/>
  </si>
  <si>
    <t>　　　　　　　　　　</t>
    <phoneticPr fontId="1"/>
  </si>
  <si>
    <t>チェックボックス正常</t>
    <rPh sb="8" eb="10">
      <t>セイジョウ</t>
    </rPh>
    <phoneticPr fontId="1"/>
  </si>
  <si>
    <t>学生登録画面に遷移する</t>
    <rPh sb="0" eb="2">
      <t>ガクセイ</t>
    </rPh>
    <rPh sb="2" eb="4">
      <t>トウロク</t>
    </rPh>
    <rPh sb="4" eb="6">
      <t>ガメン</t>
    </rPh>
    <rPh sb="7" eb="9">
      <t>センイ</t>
    </rPh>
    <phoneticPr fontId="1"/>
  </si>
  <si>
    <t>指定されている条件に該当する学生情報を取得</t>
    <rPh sb="0" eb="2">
      <t>シテイ</t>
    </rPh>
    <rPh sb="7" eb="9">
      <t>ジョウケン</t>
    </rPh>
    <rPh sb="10" eb="12">
      <t>ガイトウ</t>
    </rPh>
    <rPh sb="14" eb="18">
      <t>ガクセイジョウホウ</t>
    </rPh>
    <rPh sb="19" eb="21">
      <t>シュトク</t>
    </rPh>
    <phoneticPr fontId="1"/>
  </si>
  <si>
    <t>リクエストに設定されている学生リストの条件</t>
    <rPh sb="6" eb="8">
      <t>セッテイ</t>
    </rPh>
    <rPh sb="13" eb="15">
      <t>ガクセイ</t>
    </rPh>
    <rPh sb="19" eb="21">
      <t>ジョウケン</t>
    </rPh>
    <phoneticPr fontId="1"/>
  </si>
  <si>
    <t>一覧ヘッダー</t>
    <rPh sb="0" eb="2">
      <t>イチラン</t>
    </rPh>
    <phoneticPr fontId="1"/>
  </si>
  <si>
    <t>学生変更リンク</t>
    <rPh sb="0" eb="2">
      <t>ガクセイ</t>
    </rPh>
    <rPh sb="2" eb="4">
      <t>ヘンコウ</t>
    </rPh>
    <phoneticPr fontId="1"/>
  </si>
  <si>
    <t>学生情報なし</t>
    <rPh sb="0" eb="4">
      <t>ガクセイジョウホウ</t>
    </rPh>
    <phoneticPr fontId="1"/>
  </si>
  <si>
    <t>学生情報管理テーブルの「入学年度」カラム</t>
    <rPh sb="0" eb="2">
      <t>ガクセイ</t>
    </rPh>
    <rPh sb="2" eb="4">
      <t>ジョウホウ</t>
    </rPh>
    <rPh sb="4" eb="6">
      <t>カンリ</t>
    </rPh>
    <rPh sb="12" eb="16">
      <t>ニュウガクネンド</t>
    </rPh>
    <phoneticPr fontId="1"/>
  </si>
  <si>
    <t>学生情報管理テーブルの「学生番号」カラム</t>
    <rPh sb="0" eb="2">
      <t>ガクセイ</t>
    </rPh>
    <rPh sb="2" eb="4">
      <t>ジョウホウ</t>
    </rPh>
    <rPh sb="4" eb="6">
      <t>カンリ</t>
    </rPh>
    <rPh sb="12" eb="16">
      <t>ガクセイバンゴウ</t>
    </rPh>
    <phoneticPr fontId="1"/>
  </si>
  <si>
    <t>学生情報管理テーブルの「氏名」カラム</t>
    <rPh sb="0" eb="2">
      <t>ガクセイ</t>
    </rPh>
    <rPh sb="2" eb="4">
      <t>ジョウホウ</t>
    </rPh>
    <rPh sb="4" eb="6">
      <t>カンリ</t>
    </rPh>
    <rPh sb="12" eb="14">
      <t>シメイ</t>
    </rPh>
    <phoneticPr fontId="1"/>
  </si>
  <si>
    <t>学生情報管理テーブルの「クラス」カラム</t>
    <rPh sb="0" eb="2">
      <t>ガクセイ</t>
    </rPh>
    <rPh sb="2" eb="4">
      <t>ジョウホウ</t>
    </rPh>
    <rPh sb="4" eb="6">
      <t>カンリ</t>
    </rPh>
    <phoneticPr fontId="1"/>
  </si>
  <si>
    <t>学生情報管理テーブルの「在学中フラグ」カラム</t>
    <rPh sb="0" eb="2">
      <t>ガクセイ</t>
    </rPh>
    <rPh sb="2" eb="4">
      <t>ジョウホウ</t>
    </rPh>
    <rPh sb="4" eb="6">
      <t>カンリ</t>
    </rPh>
    <rPh sb="12" eb="15">
      <t>ザイガクチュウ</t>
    </rPh>
    <phoneticPr fontId="1"/>
  </si>
  <si>
    <t>齋藤</t>
    <rPh sb="0" eb="2">
      <t>サイトウ</t>
    </rPh>
    <phoneticPr fontId="1"/>
  </si>
  <si>
    <t>田中</t>
    <rPh sb="0" eb="2">
      <t>タナカ</t>
    </rPh>
    <phoneticPr fontId="1"/>
  </si>
  <si>
    <t>重複（学生番号）</t>
    <rPh sb="0" eb="2">
      <t>チョウフク</t>
    </rPh>
    <rPh sb="3" eb="5">
      <t>ガクセイ</t>
    </rPh>
    <rPh sb="5" eb="7">
      <t>バンゴウ</t>
    </rPh>
    <phoneticPr fontId="1"/>
  </si>
  <si>
    <t>学生番号、氏名（未入力）</t>
    <rPh sb="0" eb="2">
      <t>ガクセイ</t>
    </rPh>
    <rPh sb="2" eb="4">
      <t>バンゴウ</t>
    </rPh>
    <rPh sb="5" eb="7">
      <t>シメイ</t>
    </rPh>
    <rPh sb="8" eb="11">
      <t>ミニュウリョク</t>
    </rPh>
    <phoneticPr fontId="1"/>
  </si>
  <si>
    <t>学籍番号</t>
    <rPh sb="0" eb="4">
      <t>ガクセキバンゴウ</t>
    </rPh>
    <phoneticPr fontId="1"/>
  </si>
  <si>
    <t>登録して終了ボタン</t>
    <rPh sb="0" eb="2">
      <t>トウロク</t>
    </rPh>
    <rPh sb="4" eb="6">
      <t>シュウリョウ</t>
    </rPh>
    <phoneticPr fontId="1"/>
  </si>
  <si>
    <t>戻るリンク</t>
    <rPh sb="0" eb="1">
      <t>モド</t>
    </rPh>
    <phoneticPr fontId="1"/>
  </si>
  <si>
    <t>今年から、10年前での入学年度リスト</t>
    <rPh sb="0" eb="2">
      <t>コトシ</t>
    </rPh>
    <rPh sb="7" eb="9">
      <t>ネンマエ</t>
    </rPh>
    <rPh sb="11" eb="13">
      <t>ニュウガク</t>
    </rPh>
    <rPh sb="13" eb="15">
      <t>ネンド</t>
    </rPh>
    <phoneticPr fontId="1"/>
  </si>
  <si>
    <t>最大文字数=10、必須入力指定。初期値は「学生番号を入力してください」と入力案内で表示する</t>
    <phoneticPr fontId="1"/>
  </si>
  <si>
    <t>最大文字数=30、必須入力指定。初期値は「氏名を入力してください」と入力案内で表示する</t>
    <phoneticPr fontId="1"/>
  </si>
  <si>
    <t>ログインユーザの学校コードに該当する「クラス番号テーブル」の「クラス番号」カラムの値を表示</t>
    <phoneticPr fontId="1"/>
  </si>
  <si>
    <t>学生登録完了画面に遷移する</t>
    <phoneticPr fontId="1"/>
  </si>
  <si>
    <t>学生一覧管理画面に遷移する</t>
    <phoneticPr fontId="1"/>
  </si>
  <si>
    <t>重複時に表示</t>
    <phoneticPr fontId="1"/>
  </si>
  <si>
    <t>入力欄が空白の時表示</t>
    <phoneticPr fontId="1"/>
  </si>
  <si>
    <t>学生一覧</t>
    <rPh sb="0" eb="4">
      <t>ガクセイイチラン</t>
    </rPh>
    <phoneticPr fontId="1"/>
  </si>
  <si>
    <t>学生情報登録画面に遷移する</t>
    <rPh sb="0" eb="4">
      <t>ガクセイジョウホウ</t>
    </rPh>
    <rPh sb="4" eb="6">
      <t>トウロク</t>
    </rPh>
    <rPh sb="6" eb="8">
      <t>ガメン</t>
    </rPh>
    <rPh sb="9" eb="11">
      <t>センイ</t>
    </rPh>
    <phoneticPr fontId="1"/>
  </si>
  <si>
    <t>学生一覧画面に遷移する</t>
    <rPh sb="0" eb="2">
      <t>ガクセイ</t>
    </rPh>
    <rPh sb="2" eb="4">
      <t>イチラン</t>
    </rPh>
    <rPh sb="4" eb="6">
      <t>ガメン</t>
    </rPh>
    <rPh sb="7" eb="9">
      <t>センイ</t>
    </rPh>
    <phoneticPr fontId="1"/>
  </si>
  <si>
    <t>null,null</t>
    <phoneticPr fontId="1"/>
  </si>
  <si>
    <t>半角英数字、IDは10文字、パスワードは30文字以内、空白不可</t>
    <rPh sb="27" eb="29">
      <t>クウハク</t>
    </rPh>
    <rPh sb="29" eb="31">
      <t>フカ</t>
    </rPh>
    <phoneticPr fontId="1"/>
  </si>
  <si>
    <t>ログイン可能</t>
    <rPh sb="4" eb="6">
      <t>カノウ</t>
    </rPh>
    <phoneticPr fontId="1"/>
  </si>
  <si>
    <t>null,   null</t>
    <phoneticPr fontId="1"/>
  </si>
  <si>
    <t>5,4</t>
    <phoneticPr fontId="1"/>
  </si>
  <si>
    <t>admin,pass</t>
    <phoneticPr fontId="1"/>
  </si>
  <si>
    <t>IDまたはパスワードが違い　　　　　　　　　　　ログイン不可　　　　　　</t>
    <rPh sb="11" eb="12">
      <t>チガ</t>
    </rPh>
    <rPh sb="28" eb="30">
      <t>フカ</t>
    </rPh>
    <phoneticPr fontId="1"/>
  </si>
  <si>
    <t>IDが10文字より多く　　　　　　　　　　入力不可</t>
    <rPh sb="5" eb="7">
      <t>モジ</t>
    </rPh>
    <rPh sb="9" eb="10">
      <t>オオ</t>
    </rPh>
    <rPh sb="21" eb="23">
      <t>ニュウリョク</t>
    </rPh>
    <rPh sb="23" eb="25">
      <t>フカ</t>
    </rPh>
    <phoneticPr fontId="1"/>
  </si>
  <si>
    <t>nullで入力不可　　　　</t>
    <rPh sb="5" eb="7">
      <t>ニュウリョク</t>
    </rPh>
    <rPh sb="7" eb="9">
      <t>フカ</t>
    </rPh>
    <phoneticPr fontId="1"/>
  </si>
  <si>
    <t>パスワードが30文字より多く　　　　　　入力不可</t>
    <rPh sb="8" eb="10">
      <t>モジ</t>
    </rPh>
    <rPh sb="12" eb="13">
      <t>オオ</t>
    </rPh>
    <rPh sb="20" eb="24">
      <t>ニュウリョクフカ</t>
    </rPh>
    <phoneticPr fontId="1"/>
  </si>
  <si>
    <t>全角で入力不可</t>
    <rPh sb="0" eb="2">
      <t>ゼンカク</t>
    </rPh>
    <rPh sb="3" eb="7">
      <t>ニュウリョクフカ</t>
    </rPh>
    <phoneticPr fontId="1"/>
  </si>
  <si>
    <t>B02</t>
    <phoneticPr fontId="1"/>
  </si>
  <si>
    <t>科目コードは３文字以内でないと登録不可</t>
    <rPh sb="0" eb="2">
      <t>カモク</t>
    </rPh>
    <rPh sb="7" eb="9">
      <t>モジ</t>
    </rPh>
    <rPh sb="9" eb="11">
      <t>イナイ</t>
    </rPh>
    <rPh sb="15" eb="17">
      <t>トウロク</t>
    </rPh>
    <rPh sb="17" eb="19">
      <t>フカ</t>
    </rPh>
    <phoneticPr fontId="1"/>
  </si>
  <si>
    <t>科目コードを入力してください</t>
    <rPh sb="0" eb="2">
      <t>カモク</t>
    </rPh>
    <rPh sb="6" eb="8">
      <t>ニュウリョク</t>
    </rPh>
    <phoneticPr fontId="1"/>
  </si>
  <si>
    <t>科目名を入力してください</t>
    <rPh sb="0" eb="2">
      <t>カモク</t>
    </rPh>
    <rPh sb="2" eb="3">
      <t>メイ</t>
    </rPh>
    <rPh sb="4" eb="6">
      <t>ニュウリョク</t>
    </rPh>
    <phoneticPr fontId="1"/>
  </si>
  <si>
    <t>XSS対策済み</t>
    <rPh sb="3" eb="6">
      <t>タイサクズ</t>
    </rPh>
    <phoneticPr fontId="1"/>
  </si>
  <si>
    <t>科目名は20文字以内でないと登録不可</t>
    <rPh sb="0" eb="3">
      <t>カモクメイ</t>
    </rPh>
    <rPh sb="6" eb="10">
      <t>モジイナイ</t>
    </rPh>
    <rPh sb="14" eb="18">
      <t>トウロクフカ</t>
    </rPh>
    <phoneticPr fontId="1"/>
  </si>
  <si>
    <t>abcdifghijklmnopqrstu</t>
    <phoneticPr fontId="1"/>
  </si>
  <si>
    <t xml:space="preserve">	English1</t>
    <phoneticPr fontId="1"/>
  </si>
  <si>
    <t>英数字可能</t>
    <rPh sb="0" eb="3">
      <t>エイスウジ</t>
    </rPh>
    <rPh sb="3" eb="5">
      <t>カノウ</t>
    </rPh>
    <phoneticPr fontId="1"/>
  </si>
  <si>
    <t>&lt;p&gt;</t>
    <phoneticPr fontId="1"/>
  </si>
  <si>
    <t>入力欄がnullの場合は入力を促す</t>
    <rPh sb="0" eb="3">
      <t>ニュウリョクラン</t>
    </rPh>
    <rPh sb="9" eb="11">
      <t>バアイ</t>
    </rPh>
    <rPh sb="12" eb="14">
      <t>ニュウリョク</t>
    </rPh>
    <rPh sb="15" eb="16">
      <t>ウナガ</t>
    </rPh>
    <phoneticPr fontId="1"/>
  </si>
  <si>
    <t>完了メッセージ実装済み</t>
    <rPh sb="0" eb="2">
      <t>カンリョウ</t>
    </rPh>
    <rPh sb="7" eb="9">
      <t>ジッソウ</t>
    </rPh>
    <rPh sb="9" eb="10">
      <t>ズ</t>
    </rPh>
    <phoneticPr fontId="1"/>
  </si>
  <si>
    <t>戻る　を押した場合登録画面に遷移</t>
    <rPh sb="0" eb="1">
      <t>モド</t>
    </rPh>
    <rPh sb="4" eb="5">
      <t>オ</t>
    </rPh>
    <rPh sb="7" eb="9">
      <t>バアイ</t>
    </rPh>
    <rPh sb="9" eb="13">
      <t>トウロクガメン</t>
    </rPh>
    <rPh sb="14" eb="16">
      <t>センイ</t>
    </rPh>
    <phoneticPr fontId="1"/>
  </si>
  <si>
    <t>科目一覧リンク　をを押した場合科目一覧画面に遷移</t>
    <rPh sb="0" eb="2">
      <t>カモク</t>
    </rPh>
    <rPh sb="2" eb="4">
      <t>イチラン</t>
    </rPh>
    <rPh sb="15" eb="17">
      <t>カモク</t>
    </rPh>
    <rPh sb="17" eb="19">
      <t>イチラン</t>
    </rPh>
    <rPh sb="19" eb="21">
      <t>ガメン</t>
    </rPh>
    <phoneticPr fontId="1"/>
  </si>
  <si>
    <t>科目登録</t>
    <rPh sb="0" eb="4">
      <t>カモクトウロク</t>
    </rPh>
    <phoneticPr fontId="1"/>
  </si>
  <si>
    <t>松村</t>
  </si>
  <si>
    <t>数lll</t>
    <phoneticPr fontId="1"/>
  </si>
  <si>
    <t>国語</t>
    <rPh sb="0" eb="2">
      <t>コクゴ</t>
    </rPh>
    <phoneticPr fontId="1"/>
  </si>
  <si>
    <t>国語２</t>
    <rPh sb="0" eb="2">
      <t>コクゴ</t>
    </rPh>
    <phoneticPr fontId="1"/>
  </si>
  <si>
    <t>別画面で削除した場合に変更を実行すると科目が存在しないとメッセージが表示される</t>
    <rPh sb="0" eb="3">
      <t>ベツガメン</t>
    </rPh>
    <rPh sb="4" eb="6">
      <t>サクジョ</t>
    </rPh>
    <rPh sb="8" eb="10">
      <t>バアイ</t>
    </rPh>
    <rPh sb="11" eb="13">
      <t>ヘンコウ</t>
    </rPh>
    <rPh sb="14" eb="16">
      <t>ジッコウ</t>
    </rPh>
    <rPh sb="19" eb="21">
      <t>カモク</t>
    </rPh>
    <rPh sb="22" eb="24">
      <t>ソンザイ</t>
    </rPh>
    <rPh sb="34" eb="36">
      <t>ヒョウジ</t>
    </rPh>
    <phoneticPr fontId="1"/>
  </si>
  <si>
    <t>aaaaaaaaaaaaaaaaaaaaaa</t>
    <phoneticPr fontId="1"/>
  </si>
  <si>
    <t>国語2</t>
    <rPh sb="0" eb="2">
      <t>コクゴ</t>
    </rPh>
    <phoneticPr fontId="1"/>
  </si>
  <si>
    <t>20文字を超える場合は２０文字以内で入力するよう促す</t>
    <rPh sb="2" eb="4">
      <t>モジ</t>
    </rPh>
    <rPh sb="5" eb="6">
      <t>コ</t>
    </rPh>
    <rPh sb="8" eb="10">
      <t>バアイ</t>
    </rPh>
    <rPh sb="13" eb="17">
      <t>モジイナイ</t>
    </rPh>
    <rPh sb="18" eb="20">
      <t>ニュウリョク</t>
    </rPh>
    <rPh sb="24" eb="25">
      <t>ウナガ</t>
    </rPh>
    <phoneticPr fontId="1"/>
  </si>
  <si>
    <t>&lt;/b&gt;&lt;u&gt;XSS</t>
  </si>
  <si>
    <t>English</t>
    <phoneticPr fontId="1"/>
  </si>
  <si>
    <t>社会</t>
    <rPh sb="0" eb="2">
      <t>シャカイ</t>
    </rPh>
    <phoneticPr fontId="1"/>
  </si>
  <si>
    <t xml:space="preserve">	&lt;{[|~^\_;`@%&amp;'()$#"</t>
    <phoneticPr fontId="1"/>
  </si>
  <si>
    <t>記号　可</t>
    <rPh sb="0" eb="2">
      <t>キゴウ</t>
    </rPh>
    <rPh sb="3" eb="4">
      <t>カ</t>
    </rPh>
    <phoneticPr fontId="1"/>
  </si>
  <si>
    <t xml:space="preserve">	&lt;script&gt;</t>
    <phoneticPr fontId="1"/>
  </si>
  <si>
    <t>道徳</t>
    <rPh sb="0" eb="2">
      <t>ドウトク</t>
    </rPh>
    <phoneticPr fontId="1"/>
  </si>
  <si>
    <t xml:space="preserve">	7</t>
    <phoneticPr fontId="1"/>
  </si>
  <si>
    <t xml:space="preserve">	&lt;script&gt;体育</t>
    <rPh sb="9" eb="11">
      <t>タイイク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</si>
</sst>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13" fillId="0" borderId="0" xfId="0" applyFont="1">
      <alignment vertical="center"/>
    </xf>
    <xf numFmtId="0" fontId="3" fillId="0" borderId="5" xfId="1" applyFont="1" applyBorder="1" applyAlignment="1">
      <alignment horizontal="center" vertical="center"/>
    </xf>
    <xf numFmtId="0" fontId="3" fillId="0" borderId="11"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12"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7.xml.rels><?xml version="1.0" encoding="UTF-8" standalone="yes"?>
<Relationships xmlns="http://schemas.openxmlformats.org/package/2006/relationships"><Relationship Id="rId1" Type="http://schemas.openxmlformats.org/officeDocument/2006/relationships/image" Target="../media/image21.png"/></Relationships>
</file>

<file path=xl/drawings/_rels/drawing8.xml.rels><?xml version="1.0" encoding="UTF-8" standalone="yes"?>
<Relationships xmlns="http://schemas.openxmlformats.org/package/2006/relationships"><Relationship Id="rId1"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2</xdr:col>
      <xdr:colOff>6350</xdr:colOff>
      <xdr:row>5</xdr:row>
      <xdr:rowOff>152400</xdr:rowOff>
    </xdr:from>
    <xdr:to>
      <xdr:col>15</xdr:col>
      <xdr:colOff>82973</xdr:colOff>
      <xdr:row>28</xdr:row>
      <xdr:rowOff>15586</xdr:rowOff>
    </xdr:to>
    <xdr:pic>
      <xdr:nvPicPr>
        <xdr:cNvPr id="2" name="図 1">
          <a:extLst>
            <a:ext uri="{FF2B5EF4-FFF2-40B4-BE49-F238E27FC236}">
              <a16:creationId xmlns:a16="http://schemas.microsoft.com/office/drawing/2014/main" id="{5DE9DD8F-A07F-4FBC-BC24-A3AF528F754F}"/>
            </a:ext>
          </a:extLst>
        </xdr:cNvPr>
        <xdr:cNvPicPr>
          <a:picLocks noChangeAspect="1"/>
        </xdr:cNvPicPr>
      </xdr:nvPicPr>
      <xdr:blipFill>
        <a:blip xmlns:r="http://schemas.openxmlformats.org/officeDocument/2006/relationships" r:embed="rId1"/>
        <a:stretch>
          <a:fillRect/>
        </a:stretch>
      </xdr:blipFill>
      <xdr:spPr>
        <a:xfrm>
          <a:off x="508000" y="933450"/>
          <a:ext cx="8001423" cy="3666836"/>
        </a:xfrm>
        <a:prstGeom prst="rect">
          <a:avLst/>
        </a:prstGeom>
      </xdr:spPr>
    </xdr:pic>
    <xdr:clientData/>
  </xdr:twoCellAnchor>
  <xdr:twoCellAnchor editAs="oneCell">
    <xdr:from>
      <xdr:col>1</xdr:col>
      <xdr:colOff>413496</xdr:colOff>
      <xdr:row>28</xdr:row>
      <xdr:rowOff>157072</xdr:rowOff>
    </xdr:from>
    <xdr:to>
      <xdr:col>15</xdr:col>
      <xdr:colOff>88900</xdr:colOff>
      <xdr:row>50</xdr:row>
      <xdr:rowOff>139978</xdr:rowOff>
    </xdr:to>
    <xdr:pic>
      <xdr:nvPicPr>
        <xdr:cNvPr id="3" name="図 2">
          <a:extLst>
            <a:ext uri="{FF2B5EF4-FFF2-40B4-BE49-F238E27FC236}">
              <a16:creationId xmlns:a16="http://schemas.microsoft.com/office/drawing/2014/main" id="{2531CE1E-F381-1092-ED57-1F8A198671C9}"/>
            </a:ext>
          </a:extLst>
        </xdr:cNvPr>
        <xdr:cNvPicPr>
          <a:picLocks noChangeAspect="1"/>
        </xdr:cNvPicPr>
      </xdr:nvPicPr>
      <xdr:blipFill>
        <a:blip xmlns:r="http://schemas.openxmlformats.org/officeDocument/2006/relationships" r:embed="rId2"/>
        <a:stretch>
          <a:fillRect/>
        </a:stretch>
      </xdr:blipFill>
      <xdr:spPr>
        <a:xfrm>
          <a:off x="464296" y="4741772"/>
          <a:ext cx="8051054" cy="3615106"/>
        </a:xfrm>
        <a:prstGeom prst="rect">
          <a:avLst/>
        </a:prstGeom>
      </xdr:spPr>
    </xdr:pic>
    <xdr:clientData/>
  </xdr:twoCellAnchor>
  <xdr:twoCellAnchor editAs="oneCell">
    <xdr:from>
      <xdr:col>1</xdr:col>
      <xdr:colOff>431800</xdr:colOff>
      <xdr:row>52</xdr:row>
      <xdr:rowOff>14051</xdr:rowOff>
    </xdr:from>
    <xdr:to>
      <xdr:col>15</xdr:col>
      <xdr:colOff>139700</xdr:colOff>
      <xdr:row>71</xdr:row>
      <xdr:rowOff>119217</xdr:rowOff>
    </xdr:to>
    <xdr:pic>
      <xdr:nvPicPr>
        <xdr:cNvPr id="4" name="図 3">
          <a:extLst>
            <a:ext uri="{FF2B5EF4-FFF2-40B4-BE49-F238E27FC236}">
              <a16:creationId xmlns:a16="http://schemas.microsoft.com/office/drawing/2014/main" id="{1A390393-32DD-E922-C11B-9A86B90FC38A}"/>
            </a:ext>
          </a:extLst>
        </xdr:cNvPr>
        <xdr:cNvPicPr>
          <a:picLocks noChangeAspect="1"/>
        </xdr:cNvPicPr>
      </xdr:nvPicPr>
      <xdr:blipFill>
        <a:blip xmlns:r="http://schemas.openxmlformats.org/officeDocument/2006/relationships" r:embed="rId3"/>
        <a:stretch>
          <a:fillRect/>
        </a:stretch>
      </xdr:blipFill>
      <xdr:spPr>
        <a:xfrm>
          <a:off x="482600" y="8561151"/>
          <a:ext cx="8083550" cy="3242066"/>
        </a:xfrm>
        <a:prstGeom prst="rect">
          <a:avLst/>
        </a:prstGeom>
      </xdr:spPr>
    </xdr:pic>
    <xdr:clientData/>
  </xdr:twoCellAnchor>
  <xdr:twoCellAnchor editAs="oneCell">
    <xdr:from>
      <xdr:col>1</xdr:col>
      <xdr:colOff>447149</xdr:colOff>
      <xdr:row>73</xdr:row>
      <xdr:rowOff>22412</xdr:rowOff>
    </xdr:from>
    <xdr:to>
      <xdr:col>15</xdr:col>
      <xdr:colOff>144010</xdr:colOff>
      <xdr:row>95</xdr:row>
      <xdr:rowOff>24925</xdr:rowOff>
    </xdr:to>
    <xdr:pic>
      <xdr:nvPicPr>
        <xdr:cNvPr id="5" name="図 4">
          <a:extLst>
            <a:ext uri="{FF2B5EF4-FFF2-40B4-BE49-F238E27FC236}">
              <a16:creationId xmlns:a16="http://schemas.microsoft.com/office/drawing/2014/main" id="{2890E8A6-3663-CAF6-83C8-F9FB7E3316EE}"/>
            </a:ext>
          </a:extLst>
        </xdr:cNvPr>
        <xdr:cNvPicPr>
          <a:picLocks noChangeAspect="1"/>
        </xdr:cNvPicPr>
      </xdr:nvPicPr>
      <xdr:blipFill>
        <a:blip xmlns:r="http://schemas.openxmlformats.org/officeDocument/2006/relationships" r:embed="rId4"/>
        <a:stretch>
          <a:fillRect/>
        </a:stretch>
      </xdr:blipFill>
      <xdr:spPr>
        <a:xfrm>
          <a:off x="499443" y="11997765"/>
          <a:ext cx="8108743" cy="3618278"/>
        </a:xfrm>
        <a:prstGeom prst="rect">
          <a:avLst/>
        </a:prstGeom>
      </xdr:spPr>
    </xdr:pic>
    <xdr:clientData/>
  </xdr:twoCellAnchor>
  <xdr:twoCellAnchor editAs="oneCell">
    <xdr:from>
      <xdr:col>1</xdr:col>
      <xdr:colOff>433294</xdr:colOff>
      <xdr:row>97</xdr:row>
      <xdr:rowOff>7471</xdr:rowOff>
    </xdr:from>
    <xdr:to>
      <xdr:col>15</xdr:col>
      <xdr:colOff>137627</xdr:colOff>
      <xdr:row>119</xdr:row>
      <xdr:rowOff>24927</xdr:rowOff>
    </xdr:to>
    <xdr:pic>
      <xdr:nvPicPr>
        <xdr:cNvPr id="6" name="図 5">
          <a:extLst>
            <a:ext uri="{FF2B5EF4-FFF2-40B4-BE49-F238E27FC236}">
              <a16:creationId xmlns:a16="http://schemas.microsoft.com/office/drawing/2014/main" id="{9646FBD5-ACFE-1C73-5D64-5CF58B4E8F09}"/>
            </a:ext>
          </a:extLst>
        </xdr:cNvPr>
        <xdr:cNvPicPr>
          <a:picLocks noChangeAspect="1"/>
        </xdr:cNvPicPr>
      </xdr:nvPicPr>
      <xdr:blipFill>
        <a:blip xmlns:r="http://schemas.openxmlformats.org/officeDocument/2006/relationships" r:embed="rId5"/>
        <a:stretch>
          <a:fillRect/>
        </a:stretch>
      </xdr:blipFill>
      <xdr:spPr>
        <a:xfrm>
          <a:off x="485588" y="15927295"/>
          <a:ext cx="8116215" cy="36332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438150</xdr:colOff>
      <xdr:row>5</xdr:row>
      <xdr:rowOff>160479</xdr:rowOff>
    </xdr:from>
    <xdr:to>
      <xdr:col>15</xdr:col>
      <xdr:colOff>476861</xdr:colOff>
      <xdr:row>24</xdr:row>
      <xdr:rowOff>216</xdr:rowOff>
    </xdr:to>
    <xdr:pic>
      <xdr:nvPicPr>
        <xdr:cNvPr id="2" name="図 1">
          <a:extLst>
            <a:ext uri="{FF2B5EF4-FFF2-40B4-BE49-F238E27FC236}">
              <a16:creationId xmlns:a16="http://schemas.microsoft.com/office/drawing/2014/main" id="{56573DC4-BB48-141D-5AB2-F3F510828530}"/>
            </a:ext>
          </a:extLst>
        </xdr:cNvPr>
        <xdr:cNvPicPr>
          <a:picLocks noChangeAspect="1"/>
        </xdr:cNvPicPr>
      </xdr:nvPicPr>
      <xdr:blipFill>
        <a:blip xmlns:r="http://schemas.openxmlformats.org/officeDocument/2006/relationships" r:embed="rId1"/>
        <a:stretch>
          <a:fillRect/>
        </a:stretch>
      </xdr:blipFill>
      <xdr:spPr>
        <a:xfrm>
          <a:off x="488950" y="941529"/>
          <a:ext cx="8414361" cy="29829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190400</xdr:colOff>
      <xdr:row>5</xdr:row>
      <xdr:rowOff>57150</xdr:rowOff>
    </xdr:from>
    <xdr:to>
      <xdr:col>14</xdr:col>
      <xdr:colOff>400669</xdr:colOff>
      <xdr:row>23</xdr:row>
      <xdr:rowOff>114550</xdr:rowOff>
    </xdr:to>
    <xdr:pic>
      <xdr:nvPicPr>
        <xdr:cNvPr id="2" name="図 1">
          <a:extLst>
            <a:ext uri="{FF2B5EF4-FFF2-40B4-BE49-F238E27FC236}">
              <a16:creationId xmlns:a16="http://schemas.microsoft.com/office/drawing/2014/main" id="{7153D05A-CD75-BAEB-7C05-E066F6855F78}"/>
            </a:ext>
          </a:extLst>
        </xdr:cNvPr>
        <xdr:cNvPicPr>
          <a:picLocks noChangeAspect="1"/>
        </xdr:cNvPicPr>
      </xdr:nvPicPr>
      <xdr:blipFill>
        <a:blip xmlns:r="http://schemas.openxmlformats.org/officeDocument/2006/relationships" r:embed="rId1"/>
        <a:stretch>
          <a:fillRect/>
        </a:stretch>
      </xdr:blipFill>
      <xdr:spPr>
        <a:xfrm>
          <a:off x="692050" y="838200"/>
          <a:ext cx="7525469" cy="3035550"/>
        </a:xfrm>
        <a:prstGeom prst="rect">
          <a:avLst/>
        </a:prstGeom>
      </xdr:spPr>
    </xdr:pic>
    <xdr:clientData/>
  </xdr:twoCellAnchor>
  <xdr:twoCellAnchor editAs="oneCell">
    <xdr:from>
      <xdr:col>2</xdr:col>
      <xdr:colOff>76200</xdr:colOff>
      <xdr:row>24</xdr:row>
      <xdr:rowOff>133233</xdr:rowOff>
    </xdr:from>
    <xdr:to>
      <xdr:col>14</xdr:col>
      <xdr:colOff>476867</xdr:colOff>
      <xdr:row>44</xdr:row>
      <xdr:rowOff>38356</xdr:rowOff>
    </xdr:to>
    <xdr:pic>
      <xdr:nvPicPr>
        <xdr:cNvPr id="3" name="図 2">
          <a:extLst>
            <a:ext uri="{FF2B5EF4-FFF2-40B4-BE49-F238E27FC236}">
              <a16:creationId xmlns:a16="http://schemas.microsoft.com/office/drawing/2014/main" id="{82EB547C-31E6-C5ED-A07D-37893FEB7A4F}"/>
            </a:ext>
          </a:extLst>
        </xdr:cNvPr>
        <xdr:cNvPicPr>
          <a:picLocks noChangeAspect="1"/>
        </xdr:cNvPicPr>
      </xdr:nvPicPr>
      <xdr:blipFill>
        <a:blip xmlns:r="http://schemas.openxmlformats.org/officeDocument/2006/relationships" r:embed="rId2"/>
        <a:stretch>
          <a:fillRect/>
        </a:stretch>
      </xdr:blipFill>
      <xdr:spPr>
        <a:xfrm>
          <a:off x="577850" y="4057533"/>
          <a:ext cx="7715867" cy="3207123"/>
        </a:xfrm>
        <a:prstGeom prst="rect">
          <a:avLst/>
        </a:prstGeom>
      </xdr:spPr>
    </xdr:pic>
    <xdr:clientData/>
  </xdr:twoCellAnchor>
  <xdr:twoCellAnchor editAs="oneCell">
    <xdr:from>
      <xdr:col>1</xdr:col>
      <xdr:colOff>438150</xdr:colOff>
      <xdr:row>46</xdr:row>
      <xdr:rowOff>74137</xdr:rowOff>
    </xdr:from>
    <xdr:to>
      <xdr:col>15</xdr:col>
      <xdr:colOff>45072</xdr:colOff>
      <xdr:row>65</xdr:row>
      <xdr:rowOff>57392</xdr:rowOff>
    </xdr:to>
    <xdr:pic>
      <xdr:nvPicPr>
        <xdr:cNvPr id="4" name="図 3">
          <a:extLst>
            <a:ext uri="{FF2B5EF4-FFF2-40B4-BE49-F238E27FC236}">
              <a16:creationId xmlns:a16="http://schemas.microsoft.com/office/drawing/2014/main" id="{8DC59B53-C5E4-C483-E82F-A41CEE3B1887}"/>
            </a:ext>
          </a:extLst>
        </xdr:cNvPr>
        <xdr:cNvPicPr>
          <a:picLocks noChangeAspect="1"/>
        </xdr:cNvPicPr>
      </xdr:nvPicPr>
      <xdr:blipFill>
        <a:blip xmlns:r="http://schemas.openxmlformats.org/officeDocument/2006/relationships" r:embed="rId3"/>
        <a:stretch>
          <a:fillRect/>
        </a:stretch>
      </xdr:blipFill>
      <xdr:spPr>
        <a:xfrm>
          <a:off x="488950" y="7630637"/>
          <a:ext cx="7982572" cy="31201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E3" zoomScaleNormal="100" zoomScaleSheetLayoutView="100" workbookViewId="0">
      <selection activeCell="H10" sqref="H10:I10"/>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9.90625" style="1" customWidth="1"/>
    <col min="6" max="6" width="24.6328125" style="1" customWidth="1"/>
    <col min="7" max="7" width="23.269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40" customHeight="1" x14ac:dyDescent="0.2">
      <c r="A5" s="5">
        <v>1</v>
      </c>
      <c r="B5" s="6" t="s">
        <v>19</v>
      </c>
      <c r="C5" s="7">
        <v>1</v>
      </c>
      <c r="D5" s="8" t="s">
        <v>239</v>
      </c>
      <c r="E5" s="8" t="s">
        <v>240</v>
      </c>
      <c r="F5" s="8" t="s">
        <v>296</v>
      </c>
      <c r="G5" s="8" t="s">
        <v>297</v>
      </c>
      <c r="H5" s="48" t="s">
        <v>298</v>
      </c>
      <c r="I5" s="49"/>
      <c r="J5" s="5"/>
      <c r="K5" s="9">
        <v>46156</v>
      </c>
      <c r="L5" s="5" t="s">
        <v>102</v>
      </c>
      <c r="M5" s="5"/>
      <c r="N5" s="7" t="s">
        <v>20</v>
      </c>
    </row>
    <row r="6" spans="1:14" s="3" customFormat="1" ht="39" x14ac:dyDescent="0.2">
      <c r="A6" s="5">
        <f>MAX($A$5:A5)+1</f>
        <v>2</v>
      </c>
      <c r="B6" s="6" t="s">
        <v>19</v>
      </c>
      <c r="C6" s="7">
        <v>2</v>
      </c>
      <c r="D6" s="8" t="s">
        <v>300</v>
      </c>
      <c r="E6" s="8" t="s">
        <v>301</v>
      </c>
      <c r="F6" s="8" t="s">
        <v>296</v>
      </c>
      <c r="G6" s="8" t="s">
        <v>297</v>
      </c>
      <c r="H6" s="48" t="s">
        <v>302</v>
      </c>
      <c r="I6" s="49"/>
      <c r="J6" s="5"/>
      <c r="K6" s="9">
        <v>46156</v>
      </c>
      <c r="L6" s="5" t="s">
        <v>102</v>
      </c>
      <c r="M6" s="5"/>
      <c r="N6" s="7" t="s">
        <v>20</v>
      </c>
    </row>
    <row r="7" spans="1:14" s="3" customFormat="1" ht="39" x14ac:dyDescent="0.2">
      <c r="A7" s="5">
        <f>MAX($A$5:A6)+1</f>
        <v>3</v>
      </c>
      <c r="B7" s="6" t="s">
        <v>19</v>
      </c>
      <c r="C7" s="7">
        <v>3</v>
      </c>
      <c r="D7" s="8" t="s">
        <v>299</v>
      </c>
      <c r="E7" s="8" t="s">
        <v>296</v>
      </c>
      <c r="F7" s="8" t="s">
        <v>296</v>
      </c>
      <c r="G7" s="8" t="s">
        <v>297</v>
      </c>
      <c r="H7" s="48" t="s">
        <v>304</v>
      </c>
      <c r="I7" s="49"/>
      <c r="J7" s="5"/>
      <c r="K7" s="9">
        <v>46156</v>
      </c>
      <c r="L7" s="5" t="s">
        <v>102</v>
      </c>
      <c r="M7" s="5"/>
      <c r="N7" s="7" t="s">
        <v>20</v>
      </c>
    </row>
    <row r="8" spans="1:14" s="3" customFormat="1" ht="39" x14ac:dyDescent="0.2">
      <c r="A8" s="5">
        <f>MAX($A$5:A7)+1</f>
        <v>4</v>
      </c>
      <c r="B8" s="6" t="s">
        <v>19</v>
      </c>
      <c r="C8" s="7">
        <v>4</v>
      </c>
      <c r="D8" s="8" t="s">
        <v>242</v>
      </c>
      <c r="E8" s="8" t="s">
        <v>241</v>
      </c>
      <c r="F8" s="8" t="s">
        <v>296</v>
      </c>
      <c r="G8" s="8" t="s">
        <v>297</v>
      </c>
      <c r="H8" s="48" t="s">
        <v>303</v>
      </c>
      <c r="I8" s="49"/>
      <c r="J8" s="5"/>
      <c r="K8" s="9">
        <v>46156</v>
      </c>
      <c r="L8" s="5" t="s">
        <v>102</v>
      </c>
      <c r="M8" s="5"/>
      <c r="N8" s="7" t="s">
        <v>20</v>
      </c>
    </row>
    <row r="9" spans="1:14" s="3" customFormat="1" ht="39" x14ac:dyDescent="0.2">
      <c r="A9" s="5">
        <f>MAX($A$5:A8)+1</f>
        <v>5</v>
      </c>
      <c r="B9" s="6" t="s">
        <v>19</v>
      </c>
      <c r="C9" s="7">
        <v>5</v>
      </c>
      <c r="D9" s="8" t="s">
        <v>244</v>
      </c>
      <c r="E9" s="8" t="s">
        <v>243</v>
      </c>
      <c r="F9" s="8" t="s">
        <v>296</v>
      </c>
      <c r="G9" s="8" t="s">
        <v>297</v>
      </c>
      <c r="H9" s="48" t="s">
        <v>305</v>
      </c>
      <c r="I9" s="49"/>
      <c r="J9" s="5"/>
      <c r="K9" s="9">
        <v>46156</v>
      </c>
      <c r="L9" s="5" t="s">
        <v>102</v>
      </c>
      <c r="M9" s="5"/>
      <c r="N9" s="7" t="s">
        <v>20</v>
      </c>
    </row>
    <row r="10" spans="1:14" s="3" customFormat="1" ht="39" x14ac:dyDescent="0.2">
      <c r="A10" s="5">
        <f>MAX($A$5:A9)+1</f>
        <v>6</v>
      </c>
      <c r="B10" s="6" t="s">
        <v>19</v>
      </c>
      <c r="C10" s="7">
        <v>6</v>
      </c>
      <c r="D10" s="8" t="s">
        <v>239</v>
      </c>
      <c r="E10" s="8" t="s">
        <v>245</v>
      </c>
      <c r="F10" s="8" t="s">
        <v>296</v>
      </c>
      <c r="G10" s="8" t="s">
        <v>297</v>
      </c>
      <c r="H10" s="48" t="s">
        <v>306</v>
      </c>
      <c r="I10" s="49"/>
      <c r="J10" s="5"/>
      <c r="K10" s="9">
        <v>46156</v>
      </c>
      <c r="L10" s="5" t="s">
        <v>102</v>
      </c>
      <c r="M10" s="5"/>
      <c r="N10" s="7" t="s">
        <v>20</v>
      </c>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t="s">
        <v>21</v>
      </c>
      <c r="C12" s="7">
        <v>1</v>
      </c>
      <c r="D12" s="8"/>
      <c r="E12" s="8"/>
      <c r="F12" s="8" t="s">
        <v>91</v>
      </c>
      <c r="G12" s="8" t="s">
        <v>90</v>
      </c>
      <c r="H12" s="48"/>
      <c r="I12" s="49"/>
      <c r="J12" s="5"/>
      <c r="K12" s="9">
        <v>46156</v>
      </c>
      <c r="L12" s="5" t="s">
        <v>103</v>
      </c>
      <c r="M12" s="5"/>
      <c r="N12" s="7" t="s">
        <v>22</v>
      </c>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68"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0.906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23</v>
      </c>
      <c r="C5" s="7">
        <v>1</v>
      </c>
      <c r="D5" s="8"/>
      <c r="E5" s="8"/>
      <c r="F5" s="8" t="s">
        <v>92</v>
      </c>
      <c r="G5" s="8"/>
      <c r="H5" s="48"/>
      <c r="I5" s="49"/>
      <c r="J5" s="5"/>
      <c r="K5" s="9">
        <v>46156</v>
      </c>
      <c r="L5" s="5" t="s">
        <v>102</v>
      </c>
      <c r="M5" s="5"/>
      <c r="N5" s="7" t="s">
        <v>24</v>
      </c>
    </row>
    <row r="6" spans="1:14" s="3" customFormat="1" ht="26" x14ac:dyDescent="0.2">
      <c r="A6" s="5">
        <f>MAX($A$5:A5)+1</f>
        <v>2</v>
      </c>
      <c r="B6" s="6" t="s">
        <v>23</v>
      </c>
      <c r="C6" s="7">
        <v>2</v>
      </c>
      <c r="D6" s="8"/>
      <c r="E6" s="8"/>
      <c r="F6" s="8" t="s">
        <v>93</v>
      </c>
      <c r="G6" s="8"/>
      <c r="H6" s="48"/>
      <c r="I6" s="49"/>
      <c r="J6" s="5"/>
      <c r="K6" s="9">
        <v>46156</v>
      </c>
      <c r="L6" s="5" t="s">
        <v>102</v>
      </c>
      <c r="M6" s="5"/>
      <c r="N6" s="7" t="s">
        <v>24</v>
      </c>
    </row>
    <row r="7" spans="1:14" s="3" customFormat="1" ht="13" x14ac:dyDescent="0.2">
      <c r="A7" s="5">
        <f>MAX($A$5:A6)+1</f>
        <v>3</v>
      </c>
      <c r="B7" s="6" t="s">
        <v>23</v>
      </c>
      <c r="C7" s="7">
        <v>3</v>
      </c>
      <c r="D7" s="8"/>
      <c r="E7" s="8"/>
      <c r="F7" s="8" t="s">
        <v>20</v>
      </c>
      <c r="G7" s="8"/>
      <c r="H7" s="48" t="s">
        <v>106</v>
      </c>
      <c r="I7" s="49"/>
      <c r="J7" s="5"/>
      <c r="K7" s="9">
        <v>46156</v>
      </c>
      <c r="L7" s="5" t="s">
        <v>102</v>
      </c>
      <c r="M7" s="5"/>
      <c r="N7" s="7" t="s">
        <v>24</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7.90625" style="1" customWidth="1"/>
    <col min="7" max="7" width="8.453125" style="1" customWidth="1"/>
    <col min="8" max="8" width="39.906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25</v>
      </c>
      <c r="C5" s="7">
        <v>1</v>
      </c>
      <c r="D5" s="8">
        <v>4</v>
      </c>
      <c r="E5" s="8"/>
      <c r="F5" s="8" t="s">
        <v>94</v>
      </c>
      <c r="G5" s="8"/>
      <c r="H5" s="48"/>
      <c r="I5" s="49"/>
      <c r="J5" s="5"/>
      <c r="K5" s="9"/>
      <c r="L5" s="5"/>
      <c r="M5" s="5"/>
      <c r="N5" s="7" t="s">
        <v>26</v>
      </c>
    </row>
    <row r="6" spans="1:14" s="3" customFormat="1" ht="13" x14ac:dyDescent="0.2">
      <c r="A6" s="5">
        <f>MAX($A$5:A5)+1</f>
        <v>2</v>
      </c>
      <c r="B6" s="6" t="s">
        <v>25</v>
      </c>
      <c r="C6" s="7">
        <v>2</v>
      </c>
      <c r="D6" s="8">
        <v>4</v>
      </c>
      <c r="E6" s="8"/>
      <c r="F6" s="8" t="s">
        <v>95</v>
      </c>
      <c r="G6" s="8"/>
      <c r="H6" s="48" t="s">
        <v>107</v>
      </c>
      <c r="I6" s="49"/>
      <c r="J6" s="5"/>
      <c r="K6" s="9"/>
      <c r="L6" s="5"/>
      <c r="M6" s="5"/>
      <c r="N6" s="7" t="s">
        <v>26</v>
      </c>
    </row>
    <row r="7" spans="1:14" s="3" customFormat="1" ht="13" x14ac:dyDescent="0.2">
      <c r="A7" s="5">
        <f>MAX($A$5:A6)+1</f>
        <v>3</v>
      </c>
      <c r="B7" s="6" t="s">
        <v>25</v>
      </c>
      <c r="C7" s="7">
        <v>3</v>
      </c>
      <c r="D7" s="8">
        <v>4</v>
      </c>
      <c r="E7" s="8"/>
      <c r="F7" s="8" t="s">
        <v>96</v>
      </c>
      <c r="G7" s="8"/>
      <c r="H7" s="48"/>
      <c r="I7" s="49"/>
      <c r="J7" s="5"/>
      <c r="K7" s="9"/>
      <c r="L7" s="5"/>
      <c r="M7" s="5"/>
      <c r="N7" s="7" t="s">
        <v>26</v>
      </c>
    </row>
    <row r="8" spans="1:14" s="3" customFormat="1" ht="13" x14ac:dyDescent="0.2">
      <c r="A8" s="5">
        <f>MAX($A$5:A7)+1</f>
        <v>4</v>
      </c>
      <c r="B8" s="6" t="s">
        <v>25</v>
      </c>
      <c r="C8" s="7">
        <v>4</v>
      </c>
      <c r="D8" s="8">
        <v>4</v>
      </c>
      <c r="E8" s="8"/>
      <c r="F8" s="8" t="s">
        <v>97</v>
      </c>
      <c r="G8" s="8"/>
      <c r="H8" s="48" t="s">
        <v>115</v>
      </c>
      <c r="I8" s="49"/>
      <c r="J8" s="5"/>
      <c r="K8" s="9"/>
      <c r="L8" s="5"/>
      <c r="M8" s="5"/>
      <c r="N8" s="7" t="s">
        <v>26</v>
      </c>
    </row>
    <row r="9" spans="1:14" s="3" customFormat="1" ht="13" x14ac:dyDescent="0.2">
      <c r="A9" s="5">
        <f>MAX($A$5:A8)+1</f>
        <v>5</v>
      </c>
      <c r="B9" s="6" t="s">
        <v>25</v>
      </c>
      <c r="C9" s="7">
        <v>5</v>
      </c>
      <c r="D9" s="8">
        <v>4</v>
      </c>
      <c r="E9" s="8"/>
      <c r="F9" s="8" t="s">
        <v>98</v>
      </c>
      <c r="G9" s="8"/>
      <c r="H9" s="48" t="s">
        <v>108</v>
      </c>
      <c r="I9" s="49"/>
      <c r="J9" s="5"/>
      <c r="K9" s="9"/>
      <c r="L9" s="5"/>
      <c r="M9" s="5"/>
      <c r="N9" s="7" t="s">
        <v>26</v>
      </c>
    </row>
    <row r="10" spans="1:14" s="3" customFormat="1" ht="13" x14ac:dyDescent="0.2">
      <c r="A10" s="5">
        <f>MAX($A$5:A9)+1</f>
        <v>6</v>
      </c>
      <c r="B10" s="6" t="s">
        <v>25</v>
      </c>
      <c r="C10" s="7">
        <v>6</v>
      </c>
      <c r="D10" s="8">
        <v>4</v>
      </c>
      <c r="E10" s="8"/>
      <c r="F10" s="8" t="s">
        <v>99</v>
      </c>
      <c r="G10" s="8"/>
      <c r="H10" s="48" t="s">
        <v>116</v>
      </c>
      <c r="I10" s="49"/>
      <c r="J10" s="5"/>
      <c r="K10" s="9"/>
      <c r="L10" s="5"/>
      <c r="M10" s="5"/>
      <c r="N10" s="7" t="s">
        <v>26</v>
      </c>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t="s">
        <v>27</v>
      </c>
      <c r="C12" s="7">
        <v>1</v>
      </c>
      <c r="D12" s="8">
        <v>8</v>
      </c>
      <c r="E12" s="8"/>
      <c r="F12" s="8" t="s">
        <v>2</v>
      </c>
      <c r="G12" s="8"/>
      <c r="H12" s="48"/>
      <c r="I12" s="49"/>
      <c r="J12" s="5"/>
      <c r="K12" s="9"/>
      <c r="L12" s="5"/>
      <c r="M12" s="5"/>
      <c r="N12" s="6" t="s">
        <v>28</v>
      </c>
    </row>
    <row r="13" spans="1:14" s="3" customFormat="1" ht="13" x14ac:dyDescent="0.2">
      <c r="A13" s="5">
        <f>MAX($A$5:A12)+1</f>
        <v>9</v>
      </c>
      <c r="B13" s="6" t="s">
        <v>27</v>
      </c>
      <c r="C13" s="7">
        <v>2</v>
      </c>
      <c r="D13" s="8">
        <v>3</v>
      </c>
      <c r="E13" s="8" t="s">
        <v>101</v>
      </c>
      <c r="F13" s="8" t="s">
        <v>100</v>
      </c>
      <c r="G13" s="8" t="s">
        <v>90</v>
      </c>
      <c r="H13" s="48" t="s">
        <v>104</v>
      </c>
      <c r="I13" s="49"/>
      <c r="J13" s="5"/>
      <c r="K13" s="9"/>
      <c r="L13" s="5"/>
      <c r="M13" s="5"/>
      <c r="N13" s="6" t="s">
        <v>28</v>
      </c>
    </row>
    <row r="14" spans="1:14" s="3" customFormat="1" ht="13" x14ac:dyDescent="0.2">
      <c r="A14" s="5">
        <f>MAX($A$5:A13)+1</f>
        <v>10</v>
      </c>
      <c r="B14" s="6" t="s">
        <v>27</v>
      </c>
      <c r="C14" s="7">
        <v>3</v>
      </c>
      <c r="D14" s="8">
        <v>5</v>
      </c>
      <c r="E14" s="8"/>
      <c r="F14" s="8" t="s">
        <v>92</v>
      </c>
      <c r="G14" s="8"/>
      <c r="H14" s="48" t="s">
        <v>105</v>
      </c>
      <c r="I14" s="49"/>
      <c r="J14" s="5"/>
      <c r="K14" s="9"/>
      <c r="L14" s="5"/>
      <c r="M14" s="5"/>
      <c r="N14" s="6" t="s">
        <v>28</v>
      </c>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t="s">
        <v>29</v>
      </c>
      <c r="C16" s="7">
        <v>1</v>
      </c>
      <c r="D16" s="8"/>
      <c r="E16" s="8"/>
      <c r="F16" s="8"/>
      <c r="G16" s="8"/>
      <c r="H16" s="48"/>
      <c r="I16" s="49"/>
      <c r="J16" s="6"/>
      <c r="K16" s="10"/>
      <c r="L16" s="6"/>
      <c r="M16" s="6"/>
      <c r="N16" s="7" t="s">
        <v>30</v>
      </c>
    </row>
    <row r="17" spans="1:14" s="3" customFormat="1" ht="13" x14ac:dyDescent="0.2">
      <c r="A17" s="5">
        <f>MAX($A$5:A16)+1</f>
        <v>13</v>
      </c>
      <c r="B17" s="6" t="s">
        <v>29</v>
      </c>
      <c r="C17" s="7">
        <v>2</v>
      </c>
      <c r="D17" s="8"/>
      <c r="E17" s="8"/>
      <c r="F17" s="8"/>
      <c r="G17" s="8"/>
      <c r="H17" s="48" t="s">
        <v>104</v>
      </c>
      <c r="I17" s="49"/>
      <c r="J17" s="6"/>
      <c r="K17" s="10"/>
      <c r="L17" s="6"/>
      <c r="M17" s="6"/>
      <c r="N17" s="7" t="s">
        <v>30</v>
      </c>
    </row>
    <row r="18" spans="1:14" s="3" customFormat="1" ht="13" x14ac:dyDescent="0.2">
      <c r="A18" s="5">
        <f>MAX($A$5:A17)+1</f>
        <v>14</v>
      </c>
      <c r="B18" s="6" t="s">
        <v>29</v>
      </c>
      <c r="C18" s="7">
        <v>3</v>
      </c>
      <c r="D18" s="8">
        <v>4</v>
      </c>
      <c r="E18" s="8"/>
      <c r="F18" s="8" t="s">
        <v>94</v>
      </c>
      <c r="G18" s="8"/>
      <c r="H18" s="48" t="s">
        <v>105</v>
      </c>
      <c r="I18" s="49"/>
      <c r="J18" s="6"/>
      <c r="K18" s="10"/>
      <c r="L18" s="6"/>
      <c r="M18" s="6"/>
      <c r="N18" s="7" t="s">
        <v>30</v>
      </c>
    </row>
    <row r="19" spans="1:14" s="3" customFormat="1" ht="13" x14ac:dyDescent="0.2">
      <c r="A19" s="5">
        <f>MAX($A$5:A18)+1</f>
        <v>15</v>
      </c>
      <c r="B19" s="6" t="s">
        <v>29</v>
      </c>
      <c r="C19" s="7">
        <v>4</v>
      </c>
      <c r="D19" s="5">
        <v>4</v>
      </c>
      <c r="E19" s="5"/>
      <c r="F19" s="8" t="s">
        <v>111</v>
      </c>
      <c r="G19" s="5"/>
      <c r="H19" s="48" t="s">
        <v>114</v>
      </c>
      <c r="I19" s="49"/>
      <c r="J19" s="6"/>
      <c r="K19" s="10"/>
      <c r="L19" s="6"/>
      <c r="M19" s="6"/>
      <c r="N19" s="7" t="s">
        <v>30</v>
      </c>
    </row>
    <row r="20" spans="1:14" s="3" customFormat="1" ht="13" x14ac:dyDescent="0.2">
      <c r="A20" s="5">
        <f>MAX($A$5:A19)+1</f>
        <v>16</v>
      </c>
      <c r="B20" s="6" t="s">
        <v>29</v>
      </c>
      <c r="C20" s="7">
        <v>5</v>
      </c>
      <c r="D20" s="5">
        <v>4</v>
      </c>
      <c r="E20" s="5"/>
      <c r="F20" s="8" t="s">
        <v>110</v>
      </c>
      <c r="G20" s="5"/>
      <c r="H20" s="48" t="s">
        <v>109</v>
      </c>
      <c r="I20" s="49"/>
      <c r="J20" s="6"/>
      <c r="K20" s="10"/>
      <c r="L20" s="6"/>
      <c r="M20" s="6"/>
      <c r="N20" s="7" t="s">
        <v>30</v>
      </c>
    </row>
    <row r="21" spans="1:14" s="3" customFormat="1" ht="13" x14ac:dyDescent="0.2">
      <c r="A21" s="5">
        <f>MAX($A$5:A20)+1</f>
        <v>17</v>
      </c>
      <c r="B21" s="6" t="s">
        <v>29</v>
      </c>
      <c r="C21" s="7">
        <v>6</v>
      </c>
      <c r="D21" s="8">
        <v>4</v>
      </c>
      <c r="E21" s="8"/>
      <c r="F21" s="8" t="s">
        <v>112</v>
      </c>
      <c r="G21" s="8"/>
      <c r="H21" s="48" t="s">
        <v>117</v>
      </c>
      <c r="I21" s="49"/>
      <c r="J21" s="6"/>
      <c r="K21" s="10"/>
      <c r="L21" s="6"/>
      <c r="M21" s="6"/>
      <c r="N21" s="7" t="s">
        <v>30</v>
      </c>
    </row>
    <row r="22" spans="1:14" s="3" customFormat="1" ht="13" x14ac:dyDescent="0.2">
      <c r="A22" s="5">
        <f>MAX($A$5:A21)+1</f>
        <v>18</v>
      </c>
      <c r="B22" s="6" t="s">
        <v>29</v>
      </c>
      <c r="C22" s="7">
        <v>7</v>
      </c>
      <c r="D22" s="8">
        <v>4</v>
      </c>
      <c r="E22" s="8"/>
      <c r="F22" s="8" t="s">
        <v>98</v>
      </c>
      <c r="G22" s="8"/>
      <c r="H22" s="48" t="s">
        <v>118</v>
      </c>
      <c r="I22" s="49"/>
      <c r="J22" s="6"/>
      <c r="K22" s="10"/>
      <c r="L22" s="6"/>
      <c r="M22" s="6"/>
      <c r="N22" s="7" t="s">
        <v>30</v>
      </c>
    </row>
    <row r="23" spans="1:14" s="3" customFormat="1" ht="13" x14ac:dyDescent="0.2">
      <c r="A23" s="5">
        <f>MAX($A$5:A22)+1</f>
        <v>19</v>
      </c>
      <c r="B23" s="6" t="s">
        <v>29</v>
      </c>
      <c r="C23" s="7">
        <v>8</v>
      </c>
      <c r="D23" s="5">
        <v>4</v>
      </c>
      <c r="E23" s="5"/>
      <c r="F23" s="8" t="s">
        <v>113</v>
      </c>
      <c r="G23" s="5"/>
      <c r="H23" s="48" t="s">
        <v>119</v>
      </c>
      <c r="I23" s="49"/>
      <c r="J23" s="6"/>
      <c r="K23" s="10"/>
      <c r="L23" s="6"/>
      <c r="M23" s="6"/>
      <c r="N23" s="7" t="s">
        <v>30</v>
      </c>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t="s">
        <v>31</v>
      </c>
      <c r="C25" s="7">
        <v>1</v>
      </c>
      <c r="D25" s="8"/>
      <c r="E25" s="8"/>
      <c r="F25" s="8"/>
      <c r="G25" s="8"/>
      <c r="H25" s="48"/>
      <c r="I25" s="49"/>
      <c r="J25" s="6"/>
      <c r="K25" s="10"/>
      <c r="L25" s="6"/>
      <c r="M25" s="6"/>
      <c r="N25" s="7" t="s">
        <v>32</v>
      </c>
    </row>
    <row r="26" spans="1:14" s="3" customFormat="1" ht="13" x14ac:dyDescent="0.2">
      <c r="A26" s="5">
        <f>MAX($A$5:A25)+1</f>
        <v>22</v>
      </c>
      <c r="B26" s="6" t="s">
        <v>31</v>
      </c>
      <c r="C26" s="7">
        <v>2</v>
      </c>
      <c r="D26" s="5">
        <v>8</v>
      </c>
      <c r="E26" s="5"/>
      <c r="F26" s="5" t="s">
        <v>120</v>
      </c>
      <c r="G26" s="5"/>
      <c r="H26" s="48"/>
      <c r="I26" s="49"/>
      <c r="J26" s="6"/>
      <c r="K26" s="10"/>
      <c r="L26" s="6"/>
      <c r="M26" s="6"/>
      <c r="N26" s="7" t="s">
        <v>32</v>
      </c>
    </row>
    <row r="27" spans="1:14" s="3" customFormat="1" ht="13" x14ac:dyDescent="0.2">
      <c r="A27" s="5">
        <f>MAX($A$5:A26)+1</f>
        <v>23</v>
      </c>
      <c r="B27" s="6" t="s">
        <v>31</v>
      </c>
      <c r="C27" s="7">
        <v>3</v>
      </c>
      <c r="D27" s="5">
        <v>4</v>
      </c>
      <c r="E27" s="5"/>
      <c r="F27" s="26" t="s">
        <v>121</v>
      </c>
      <c r="G27" s="5"/>
      <c r="H27" s="48"/>
      <c r="I27" s="49"/>
      <c r="J27" s="6"/>
      <c r="K27" s="10"/>
      <c r="L27" s="6"/>
      <c r="M27" s="6"/>
      <c r="N27" s="7" t="s">
        <v>32</v>
      </c>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89" zoomScaleNormal="89" workbookViewId="0">
      <selection activeCell="M19" sqref="M1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453125" style="1" bestFit="1" customWidth="1"/>
    <col min="6" max="6" width="20.453125" style="1" bestFit="1" customWidth="1"/>
    <col min="7" max="7" width="16.08984375" style="1" bestFit="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8.75" customHeight="1" x14ac:dyDescent="0.2">
      <c r="A5" s="5">
        <v>1</v>
      </c>
      <c r="B5" s="6" t="s">
        <v>33</v>
      </c>
      <c r="C5" s="7">
        <v>1</v>
      </c>
      <c r="D5" s="25"/>
      <c r="E5" s="25"/>
      <c r="F5" s="25" t="s">
        <v>247</v>
      </c>
      <c r="G5" s="25"/>
      <c r="H5" s="48"/>
      <c r="I5" s="49"/>
      <c r="J5" s="5"/>
      <c r="K5" s="9">
        <v>46156</v>
      </c>
      <c r="L5" s="3" t="s">
        <v>278</v>
      </c>
      <c r="M5" s="5"/>
      <c r="N5" s="7" t="s">
        <v>34</v>
      </c>
    </row>
    <row r="6" spans="1:14" s="3" customFormat="1" ht="13" x14ac:dyDescent="0.2">
      <c r="A6" s="5">
        <f>MAX($A$5:A5)+1</f>
        <v>2</v>
      </c>
      <c r="B6" s="6" t="s">
        <v>33</v>
      </c>
      <c r="C6" s="7">
        <v>2</v>
      </c>
      <c r="D6" s="8"/>
      <c r="E6" s="8"/>
      <c r="F6" s="8" t="s">
        <v>248</v>
      </c>
      <c r="G6" s="8"/>
      <c r="H6" s="48" t="s">
        <v>264</v>
      </c>
      <c r="I6" s="49"/>
      <c r="J6" s="5"/>
      <c r="K6" s="9">
        <v>46156</v>
      </c>
      <c r="L6" s="3" t="s">
        <v>278</v>
      </c>
      <c r="M6" s="5"/>
      <c r="N6" s="7" t="s">
        <v>34</v>
      </c>
    </row>
    <row r="7" spans="1:14" s="3" customFormat="1" ht="13" x14ac:dyDescent="0.2">
      <c r="A7" s="5">
        <f>MAX($A$5:A6)+1</f>
        <v>3</v>
      </c>
      <c r="B7" s="6" t="s">
        <v>33</v>
      </c>
      <c r="C7" s="7">
        <v>3</v>
      </c>
      <c r="D7" s="8"/>
      <c r="E7" s="8"/>
      <c r="F7" s="8" t="s">
        <v>176</v>
      </c>
      <c r="G7" s="8"/>
      <c r="H7" s="48" t="s">
        <v>264</v>
      </c>
      <c r="I7" s="49"/>
      <c r="J7" s="5"/>
      <c r="K7" s="9">
        <v>46156</v>
      </c>
      <c r="L7" s="3" t="s">
        <v>278</v>
      </c>
      <c r="M7" s="5"/>
      <c r="N7" s="7" t="s">
        <v>34</v>
      </c>
    </row>
    <row r="8" spans="1:14" s="3" customFormat="1" ht="13" x14ac:dyDescent="0.2">
      <c r="A8" s="5">
        <f>MAX($A$5:A7)+1</f>
        <v>4</v>
      </c>
      <c r="B8" s="6" t="s">
        <v>33</v>
      </c>
      <c r="C8" s="7">
        <v>4</v>
      </c>
      <c r="D8" s="8">
        <v>4</v>
      </c>
      <c r="E8" s="8">
        <v>2025</v>
      </c>
      <c r="F8" s="8" t="s">
        <v>91</v>
      </c>
      <c r="G8" s="8" t="s">
        <v>90</v>
      </c>
      <c r="H8" s="3" t="s">
        <v>265</v>
      </c>
      <c r="J8" s="5"/>
      <c r="K8" s="9">
        <v>46156</v>
      </c>
      <c r="L8" s="3" t="s">
        <v>278</v>
      </c>
      <c r="M8" s="5"/>
      <c r="N8" s="7" t="s">
        <v>34</v>
      </c>
    </row>
    <row r="9" spans="1:14" s="3" customFormat="1" ht="13" x14ac:dyDescent="0.2">
      <c r="A9" s="5">
        <f>MAX($A$5:A8)+1</f>
        <v>5</v>
      </c>
      <c r="B9" s="6" t="s">
        <v>33</v>
      </c>
      <c r="C9" s="7">
        <v>5</v>
      </c>
      <c r="D9" s="8">
        <v>3</v>
      </c>
      <c r="E9" s="8">
        <v>101</v>
      </c>
      <c r="F9" s="8" t="s">
        <v>91</v>
      </c>
      <c r="G9" s="8" t="s">
        <v>90</v>
      </c>
      <c r="H9" s="48"/>
      <c r="I9" s="49"/>
      <c r="J9" s="5"/>
      <c r="K9" s="9">
        <v>46156</v>
      </c>
      <c r="L9" s="3" t="s">
        <v>278</v>
      </c>
      <c r="M9" s="5"/>
      <c r="N9" s="7" t="s">
        <v>34</v>
      </c>
    </row>
    <row r="10" spans="1:14" s="3" customFormat="1" ht="13" x14ac:dyDescent="0.2">
      <c r="A10" s="5">
        <f>MAX($A$5:A9)+1</f>
        <v>6</v>
      </c>
      <c r="B10" s="6" t="s">
        <v>33</v>
      </c>
      <c r="C10" s="7">
        <v>6</v>
      </c>
      <c r="D10" s="8"/>
      <c r="E10" s="8" t="s">
        <v>246</v>
      </c>
      <c r="F10" s="8" t="s">
        <v>249</v>
      </c>
      <c r="G10" s="8" t="s">
        <v>90</v>
      </c>
      <c r="H10" s="48" t="s">
        <v>266</v>
      </c>
      <c r="I10" s="49"/>
      <c r="J10" s="5"/>
      <c r="K10" s="9">
        <v>46156</v>
      </c>
      <c r="L10" s="3" t="s">
        <v>278</v>
      </c>
      <c r="M10" s="5"/>
      <c r="N10" s="7" t="s">
        <v>34</v>
      </c>
    </row>
    <row r="11" spans="1:14" s="3" customFormat="1" ht="13" x14ac:dyDescent="0.2">
      <c r="A11" s="5">
        <f>MAX($A$5:A10)+1</f>
        <v>7</v>
      </c>
      <c r="B11" s="6" t="s">
        <v>33</v>
      </c>
      <c r="C11" s="7">
        <v>7</v>
      </c>
      <c r="D11" s="8"/>
      <c r="E11" s="8"/>
      <c r="F11" s="8" t="s">
        <v>250</v>
      </c>
      <c r="G11" s="8"/>
      <c r="H11" s="48"/>
      <c r="I11" s="49"/>
      <c r="J11" s="5"/>
      <c r="K11" s="9">
        <v>46156</v>
      </c>
      <c r="L11" s="3" t="s">
        <v>278</v>
      </c>
      <c r="M11" s="5"/>
      <c r="N11" s="7" t="s">
        <v>34</v>
      </c>
    </row>
    <row r="12" spans="1:14" s="3" customFormat="1" ht="13" x14ac:dyDescent="0.2">
      <c r="A12" s="5">
        <f>MAX($A$5:A11)+1</f>
        <v>8</v>
      </c>
      <c r="B12" s="6" t="s">
        <v>33</v>
      </c>
      <c r="C12" s="7">
        <v>8</v>
      </c>
      <c r="D12" s="25"/>
      <c r="E12" s="25"/>
      <c r="F12" s="25" t="s">
        <v>251</v>
      </c>
      <c r="G12" s="25" t="s">
        <v>90</v>
      </c>
      <c r="H12" s="48" t="s">
        <v>267</v>
      </c>
      <c r="I12" s="49"/>
      <c r="J12" s="5"/>
      <c r="K12" s="9">
        <v>46156</v>
      </c>
      <c r="L12" s="3" t="s">
        <v>278</v>
      </c>
      <c r="M12" s="5"/>
      <c r="N12" s="7" t="s">
        <v>34</v>
      </c>
    </row>
    <row r="13" spans="1:14" s="3" customFormat="1" ht="13" x14ac:dyDescent="0.2">
      <c r="A13" s="5">
        <f>MAX($A$5:A12)+1</f>
        <v>9</v>
      </c>
      <c r="B13" s="6" t="s">
        <v>33</v>
      </c>
      <c r="C13" s="7">
        <v>9</v>
      </c>
      <c r="D13" s="8"/>
      <c r="E13" s="8"/>
      <c r="F13" s="8" t="s">
        <v>252</v>
      </c>
      <c r="G13" s="25" t="s">
        <v>90</v>
      </c>
      <c r="H13" s="48" t="s">
        <v>268</v>
      </c>
      <c r="I13" s="49"/>
      <c r="J13" s="5"/>
      <c r="K13" s="9">
        <v>46156</v>
      </c>
      <c r="L13" s="3" t="s">
        <v>278</v>
      </c>
      <c r="M13" s="5"/>
      <c r="N13" s="7" t="s">
        <v>34</v>
      </c>
    </row>
    <row r="14" spans="1:14" s="3" customFormat="1" ht="13" x14ac:dyDescent="0.2">
      <c r="A14" s="5">
        <f>MAX($A$5:A13)+1</f>
        <v>10</v>
      </c>
      <c r="B14" s="6" t="s">
        <v>33</v>
      </c>
      <c r="C14" s="7">
        <v>10</v>
      </c>
      <c r="D14" s="8"/>
      <c r="E14" s="8"/>
      <c r="F14" s="8" t="s">
        <v>253</v>
      </c>
      <c r="G14" s="25" t="s">
        <v>90</v>
      </c>
      <c r="H14" s="48" t="s">
        <v>269</v>
      </c>
      <c r="I14" s="49"/>
      <c r="J14" s="5"/>
      <c r="K14" s="9">
        <v>46156</v>
      </c>
      <c r="L14" s="3" t="s">
        <v>278</v>
      </c>
      <c r="M14" s="5"/>
      <c r="N14" s="7" t="s">
        <v>34</v>
      </c>
    </row>
    <row r="15" spans="1:14" s="3" customFormat="1" ht="13" x14ac:dyDescent="0.2">
      <c r="A15" s="5">
        <f>MAX($A$5:A14)+1</f>
        <v>11</v>
      </c>
      <c r="B15" s="6" t="s">
        <v>33</v>
      </c>
      <c r="C15" s="7">
        <v>11</v>
      </c>
      <c r="D15" s="8"/>
      <c r="E15" s="8"/>
      <c r="F15" s="8" t="s">
        <v>254</v>
      </c>
      <c r="G15" s="25" t="s">
        <v>90</v>
      </c>
      <c r="H15" s="48"/>
      <c r="I15" s="49"/>
      <c r="J15" s="6"/>
      <c r="K15" s="9">
        <v>46156</v>
      </c>
      <c r="L15" s="3" t="s">
        <v>278</v>
      </c>
      <c r="M15" s="6"/>
      <c r="N15" s="7" t="s">
        <v>34</v>
      </c>
    </row>
    <row r="16" spans="1:14" s="3" customFormat="1" ht="13" x14ac:dyDescent="0.2">
      <c r="A16" s="5">
        <f>MAX($A$5:A15)+1</f>
        <v>12</v>
      </c>
      <c r="B16" s="6" t="s">
        <v>33</v>
      </c>
      <c r="C16" s="7">
        <v>12</v>
      </c>
      <c r="D16" s="8"/>
      <c r="E16" s="8"/>
      <c r="F16" s="8" t="s">
        <v>248</v>
      </c>
      <c r="G16" s="8"/>
      <c r="H16" s="48"/>
      <c r="I16" s="49"/>
      <c r="J16" s="6"/>
      <c r="K16" s="9">
        <v>46156</v>
      </c>
      <c r="L16" s="3" t="s">
        <v>278</v>
      </c>
      <c r="M16" s="6"/>
      <c r="N16" s="7" t="s">
        <v>34</v>
      </c>
    </row>
    <row r="17" spans="1:14" s="3" customFormat="1" ht="18" customHeight="1" x14ac:dyDescent="0.2">
      <c r="A17" s="5">
        <f>MAX($A$5:A16)+1</f>
        <v>13</v>
      </c>
      <c r="B17" s="6" t="s">
        <v>33</v>
      </c>
      <c r="C17" s="7">
        <v>13</v>
      </c>
      <c r="D17" s="8"/>
      <c r="E17" s="8"/>
      <c r="F17" s="8" t="s">
        <v>255</v>
      </c>
      <c r="G17" s="8"/>
      <c r="H17" s="48" t="s">
        <v>270</v>
      </c>
      <c r="I17" s="49"/>
      <c r="J17" s="6"/>
      <c r="K17" s="9">
        <v>46156</v>
      </c>
      <c r="L17" s="3" t="s">
        <v>278</v>
      </c>
      <c r="M17" s="6"/>
      <c r="N17" s="7" t="s">
        <v>34</v>
      </c>
    </row>
    <row r="18" spans="1:14" s="3" customFormat="1" ht="13" x14ac:dyDescent="0.2">
      <c r="A18" s="5">
        <f>MAX($A$5:A17)+1</f>
        <v>14</v>
      </c>
      <c r="B18" s="6" t="s">
        <v>33</v>
      </c>
      <c r="C18" s="7">
        <v>14</v>
      </c>
      <c r="D18" s="8"/>
      <c r="E18" s="8"/>
      <c r="F18" s="8" t="s">
        <v>256</v>
      </c>
      <c r="G18" s="8"/>
      <c r="H18" s="48" t="s">
        <v>270</v>
      </c>
      <c r="I18" s="49"/>
      <c r="J18" s="6"/>
      <c r="K18" s="9">
        <v>46156</v>
      </c>
      <c r="L18" s="3" t="s">
        <v>278</v>
      </c>
      <c r="M18" s="6"/>
      <c r="N18" s="7" t="s">
        <v>34</v>
      </c>
    </row>
    <row r="19" spans="1:14" s="3" customFormat="1" ht="13" x14ac:dyDescent="0.2">
      <c r="A19" s="5">
        <f>MAX($A$5:A18)+1</f>
        <v>15</v>
      </c>
      <c r="B19" s="6" t="s">
        <v>33</v>
      </c>
      <c r="C19" s="7">
        <v>15</v>
      </c>
      <c r="D19" s="5"/>
      <c r="E19" s="5"/>
      <c r="F19" s="8" t="s">
        <v>257</v>
      </c>
      <c r="G19" s="5"/>
      <c r="H19" s="48" t="s">
        <v>270</v>
      </c>
      <c r="I19" s="49"/>
      <c r="J19" s="6"/>
      <c r="K19" s="9">
        <v>46156</v>
      </c>
      <c r="L19" s="3" t="s">
        <v>278</v>
      </c>
      <c r="M19" s="6"/>
      <c r="N19" s="7" t="s">
        <v>34</v>
      </c>
    </row>
    <row r="20" spans="1:14" s="3" customFormat="1" ht="13" x14ac:dyDescent="0.2">
      <c r="A20" s="5">
        <f>MAX($A$5:A19)+1</f>
        <v>16</v>
      </c>
      <c r="B20" s="6" t="s">
        <v>33</v>
      </c>
      <c r="C20" s="7">
        <v>16</v>
      </c>
      <c r="D20" s="5"/>
      <c r="E20" s="5"/>
      <c r="F20" s="8" t="s">
        <v>258</v>
      </c>
      <c r="G20" s="5"/>
      <c r="H20" s="48" t="s">
        <v>270</v>
      </c>
      <c r="I20" s="49"/>
      <c r="J20" s="6"/>
      <c r="K20" s="9">
        <v>46156</v>
      </c>
      <c r="L20" s="3" t="s">
        <v>278</v>
      </c>
      <c r="M20" s="6"/>
      <c r="N20" s="7" t="s">
        <v>34</v>
      </c>
    </row>
    <row r="21" spans="1:14" s="3" customFormat="1" ht="26" x14ac:dyDescent="0.2">
      <c r="A21" s="5">
        <f>MAX($A$5:A20)+1</f>
        <v>17</v>
      </c>
      <c r="B21" s="6" t="s">
        <v>33</v>
      </c>
      <c r="C21" s="7">
        <v>17</v>
      </c>
      <c r="D21" s="8"/>
      <c r="E21" s="8"/>
      <c r="F21" s="8" t="s">
        <v>259</v>
      </c>
      <c r="G21" s="8"/>
      <c r="H21" s="48" t="s">
        <v>273</v>
      </c>
      <c r="I21" s="49"/>
      <c r="J21" s="6"/>
      <c r="K21" s="9">
        <v>46156</v>
      </c>
      <c r="L21" s="3" t="s">
        <v>278</v>
      </c>
      <c r="M21" s="6"/>
      <c r="N21" s="7" t="s">
        <v>34</v>
      </c>
    </row>
    <row r="22" spans="1:14" s="3" customFormat="1" ht="26" x14ac:dyDescent="0.2">
      <c r="A22" s="5">
        <f>MAX($A$5:A21)+1</f>
        <v>18</v>
      </c>
      <c r="B22" s="6" t="s">
        <v>33</v>
      </c>
      <c r="C22" s="7">
        <v>18</v>
      </c>
      <c r="D22" s="8"/>
      <c r="E22" s="8"/>
      <c r="F22" s="8" t="s">
        <v>260</v>
      </c>
      <c r="G22" s="8"/>
      <c r="H22" s="48" t="s">
        <v>274</v>
      </c>
      <c r="I22" s="49"/>
      <c r="J22" s="6"/>
      <c r="K22" s="9">
        <v>46156</v>
      </c>
      <c r="L22" s="3" t="s">
        <v>278</v>
      </c>
      <c r="M22" s="6"/>
      <c r="N22" s="7" t="s">
        <v>34</v>
      </c>
    </row>
    <row r="23" spans="1:14" s="3" customFormat="1" ht="13" x14ac:dyDescent="0.2">
      <c r="A23" s="5">
        <f>MAX($A$5:A22)+1</f>
        <v>19</v>
      </c>
      <c r="B23" s="6" t="s">
        <v>33</v>
      </c>
      <c r="C23" s="7">
        <v>19</v>
      </c>
      <c r="D23" s="5"/>
      <c r="E23" s="5"/>
      <c r="F23" s="8" t="s">
        <v>261</v>
      </c>
      <c r="G23" s="5"/>
      <c r="H23" s="48" t="s">
        <v>275</v>
      </c>
      <c r="I23" s="49"/>
      <c r="J23" s="6"/>
      <c r="K23" s="9">
        <v>46156</v>
      </c>
      <c r="L23" s="3" t="s">
        <v>278</v>
      </c>
      <c r="M23" s="6"/>
      <c r="N23" s="7" t="s">
        <v>34</v>
      </c>
    </row>
    <row r="24" spans="1:14" s="3" customFormat="1" ht="27" customHeight="1" x14ac:dyDescent="0.2">
      <c r="A24" s="5">
        <f>MAX($A$5:A23)+1</f>
        <v>20</v>
      </c>
      <c r="B24" s="6" t="s">
        <v>33</v>
      </c>
      <c r="C24" s="7">
        <v>20</v>
      </c>
      <c r="D24" s="5"/>
      <c r="E24" s="5"/>
      <c r="F24" s="8" t="s">
        <v>262</v>
      </c>
      <c r="G24" s="5"/>
      <c r="H24" s="48" t="s">
        <v>276</v>
      </c>
      <c r="I24" s="49"/>
      <c r="J24" s="6"/>
      <c r="K24" s="9">
        <v>46156</v>
      </c>
      <c r="L24" s="3" t="s">
        <v>278</v>
      </c>
      <c r="M24" s="6"/>
      <c r="N24" s="7" t="s">
        <v>34</v>
      </c>
    </row>
    <row r="25" spans="1:14" s="3" customFormat="1" ht="27" customHeight="1" x14ac:dyDescent="0.2">
      <c r="A25" s="5">
        <f>MAX($A$5:A24)+1</f>
        <v>21</v>
      </c>
      <c r="B25" s="6" t="s">
        <v>33</v>
      </c>
      <c r="C25" s="7">
        <v>21</v>
      </c>
      <c r="D25" s="8"/>
      <c r="E25" s="8"/>
      <c r="F25" s="8" t="s">
        <v>263</v>
      </c>
      <c r="G25" s="5"/>
      <c r="H25" s="48" t="s">
        <v>277</v>
      </c>
      <c r="I25" s="49"/>
      <c r="J25" s="6"/>
      <c r="K25" s="9">
        <v>46156</v>
      </c>
      <c r="L25" s="3" t="s">
        <v>278</v>
      </c>
      <c r="M25" s="6"/>
      <c r="N25" s="7" t="s">
        <v>34</v>
      </c>
    </row>
    <row r="26" spans="1:14" s="3" customFormat="1" ht="13" x14ac:dyDescent="0.2">
      <c r="A26" s="5">
        <f>MAX($A$5:A25)+1</f>
        <v>22</v>
      </c>
      <c r="B26" s="6" t="s">
        <v>33</v>
      </c>
      <c r="C26" s="7">
        <v>22</v>
      </c>
      <c r="D26" s="5"/>
      <c r="E26" s="5"/>
      <c r="F26" s="5" t="s">
        <v>271</v>
      </c>
      <c r="G26" s="5" t="s">
        <v>90</v>
      </c>
      <c r="H26" s="48"/>
      <c r="I26" s="49"/>
      <c r="J26" s="6"/>
      <c r="K26" s="9">
        <v>46156</v>
      </c>
      <c r="L26" s="3" t="s">
        <v>278</v>
      </c>
      <c r="M26" s="6"/>
      <c r="N26" s="7" t="s">
        <v>34</v>
      </c>
    </row>
    <row r="27" spans="1:14" s="3" customFormat="1" ht="13" x14ac:dyDescent="0.2">
      <c r="A27" s="5">
        <f>MAX($A$5:A26)+1</f>
        <v>23</v>
      </c>
      <c r="B27" s="6" t="s">
        <v>33</v>
      </c>
      <c r="C27" s="7">
        <v>23</v>
      </c>
      <c r="D27" s="5"/>
      <c r="E27" s="5"/>
      <c r="F27" s="5" t="s">
        <v>272</v>
      </c>
      <c r="G27" s="5" t="s">
        <v>90</v>
      </c>
      <c r="H27" s="48"/>
      <c r="I27" s="49"/>
      <c r="J27" s="6"/>
      <c r="K27" s="9">
        <v>46156</v>
      </c>
      <c r="L27" s="3" t="s">
        <v>278</v>
      </c>
      <c r="M27" s="6"/>
      <c r="N27" s="7" t="s">
        <v>34</v>
      </c>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5">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N16" sqref="N16"/>
    </sheetView>
  </sheetViews>
  <sheetFormatPr defaultColWidth="9" defaultRowHeight="12" x14ac:dyDescent="0.2"/>
  <cols>
    <col min="1" max="1" width="7.453125" style="2" bestFit="1" customWidth="1"/>
    <col min="2" max="2" width="20.90625" style="1" customWidth="1"/>
    <col min="3" max="3" width="5.453125" style="1" bestFit="1" customWidth="1"/>
    <col min="4" max="4" width="7.453125" style="1" bestFit="1" customWidth="1"/>
    <col min="5" max="5" width="27.26953125" style="1" bestFit="1" customWidth="1"/>
    <col min="6" max="6" width="13.906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35</v>
      </c>
      <c r="C5" s="7">
        <v>1</v>
      </c>
      <c r="D5" s="8"/>
      <c r="E5" s="8"/>
      <c r="F5" s="8" t="s">
        <v>203</v>
      </c>
      <c r="G5" s="8"/>
      <c r="H5" s="48"/>
      <c r="I5" s="49"/>
      <c r="J5" s="5"/>
      <c r="K5" s="9">
        <v>46156</v>
      </c>
      <c r="L5" s="5" t="s">
        <v>278</v>
      </c>
      <c r="M5" s="5"/>
      <c r="N5" s="7" t="s">
        <v>36</v>
      </c>
    </row>
    <row r="6" spans="1:14" s="3" customFormat="1" ht="13" x14ac:dyDescent="0.2">
      <c r="A6" s="5">
        <f>MAX($A$5:A5)+1</f>
        <v>2</v>
      </c>
      <c r="B6" s="6" t="s">
        <v>35</v>
      </c>
      <c r="C6" s="7">
        <v>2</v>
      </c>
      <c r="D6" s="8"/>
      <c r="E6" s="8"/>
      <c r="F6" s="8" t="s">
        <v>248</v>
      </c>
      <c r="G6" s="8"/>
      <c r="H6" s="48"/>
      <c r="I6" s="49"/>
      <c r="J6" s="5"/>
      <c r="K6" s="9">
        <v>46156</v>
      </c>
      <c r="L6" s="5" t="s">
        <v>278</v>
      </c>
      <c r="M6" s="5"/>
      <c r="N6" s="7" t="s">
        <v>36</v>
      </c>
    </row>
    <row r="7" spans="1:14" s="3" customFormat="1" ht="13" x14ac:dyDescent="0.2">
      <c r="A7" s="5">
        <f>MAX($A$5:A6)+1</f>
        <v>3</v>
      </c>
      <c r="B7" s="6" t="s">
        <v>35</v>
      </c>
      <c r="C7" s="7">
        <v>3</v>
      </c>
      <c r="D7" s="8">
        <v>4</v>
      </c>
      <c r="E7" s="8">
        <v>2025</v>
      </c>
      <c r="F7" s="8"/>
      <c r="G7" s="8" t="s">
        <v>90</v>
      </c>
      <c r="H7" s="48" t="s">
        <v>285</v>
      </c>
      <c r="I7" s="49"/>
      <c r="J7" s="5"/>
      <c r="K7" s="9">
        <v>46156</v>
      </c>
      <c r="L7" s="5" t="s">
        <v>278</v>
      </c>
      <c r="M7" s="5"/>
      <c r="N7" s="7" t="s">
        <v>36</v>
      </c>
    </row>
    <row r="8" spans="1:14" s="3" customFormat="1" ht="13" x14ac:dyDescent="0.2">
      <c r="A8" s="5">
        <f>MAX($A$5:A7)+1</f>
        <v>4</v>
      </c>
      <c r="B8" s="6" t="s">
        <v>35</v>
      </c>
      <c r="C8" s="7">
        <v>4</v>
      </c>
      <c r="D8" s="8"/>
      <c r="E8" s="8"/>
      <c r="F8" s="8" t="s">
        <v>282</v>
      </c>
      <c r="G8" s="8"/>
      <c r="H8" s="48"/>
      <c r="I8" s="49"/>
      <c r="J8" s="5"/>
      <c r="K8" s="9">
        <v>46156</v>
      </c>
      <c r="L8" s="5" t="s">
        <v>278</v>
      </c>
      <c r="M8" s="5"/>
      <c r="N8" s="7" t="s">
        <v>36</v>
      </c>
    </row>
    <row r="9" spans="1:14" s="3" customFormat="1" ht="13" x14ac:dyDescent="0.2">
      <c r="A9" s="5">
        <f>MAX($A$5:A8)+1</f>
        <v>5</v>
      </c>
      <c r="B9" s="6" t="s">
        <v>35</v>
      </c>
      <c r="C9" s="7">
        <v>5</v>
      </c>
      <c r="D9" s="8">
        <v>3</v>
      </c>
      <c r="E9" s="8">
        <v>146</v>
      </c>
      <c r="F9" s="8"/>
      <c r="G9" s="8" t="s">
        <v>90</v>
      </c>
      <c r="H9" s="48" t="s">
        <v>286</v>
      </c>
      <c r="I9" s="49"/>
      <c r="J9" s="5"/>
      <c r="K9" s="9">
        <v>46156</v>
      </c>
      <c r="L9" s="5" t="s">
        <v>278</v>
      </c>
      <c r="M9" s="5"/>
      <c r="N9" s="7" t="s">
        <v>36</v>
      </c>
    </row>
    <row r="10" spans="1:14" s="3" customFormat="1" ht="13" x14ac:dyDescent="0.2">
      <c r="A10" s="5">
        <f>MAX($A$5:A9)+1</f>
        <v>6</v>
      </c>
      <c r="B10" s="6" t="s">
        <v>35</v>
      </c>
      <c r="C10" s="7">
        <v>6</v>
      </c>
      <c r="D10" s="8"/>
      <c r="E10" s="8"/>
      <c r="F10" s="8" t="s">
        <v>187</v>
      </c>
      <c r="G10" s="8"/>
      <c r="H10" s="48"/>
      <c r="I10" s="49"/>
      <c r="J10" s="5"/>
      <c r="K10" s="9">
        <v>46156</v>
      </c>
      <c r="L10" s="5" t="s">
        <v>278</v>
      </c>
      <c r="M10" s="5"/>
      <c r="N10" s="7" t="s">
        <v>36</v>
      </c>
    </row>
    <row r="11" spans="1:14" s="3" customFormat="1" ht="13" x14ac:dyDescent="0.2">
      <c r="A11" s="5">
        <f>MAX($A$5:A10)+1</f>
        <v>7</v>
      </c>
      <c r="B11" s="6" t="s">
        <v>35</v>
      </c>
      <c r="C11" s="7">
        <v>7</v>
      </c>
      <c r="D11" s="8">
        <v>2</v>
      </c>
      <c r="E11" s="8" t="s">
        <v>279</v>
      </c>
      <c r="F11" s="8"/>
      <c r="G11" s="8" t="s">
        <v>90</v>
      </c>
      <c r="H11" s="48" t="s">
        <v>287</v>
      </c>
      <c r="I11" s="49"/>
      <c r="J11" s="5"/>
      <c r="K11" s="9">
        <v>46156</v>
      </c>
      <c r="L11" s="5" t="s">
        <v>278</v>
      </c>
      <c r="M11" s="5"/>
      <c r="N11" s="7" t="s">
        <v>36</v>
      </c>
    </row>
    <row r="12" spans="1:14" s="3" customFormat="1" ht="13" x14ac:dyDescent="0.2">
      <c r="A12" s="5">
        <f>MAX($A$5:A11)+1</f>
        <v>8</v>
      </c>
      <c r="B12" s="6" t="s">
        <v>35</v>
      </c>
      <c r="C12" s="7">
        <v>8</v>
      </c>
      <c r="D12" s="8"/>
      <c r="E12" s="8"/>
      <c r="F12" s="8" t="s">
        <v>176</v>
      </c>
      <c r="G12" s="8"/>
      <c r="H12" s="48"/>
      <c r="I12" s="49"/>
      <c r="J12" s="5"/>
      <c r="K12" s="9">
        <v>46156</v>
      </c>
      <c r="L12" s="5" t="s">
        <v>278</v>
      </c>
      <c r="M12" s="5"/>
      <c r="N12" s="7" t="s">
        <v>36</v>
      </c>
    </row>
    <row r="13" spans="1:14" s="3" customFormat="1" ht="13" x14ac:dyDescent="0.2">
      <c r="A13" s="5">
        <f>MAX($A$5:A12)+1</f>
        <v>9</v>
      </c>
      <c r="B13" s="6" t="s">
        <v>35</v>
      </c>
      <c r="C13" s="7">
        <v>9</v>
      </c>
      <c r="D13" s="8">
        <v>3</v>
      </c>
      <c r="E13" s="8">
        <v>101</v>
      </c>
      <c r="F13" s="8"/>
      <c r="G13" s="8" t="s">
        <v>90</v>
      </c>
      <c r="H13" s="48" t="s">
        <v>288</v>
      </c>
      <c r="I13" s="49"/>
      <c r="J13" s="5"/>
      <c r="K13" s="9">
        <v>46156</v>
      </c>
      <c r="L13" s="5" t="s">
        <v>278</v>
      </c>
      <c r="M13" s="5"/>
      <c r="N13" s="7" t="s">
        <v>36</v>
      </c>
    </row>
    <row r="14" spans="1:14" s="3" customFormat="1" ht="26" x14ac:dyDescent="0.2">
      <c r="A14" s="5">
        <f>MAX($A$5:A13)+1</f>
        <v>10</v>
      </c>
      <c r="B14" s="6" t="s">
        <v>35</v>
      </c>
      <c r="C14" s="7">
        <v>10</v>
      </c>
      <c r="D14" s="8"/>
      <c r="E14" s="8"/>
      <c r="F14" s="8" t="s">
        <v>283</v>
      </c>
      <c r="G14" s="8" t="s">
        <v>90</v>
      </c>
      <c r="H14" s="48" t="s">
        <v>289</v>
      </c>
      <c r="I14" s="49"/>
      <c r="J14" s="5"/>
      <c r="K14" s="9">
        <v>46156</v>
      </c>
      <c r="L14" s="5" t="s">
        <v>278</v>
      </c>
      <c r="M14" s="5"/>
      <c r="N14" s="7" t="s">
        <v>36</v>
      </c>
    </row>
    <row r="15" spans="1:14" s="3" customFormat="1" ht="13" x14ac:dyDescent="0.2">
      <c r="A15" s="5">
        <f>MAX($A$5:A14)+1</f>
        <v>11</v>
      </c>
      <c r="B15" s="6" t="s">
        <v>35</v>
      </c>
      <c r="C15" s="7">
        <v>11</v>
      </c>
      <c r="D15" s="8"/>
      <c r="E15" s="8"/>
      <c r="F15" s="8" t="s">
        <v>284</v>
      </c>
      <c r="G15" s="8" t="s">
        <v>90</v>
      </c>
      <c r="H15" s="48" t="s">
        <v>290</v>
      </c>
      <c r="I15" s="49"/>
      <c r="J15" s="6"/>
      <c r="K15" s="9">
        <v>46156</v>
      </c>
      <c r="L15" s="5" t="s">
        <v>278</v>
      </c>
      <c r="M15" s="6"/>
      <c r="N15" s="7" t="s">
        <v>36</v>
      </c>
    </row>
    <row r="16" spans="1:14" s="3" customFormat="1" ht="13" x14ac:dyDescent="0.2">
      <c r="A16" s="5">
        <f>MAX($A$5:A15)+1</f>
        <v>12</v>
      </c>
      <c r="B16" s="6"/>
      <c r="C16" s="7"/>
      <c r="D16" s="8"/>
      <c r="E16" s="8"/>
      <c r="F16" s="8"/>
      <c r="G16" s="8"/>
      <c r="H16" s="48"/>
      <c r="I16" s="49"/>
      <c r="J16" s="6"/>
      <c r="K16" s="9">
        <v>46156</v>
      </c>
      <c r="L16" s="5" t="s">
        <v>278</v>
      </c>
      <c r="M16" s="6"/>
      <c r="N16" s="7"/>
    </row>
    <row r="17" spans="1:14" s="3" customFormat="1" ht="13" x14ac:dyDescent="0.2">
      <c r="A17" s="5">
        <f>MAX($A$5:A16)+1</f>
        <v>13</v>
      </c>
      <c r="B17" s="6" t="s">
        <v>37</v>
      </c>
      <c r="C17" s="7">
        <v>1</v>
      </c>
      <c r="D17" s="8"/>
      <c r="E17" s="8" t="s">
        <v>280</v>
      </c>
      <c r="F17" s="8"/>
      <c r="G17" s="8" t="s">
        <v>90</v>
      </c>
      <c r="H17" s="48" t="s">
        <v>291</v>
      </c>
      <c r="I17" s="49"/>
      <c r="J17" s="6"/>
      <c r="K17" s="9">
        <v>46156</v>
      </c>
      <c r="L17" s="5" t="s">
        <v>278</v>
      </c>
      <c r="M17" s="6"/>
      <c r="N17" s="7" t="s">
        <v>38</v>
      </c>
    </row>
    <row r="18" spans="1:14" s="3" customFormat="1" ht="13" x14ac:dyDescent="0.2">
      <c r="A18" s="5">
        <f>MAX($A$5:A17)+1</f>
        <v>14</v>
      </c>
      <c r="B18" s="6" t="s">
        <v>37</v>
      </c>
      <c r="C18" s="7">
        <v>2</v>
      </c>
      <c r="D18" s="5"/>
      <c r="E18" s="5" t="s">
        <v>281</v>
      </c>
      <c r="F18" s="5"/>
      <c r="G18" s="8" t="s">
        <v>90</v>
      </c>
      <c r="H18" s="48" t="s">
        <v>292</v>
      </c>
      <c r="I18" s="49"/>
      <c r="J18" s="6"/>
      <c r="K18" s="9">
        <v>46156</v>
      </c>
      <c r="L18" s="5" t="s">
        <v>278</v>
      </c>
      <c r="M18" s="6"/>
      <c r="N18" s="7" t="s">
        <v>38</v>
      </c>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8"/>
      <c r="E20" s="8"/>
      <c r="F20" s="8"/>
      <c r="G20" s="8"/>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5"/>
      <c r="E22" s="5"/>
      <c r="F22" s="5"/>
      <c r="G22" s="5"/>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8"/>
      <c r="E24" s="8"/>
      <c r="F24" s="8"/>
      <c r="G24" s="8"/>
      <c r="H24" s="48"/>
      <c r="I24" s="49"/>
      <c r="J24" s="6"/>
      <c r="K24" s="10"/>
      <c r="L24" s="6"/>
      <c r="M24" s="6"/>
      <c r="N24" s="7"/>
    </row>
    <row r="25" spans="1:14" s="3" customFormat="1" ht="13" x14ac:dyDescent="0.2">
      <c r="A25" s="5">
        <f>MAX($A$5:A24)+1</f>
        <v>21</v>
      </c>
      <c r="B25" s="6"/>
      <c r="C25" s="7"/>
      <c r="D25" s="5"/>
      <c r="E25" s="5"/>
      <c r="F25" s="5"/>
      <c r="G25" s="5"/>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6"/>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topLeftCell="B1" workbookViewId="0">
      <selection activeCell="M7" sqref="M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0.4531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39</v>
      </c>
      <c r="C5" s="7">
        <v>1</v>
      </c>
      <c r="D5" s="8"/>
      <c r="E5" s="8"/>
      <c r="F5" s="8" t="s">
        <v>36</v>
      </c>
      <c r="G5" s="8"/>
      <c r="H5" s="48"/>
      <c r="I5" s="49"/>
      <c r="J5" s="5"/>
      <c r="K5" s="9">
        <v>46156</v>
      </c>
      <c r="L5" s="5" t="s">
        <v>278</v>
      </c>
      <c r="M5" s="5"/>
      <c r="N5" s="7" t="s">
        <v>40</v>
      </c>
    </row>
    <row r="6" spans="1:14" s="3" customFormat="1" ht="13" x14ac:dyDescent="0.2">
      <c r="A6" s="5">
        <f>MAX($A$5:A5)+1</f>
        <v>2</v>
      </c>
      <c r="B6" s="6" t="s">
        <v>39</v>
      </c>
      <c r="C6" s="7">
        <v>2</v>
      </c>
      <c r="D6" s="8"/>
      <c r="E6" s="8"/>
      <c r="F6" s="8" t="s">
        <v>195</v>
      </c>
      <c r="G6" s="8"/>
      <c r="H6" s="48"/>
      <c r="I6" s="49"/>
      <c r="J6" s="5"/>
      <c r="K6" s="9">
        <v>46156</v>
      </c>
      <c r="L6" s="5" t="s">
        <v>278</v>
      </c>
      <c r="M6" s="5"/>
      <c r="N6" s="7" t="s">
        <v>40</v>
      </c>
    </row>
    <row r="7" spans="1:14" s="3" customFormat="1" ht="13" x14ac:dyDescent="0.2">
      <c r="A7" s="5">
        <f>MAX($A$5:A6)+1</f>
        <v>3</v>
      </c>
      <c r="B7" s="6" t="s">
        <v>39</v>
      </c>
      <c r="C7" s="7">
        <v>3</v>
      </c>
      <c r="D7" s="8"/>
      <c r="E7" s="8"/>
      <c r="F7" s="8" t="s">
        <v>196</v>
      </c>
      <c r="G7" s="8" t="s">
        <v>90</v>
      </c>
      <c r="H7" s="48" t="s">
        <v>294</v>
      </c>
      <c r="I7" s="49"/>
      <c r="J7" s="5"/>
      <c r="K7" s="9">
        <v>46156</v>
      </c>
      <c r="L7" s="5" t="s">
        <v>278</v>
      </c>
      <c r="M7" s="5"/>
      <c r="N7" s="7" t="s">
        <v>40</v>
      </c>
    </row>
    <row r="8" spans="1:14" s="3" customFormat="1" ht="13" x14ac:dyDescent="0.2">
      <c r="A8" s="5">
        <f>MAX($A$5:A7)+1</f>
        <v>4</v>
      </c>
      <c r="B8" s="6" t="s">
        <v>39</v>
      </c>
      <c r="C8" s="7">
        <v>4</v>
      </c>
      <c r="D8" s="8"/>
      <c r="E8" s="8"/>
      <c r="F8" s="8" t="s">
        <v>293</v>
      </c>
      <c r="G8" s="8" t="s">
        <v>90</v>
      </c>
      <c r="H8" s="48" t="s">
        <v>295</v>
      </c>
      <c r="I8" s="49"/>
      <c r="J8" s="5"/>
      <c r="K8" s="9">
        <v>46156</v>
      </c>
      <c r="L8" s="5" t="s">
        <v>278</v>
      </c>
      <c r="M8" s="5"/>
      <c r="N8" s="7" t="s">
        <v>40</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6" zoomScale="70" zoomScaleNormal="70" workbookViewId="0">
      <selection activeCell="H12" sqref="H12:I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52" x14ac:dyDescent="0.2">
      <c r="A5" s="5">
        <v>1</v>
      </c>
      <c r="B5" s="6" t="s">
        <v>41</v>
      </c>
      <c r="C5" s="7">
        <v>1</v>
      </c>
      <c r="D5" s="8">
        <v>10</v>
      </c>
      <c r="E5" s="27" t="s">
        <v>123</v>
      </c>
      <c r="F5" s="28" t="s">
        <v>136</v>
      </c>
      <c r="G5" s="8" t="s">
        <v>158</v>
      </c>
      <c r="H5" s="48" t="s">
        <v>159</v>
      </c>
      <c r="I5" s="49"/>
      <c r="J5" s="5"/>
      <c r="K5" s="9">
        <v>46156</v>
      </c>
      <c r="L5" s="5" t="s">
        <v>143</v>
      </c>
      <c r="M5" s="5"/>
      <c r="N5" s="7" t="s">
        <v>42</v>
      </c>
    </row>
    <row r="6" spans="1:14" s="3" customFormat="1" ht="39" x14ac:dyDescent="0.2">
      <c r="A6" s="5">
        <f>MAX($A$5:A5)+1</f>
        <v>2</v>
      </c>
      <c r="B6" s="6" t="s">
        <v>41</v>
      </c>
      <c r="C6" s="7">
        <v>2</v>
      </c>
      <c r="D6" s="8">
        <v>9</v>
      </c>
      <c r="E6" s="28" t="s">
        <v>124</v>
      </c>
      <c r="F6" s="28" t="s">
        <v>135</v>
      </c>
      <c r="G6" s="8" t="s">
        <v>160</v>
      </c>
      <c r="H6" s="48" t="s">
        <v>157</v>
      </c>
      <c r="I6" s="49"/>
      <c r="J6" s="5"/>
      <c r="K6" s="9">
        <v>46156</v>
      </c>
      <c r="L6" s="5" t="s">
        <v>143</v>
      </c>
      <c r="M6" s="5"/>
      <c r="N6" s="7" t="s">
        <v>42</v>
      </c>
    </row>
    <row r="7" spans="1:14" s="3" customFormat="1" ht="39" x14ac:dyDescent="0.2">
      <c r="A7" s="5">
        <f>MAX($A$5:A6)+1</f>
        <v>3</v>
      </c>
      <c r="B7" s="6" t="s">
        <v>41</v>
      </c>
      <c r="C7" s="7">
        <v>3</v>
      </c>
      <c r="D7" s="8">
        <v>7</v>
      </c>
      <c r="E7" s="28" t="s">
        <v>125</v>
      </c>
      <c r="F7" s="28" t="s">
        <v>134</v>
      </c>
      <c r="G7" s="8" t="s">
        <v>160</v>
      </c>
      <c r="H7" s="48" t="s">
        <v>156</v>
      </c>
      <c r="I7" s="49"/>
      <c r="J7" s="5"/>
      <c r="K7" s="9">
        <v>46156</v>
      </c>
      <c r="L7" s="5" t="s">
        <v>143</v>
      </c>
      <c r="M7" s="5"/>
      <c r="N7" s="7" t="s">
        <v>42</v>
      </c>
    </row>
    <row r="8" spans="1:14" s="3" customFormat="1" ht="39" x14ac:dyDescent="0.2">
      <c r="A8" s="5">
        <f>MAX($A$5:A7)+1</f>
        <v>4</v>
      </c>
      <c r="B8" s="6" t="s">
        <v>41</v>
      </c>
      <c r="C8" s="7">
        <v>4</v>
      </c>
      <c r="D8" s="8">
        <v>8</v>
      </c>
      <c r="E8" s="28" t="s">
        <v>126</v>
      </c>
      <c r="F8" s="28" t="s">
        <v>133</v>
      </c>
      <c r="G8" s="8" t="s">
        <v>160</v>
      </c>
      <c r="H8" s="48" t="s">
        <v>153</v>
      </c>
      <c r="I8" s="49"/>
      <c r="J8" s="5"/>
      <c r="K8" s="9">
        <v>46156</v>
      </c>
      <c r="L8" s="5" t="s">
        <v>143</v>
      </c>
      <c r="M8" s="5"/>
      <c r="N8" s="7" t="s">
        <v>42</v>
      </c>
    </row>
    <row r="9" spans="1:14" s="3" customFormat="1" ht="26" x14ac:dyDescent="0.2">
      <c r="A9" s="5">
        <f>MAX($A$5:A8)+1</f>
        <v>5</v>
      </c>
      <c r="B9" s="6" t="s">
        <v>41</v>
      </c>
      <c r="C9" s="7">
        <v>5</v>
      </c>
      <c r="D9" s="8">
        <v>5</v>
      </c>
      <c r="E9" s="29" t="s">
        <v>127</v>
      </c>
      <c r="F9" s="31" t="s">
        <v>132</v>
      </c>
      <c r="G9" s="8" t="s">
        <v>160</v>
      </c>
      <c r="H9" s="48" t="s">
        <v>154</v>
      </c>
      <c r="I9" s="49"/>
      <c r="J9" s="5"/>
      <c r="K9" s="9">
        <v>46156</v>
      </c>
      <c r="L9" s="5" t="s">
        <v>143</v>
      </c>
      <c r="M9" s="5"/>
      <c r="N9" s="7" t="s">
        <v>42</v>
      </c>
    </row>
    <row r="10" spans="1:14" s="3" customFormat="1" ht="26" x14ac:dyDescent="0.2">
      <c r="A10" s="5">
        <f>MAX($A$5:A9)+1</f>
        <v>6</v>
      </c>
      <c r="B10" s="6" t="s">
        <v>41</v>
      </c>
      <c r="C10" s="7">
        <v>6</v>
      </c>
      <c r="D10" s="8">
        <v>5</v>
      </c>
      <c r="E10" s="30" t="s">
        <v>128</v>
      </c>
      <c r="F10" s="29" t="s">
        <v>131</v>
      </c>
      <c r="G10" s="8" t="s">
        <v>160</v>
      </c>
      <c r="H10" s="48" t="s">
        <v>155</v>
      </c>
      <c r="I10" s="49"/>
      <c r="J10" s="5"/>
      <c r="K10" s="9">
        <v>46156</v>
      </c>
      <c r="L10" s="5" t="s">
        <v>143</v>
      </c>
      <c r="M10" s="5"/>
      <c r="N10" s="7" t="s">
        <v>42</v>
      </c>
    </row>
    <row r="11" spans="1:14" s="3" customFormat="1" ht="52" x14ac:dyDescent="0.2">
      <c r="A11" s="5">
        <f>MAX($A$5:A10)+1</f>
        <v>7</v>
      </c>
      <c r="B11" s="6" t="s">
        <v>41</v>
      </c>
      <c r="C11" s="7">
        <v>7</v>
      </c>
      <c r="D11" s="8">
        <v>11</v>
      </c>
      <c r="E11" s="28" t="s">
        <v>129</v>
      </c>
      <c r="F11" s="28" t="s">
        <v>130</v>
      </c>
      <c r="G11" s="8" t="s">
        <v>160</v>
      </c>
      <c r="H11" s="55" t="s">
        <v>137</v>
      </c>
      <c r="I11" s="56"/>
      <c r="J11" s="5"/>
      <c r="K11" s="9">
        <v>46156</v>
      </c>
      <c r="L11" s="5" t="s">
        <v>143</v>
      </c>
      <c r="M11" s="5"/>
      <c r="N11" s="7" t="s">
        <v>42</v>
      </c>
    </row>
    <row r="12" spans="1:14" s="3" customFormat="1" ht="26" x14ac:dyDescent="0.2">
      <c r="A12" s="5">
        <f>MAX($A$5:A11)+1</f>
        <v>8</v>
      </c>
      <c r="B12" s="6" t="s">
        <v>41</v>
      </c>
      <c r="C12" s="7">
        <v>8</v>
      </c>
      <c r="D12" s="8">
        <v>8</v>
      </c>
      <c r="E12" s="32" t="s">
        <v>138</v>
      </c>
      <c r="F12" s="8" t="s">
        <v>139</v>
      </c>
      <c r="G12" s="8" t="s">
        <v>160</v>
      </c>
      <c r="H12" s="48" t="s">
        <v>140</v>
      </c>
      <c r="I12" s="49"/>
      <c r="J12" s="5"/>
      <c r="K12" s="9">
        <v>46157</v>
      </c>
      <c r="L12" s="5" t="s">
        <v>143</v>
      </c>
      <c r="M12" s="5"/>
      <c r="N12" s="7" t="s">
        <v>42</v>
      </c>
    </row>
    <row r="13" spans="1:14" s="3" customFormat="1" ht="26" x14ac:dyDescent="0.2">
      <c r="A13" s="5">
        <f>MAX($A$5:A12)+1</f>
        <v>9</v>
      </c>
      <c r="B13" s="6" t="s">
        <v>41</v>
      </c>
      <c r="C13" s="7">
        <v>9</v>
      </c>
      <c r="D13" s="8">
        <v>10</v>
      </c>
      <c r="E13" s="8" t="s">
        <v>145</v>
      </c>
      <c r="F13" s="8" t="s">
        <v>144</v>
      </c>
      <c r="G13" s="8" t="s">
        <v>160</v>
      </c>
      <c r="H13" s="48" t="s">
        <v>140</v>
      </c>
      <c r="I13" s="49"/>
      <c r="J13" s="5"/>
      <c r="K13" s="9">
        <v>46157</v>
      </c>
      <c r="L13" s="5" t="s">
        <v>143</v>
      </c>
      <c r="M13" s="5"/>
      <c r="N13" s="7" t="s">
        <v>42</v>
      </c>
    </row>
    <row r="14" spans="1:14" s="3" customFormat="1" ht="26" x14ac:dyDescent="0.2">
      <c r="A14" s="5">
        <f>MAX($A$5:A13)+1</f>
        <v>10</v>
      </c>
      <c r="B14" s="6" t="s">
        <v>41</v>
      </c>
      <c r="C14" s="7">
        <v>10</v>
      </c>
      <c r="D14" s="8">
        <v>4</v>
      </c>
      <c r="E14" s="8" t="s">
        <v>146</v>
      </c>
      <c r="F14" s="8" t="s">
        <v>147</v>
      </c>
      <c r="G14" s="8" t="s">
        <v>160</v>
      </c>
      <c r="H14" s="48" t="s">
        <v>140</v>
      </c>
      <c r="I14" s="49"/>
      <c r="J14" s="5"/>
      <c r="K14" s="9">
        <v>46157</v>
      </c>
      <c r="L14" s="5" t="s">
        <v>143</v>
      </c>
      <c r="M14" s="5"/>
      <c r="N14" s="7" t="s">
        <v>42</v>
      </c>
    </row>
    <row r="15" spans="1:14" s="3" customFormat="1" ht="26" x14ac:dyDescent="0.2">
      <c r="A15" s="5">
        <f>MAX($A$5:A14)+1</f>
        <v>11</v>
      </c>
      <c r="B15" s="6" t="s">
        <v>41</v>
      </c>
      <c r="C15" s="7">
        <v>11</v>
      </c>
      <c r="D15" s="8">
        <v>10</v>
      </c>
      <c r="E15" t="s">
        <v>149</v>
      </c>
      <c r="F15" s="8" t="s">
        <v>148</v>
      </c>
      <c r="G15" s="8" t="s">
        <v>160</v>
      </c>
      <c r="H15" s="48" t="s">
        <v>140</v>
      </c>
      <c r="I15" s="49"/>
      <c r="J15" s="6"/>
      <c r="K15" s="9">
        <v>46157</v>
      </c>
      <c r="L15" s="5" t="s">
        <v>143</v>
      </c>
      <c r="M15" s="6"/>
      <c r="N15" s="7" t="s">
        <v>42</v>
      </c>
    </row>
    <row r="16" spans="1:14" s="3" customFormat="1" ht="26" x14ac:dyDescent="0.2">
      <c r="A16" s="5">
        <f>MAX($A$5:A15)+1</f>
        <v>12</v>
      </c>
      <c r="B16" s="6" t="s">
        <v>41</v>
      </c>
      <c r="C16" s="7">
        <v>12</v>
      </c>
      <c r="D16" s="8">
        <v>8</v>
      </c>
      <c r="E16" s="8" t="s">
        <v>150</v>
      </c>
      <c r="F16" s="8" t="s">
        <v>151</v>
      </c>
      <c r="G16" s="8" t="s">
        <v>160</v>
      </c>
      <c r="H16" s="48" t="s">
        <v>140</v>
      </c>
      <c r="I16" s="49"/>
      <c r="J16" s="6"/>
      <c r="K16" s="9">
        <v>46157</v>
      </c>
      <c r="L16" s="5" t="s">
        <v>143</v>
      </c>
      <c r="M16" s="6"/>
      <c r="N16" s="7" t="s">
        <v>42</v>
      </c>
    </row>
    <row r="17" spans="1:14" s="3" customFormat="1" ht="26" x14ac:dyDescent="0.2">
      <c r="A17" s="5">
        <f>MAX($A$5:A16)+1</f>
        <v>13</v>
      </c>
      <c r="B17" s="6" t="s">
        <v>41</v>
      </c>
      <c r="C17" s="7">
        <v>13</v>
      </c>
      <c r="D17" s="8">
        <v>4</v>
      </c>
      <c r="E17" s="8" t="s">
        <v>91</v>
      </c>
      <c r="F17" s="8" t="s">
        <v>152</v>
      </c>
      <c r="G17" s="8" t="s">
        <v>160</v>
      </c>
      <c r="H17" s="48" t="s">
        <v>140</v>
      </c>
      <c r="I17" s="49"/>
      <c r="J17" s="6"/>
      <c r="K17" s="9">
        <v>46157</v>
      </c>
      <c r="L17" s="5" t="s">
        <v>143</v>
      </c>
      <c r="M17" s="6"/>
      <c r="N17" s="7" t="s">
        <v>42</v>
      </c>
    </row>
    <row r="18" spans="1:14" s="3" customFormat="1" ht="13" x14ac:dyDescent="0.2">
      <c r="A18" s="5">
        <f>MAX($A$5:A17)+1</f>
        <v>14</v>
      </c>
      <c r="B18" s="6"/>
      <c r="C18" s="7"/>
      <c r="D18" s="8"/>
      <c r="E18" s="8"/>
      <c r="F18" s="5"/>
      <c r="H18" s="48"/>
      <c r="I18" s="49"/>
      <c r="J18" s="6"/>
      <c r="K18" s="10"/>
      <c r="L18" s="6"/>
      <c r="M18" s="6"/>
      <c r="N18" s="7"/>
    </row>
    <row r="19" spans="1:14" s="3" customFormat="1" ht="13" x14ac:dyDescent="0.2">
      <c r="A19" s="5">
        <f>MAX($A$5:A18)+1</f>
        <v>15</v>
      </c>
      <c r="B19" s="6" t="s">
        <v>43</v>
      </c>
      <c r="C19" s="7">
        <v>1</v>
      </c>
      <c r="D19" s="5">
        <v>0</v>
      </c>
      <c r="E19" s="5" t="s">
        <v>162</v>
      </c>
      <c r="F19" s="3" t="s">
        <v>161</v>
      </c>
      <c r="G19" s="5" t="s">
        <v>90</v>
      </c>
      <c r="H19" s="48" t="s">
        <v>141</v>
      </c>
      <c r="I19" s="49"/>
      <c r="J19" s="6"/>
      <c r="K19" s="9">
        <v>46156</v>
      </c>
      <c r="L19" s="6" t="s">
        <v>143</v>
      </c>
      <c r="M19" s="6"/>
      <c r="N19" s="7" t="s">
        <v>44</v>
      </c>
    </row>
    <row r="20" spans="1:14" s="3" customFormat="1" ht="13" x14ac:dyDescent="0.2">
      <c r="A20" s="5">
        <f>MAX($A$5:A19)+1</f>
        <v>16</v>
      </c>
      <c r="B20" s="6" t="s">
        <v>43</v>
      </c>
      <c r="C20" s="7">
        <v>2</v>
      </c>
      <c r="D20" s="5"/>
      <c r="E20" s="5"/>
      <c r="F20" s="5"/>
      <c r="G20" s="8" t="s">
        <v>90</v>
      </c>
      <c r="H20" s="48" t="s">
        <v>142</v>
      </c>
      <c r="I20" s="49"/>
      <c r="J20" s="6"/>
      <c r="K20" s="9">
        <v>46156</v>
      </c>
      <c r="L20" s="6" t="s">
        <v>143</v>
      </c>
      <c r="M20" s="6"/>
      <c r="N20" s="7" t="s">
        <v>44</v>
      </c>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45</v>
      </c>
      <c r="C5" s="7">
        <v>1</v>
      </c>
      <c r="D5" s="8"/>
      <c r="E5" s="8"/>
      <c r="F5" s="8"/>
      <c r="G5" s="8"/>
      <c r="H5" s="48" t="s">
        <v>173</v>
      </c>
      <c r="I5" s="49"/>
      <c r="J5" s="5"/>
      <c r="K5" s="9">
        <v>46157</v>
      </c>
      <c r="L5" s="5" t="s">
        <v>143</v>
      </c>
      <c r="M5" s="5"/>
      <c r="N5" s="7" t="s">
        <v>46</v>
      </c>
    </row>
    <row r="6" spans="1:14" s="3" customFormat="1" ht="13" x14ac:dyDescent="0.2">
      <c r="A6" s="5">
        <f>MAX($A$5:A5)+1</f>
        <v>2</v>
      </c>
      <c r="B6" s="6" t="s">
        <v>45</v>
      </c>
      <c r="C6" s="7">
        <v>1</v>
      </c>
      <c r="D6" s="8"/>
      <c r="E6" s="8"/>
      <c r="F6" s="8"/>
      <c r="G6" s="8"/>
      <c r="H6" s="48" t="s">
        <v>174</v>
      </c>
      <c r="I6" s="49"/>
      <c r="J6" s="5"/>
      <c r="K6" s="9">
        <v>46157</v>
      </c>
      <c r="L6" s="5" t="s">
        <v>143</v>
      </c>
      <c r="M6" s="5"/>
      <c r="N6" s="7" t="s">
        <v>46</v>
      </c>
    </row>
    <row r="7" spans="1:14" s="3" customFormat="1" ht="13" x14ac:dyDescent="0.2">
      <c r="A7" s="5">
        <f>MAX($A$5:A6)+1</f>
        <v>3</v>
      </c>
      <c r="B7" s="6" t="s">
        <v>45</v>
      </c>
      <c r="C7" s="7">
        <v>1</v>
      </c>
      <c r="D7" s="8"/>
      <c r="E7" s="8"/>
      <c r="F7" s="8"/>
      <c r="G7" s="8"/>
      <c r="H7" s="48" t="s">
        <v>163</v>
      </c>
      <c r="I7" s="49"/>
      <c r="J7" s="5"/>
      <c r="K7" s="9">
        <v>46157</v>
      </c>
      <c r="L7" s="5" t="s">
        <v>143</v>
      </c>
      <c r="M7" s="5"/>
      <c r="N7" s="7" t="s">
        <v>46</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zoomScale="70" zoomScaleNormal="70" workbookViewId="0">
      <selection activeCell="F9" sqref="F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194</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47</v>
      </c>
      <c r="C5" s="7">
        <v>1</v>
      </c>
      <c r="D5" s="8"/>
      <c r="E5" s="8"/>
      <c r="F5" s="8" t="s">
        <v>110</v>
      </c>
      <c r="G5" s="8"/>
      <c r="H5" s="23"/>
      <c r="I5" s="24"/>
      <c r="J5" s="6"/>
      <c r="K5" s="10">
        <v>46160</v>
      </c>
      <c r="L5" s="6" t="s">
        <v>194</v>
      </c>
      <c r="M5" s="6"/>
      <c r="N5" s="7" t="s">
        <v>48</v>
      </c>
    </row>
    <row r="6" spans="1:14" s="3" customFormat="1" ht="13" x14ac:dyDescent="0.2">
      <c r="A6" s="5">
        <f>MAX($A$5:A5)+1</f>
        <v>2</v>
      </c>
      <c r="B6" s="6" t="s">
        <v>47</v>
      </c>
      <c r="C6" s="7">
        <v>2</v>
      </c>
      <c r="D6" s="8"/>
      <c r="E6" s="8"/>
      <c r="F6" s="8" t="s">
        <v>175</v>
      </c>
      <c r="G6" s="8"/>
      <c r="H6" s="23"/>
      <c r="I6" s="24"/>
      <c r="J6" s="6"/>
      <c r="K6" s="10">
        <v>46160</v>
      </c>
      <c r="L6" s="6" t="s">
        <v>194</v>
      </c>
      <c r="M6" s="6"/>
      <c r="N6" s="7" t="s">
        <v>48</v>
      </c>
    </row>
    <row r="7" spans="1:14" s="3" customFormat="1" ht="13" x14ac:dyDescent="0.2">
      <c r="A7" s="5">
        <f>MAX($A$5:A6)+1</f>
        <v>3</v>
      </c>
      <c r="B7" s="6" t="s">
        <v>47</v>
      </c>
      <c r="C7" s="7">
        <v>3</v>
      </c>
      <c r="D7" s="8"/>
      <c r="E7" s="8"/>
      <c r="F7" s="8" t="s">
        <v>176</v>
      </c>
      <c r="G7" s="8"/>
      <c r="H7" s="23"/>
      <c r="I7" s="24"/>
      <c r="J7" s="6"/>
      <c r="K7" s="10">
        <v>46160</v>
      </c>
      <c r="L7" s="6" t="s">
        <v>194</v>
      </c>
      <c r="M7" s="6"/>
      <c r="N7" s="7" t="s">
        <v>48</v>
      </c>
    </row>
    <row r="8" spans="1:14" s="3" customFormat="1" ht="13" x14ac:dyDescent="0.2">
      <c r="A8" s="5">
        <f>MAX($A$5:A7)+1</f>
        <v>4</v>
      </c>
      <c r="B8" s="6" t="s">
        <v>47</v>
      </c>
      <c r="C8" s="7">
        <v>4</v>
      </c>
      <c r="D8" s="8"/>
      <c r="E8" s="8"/>
      <c r="F8" s="8" t="s">
        <v>177</v>
      </c>
      <c r="G8" s="8"/>
      <c r="H8" s="23"/>
      <c r="I8" s="24"/>
      <c r="J8" s="6"/>
      <c r="K8" s="10">
        <v>46160</v>
      </c>
      <c r="L8" s="6" t="s">
        <v>194</v>
      </c>
      <c r="M8" s="6"/>
      <c r="N8" s="7" t="s">
        <v>48</v>
      </c>
    </row>
    <row r="9" spans="1:14" s="3" customFormat="1" ht="13" x14ac:dyDescent="0.2">
      <c r="A9" s="5">
        <f>MAX($A$5:A8)+1</f>
        <v>5</v>
      </c>
      <c r="B9" s="6" t="s">
        <v>47</v>
      </c>
      <c r="C9" s="7">
        <v>5</v>
      </c>
      <c r="D9" s="8"/>
      <c r="E9" s="8"/>
      <c r="F9" s="8" t="s">
        <v>178</v>
      </c>
      <c r="G9" s="8"/>
      <c r="H9" s="23"/>
      <c r="I9" s="24"/>
      <c r="J9" s="6"/>
      <c r="K9" s="10">
        <v>46160</v>
      </c>
      <c r="L9" s="6" t="s">
        <v>194</v>
      </c>
      <c r="M9" s="6"/>
      <c r="N9" s="7" t="s">
        <v>48</v>
      </c>
    </row>
    <row r="10" spans="1:14" s="3" customFormat="1" ht="13" x14ac:dyDescent="0.2">
      <c r="A10" s="5">
        <f>MAX($A$5:A9)+1</f>
        <v>6</v>
      </c>
      <c r="B10" s="6" t="s">
        <v>47</v>
      </c>
      <c r="C10" s="7">
        <v>6</v>
      </c>
      <c r="D10" s="8">
        <v>4</v>
      </c>
      <c r="E10" s="8">
        <v>2023</v>
      </c>
      <c r="F10" s="25" t="s">
        <v>179</v>
      </c>
      <c r="G10" s="8" t="s">
        <v>90</v>
      </c>
      <c r="H10" s="23" t="s">
        <v>180</v>
      </c>
      <c r="I10" s="24"/>
      <c r="J10" s="6"/>
      <c r="K10" s="10">
        <v>46160</v>
      </c>
      <c r="L10" s="6" t="s">
        <v>194</v>
      </c>
      <c r="M10" s="6"/>
      <c r="N10" s="7" t="s">
        <v>48</v>
      </c>
    </row>
    <row r="11" spans="1:14" s="3" customFormat="1" ht="13" x14ac:dyDescent="0.2">
      <c r="A11" s="5">
        <f>MAX($A$5:A10)+1</f>
        <v>7</v>
      </c>
      <c r="B11" s="6" t="s">
        <v>47</v>
      </c>
      <c r="C11" s="7">
        <v>7</v>
      </c>
      <c r="D11" s="8">
        <v>3</v>
      </c>
      <c r="E11" s="8">
        <v>101</v>
      </c>
      <c r="F11" s="25" t="s">
        <v>179</v>
      </c>
      <c r="G11" s="8" t="s">
        <v>90</v>
      </c>
      <c r="H11" s="23" t="s">
        <v>180</v>
      </c>
      <c r="I11" s="24"/>
      <c r="J11" s="6"/>
      <c r="K11" s="10">
        <v>46160</v>
      </c>
      <c r="L11" s="6" t="s">
        <v>194</v>
      </c>
      <c r="M11" s="6"/>
      <c r="N11" s="7" t="s">
        <v>48</v>
      </c>
    </row>
    <row r="12" spans="1:14" s="3" customFormat="1" ht="13" x14ac:dyDescent="0.2">
      <c r="A12" s="5">
        <f>MAX($A$5:A11)+1</f>
        <v>8</v>
      </c>
      <c r="B12" s="6" t="s">
        <v>47</v>
      </c>
      <c r="C12" s="7">
        <v>8</v>
      </c>
      <c r="D12" s="8">
        <v>9</v>
      </c>
      <c r="E12" s="8" t="s">
        <v>181</v>
      </c>
      <c r="F12" s="25" t="s">
        <v>179</v>
      </c>
      <c r="G12" s="8" t="s">
        <v>90</v>
      </c>
      <c r="H12" s="23" t="s">
        <v>180</v>
      </c>
      <c r="I12" s="24"/>
      <c r="J12" s="6"/>
      <c r="K12" s="10">
        <v>46160</v>
      </c>
      <c r="L12" s="6" t="s">
        <v>194</v>
      </c>
      <c r="M12" s="6"/>
      <c r="N12" s="7" t="s">
        <v>48</v>
      </c>
    </row>
    <row r="13" spans="1:14" s="3" customFormat="1" ht="13" x14ac:dyDescent="0.2">
      <c r="A13" s="5">
        <f>MAX($A$5:A12)+1</f>
        <v>9</v>
      </c>
      <c r="B13" s="6" t="s">
        <v>47</v>
      </c>
      <c r="C13" s="7">
        <v>9</v>
      </c>
      <c r="D13" s="8">
        <v>1</v>
      </c>
      <c r="E13" s="8">
        <v>1</v>
      </c>
      <c r="F13" s="25" t="s">
        <v>179</v>
      </c>
      <c r="G13" s="8" t="s">
        <v>90</v>
      </c>
      <c r="H13" s="23" t="s">
        <v>180</v>
      </c>
      <c r="I13" s="24"/>
      <c r="J13" s="6"/>
      <c r="K13" s="10">
        <v>46160</v>
      </c>
      <c r="L13" s="6" t="s">
        <v>194</v>
      </c>
      <c r="M13" s="6"/>
      <c r="N13" s="7" t="s">
        <v>48</v>
      </c>
    </row>
    <row r="14" spans="1:14" s="3" customFormat="1" ht="13" x14ac:dyDescent="0.2">
      <c r="A14" s="5">
        <f>MAX($A$5:A13)+1</f>
        <v>10</v>
      </c>
      <c r="B14" s="6" t="s">
        <v>47</v>
      </c>
      <c r="C14" s="7">
        <v>10</v>
      </c>
      <c r="D14" s="8"/>
      <c r="E14" s="8"/>
      <c r="F14" s="8" t="s">
        <v>182</v>
      </c>
      <c r="G14" s="8"/>
      <c r="H14" s="23" t="s">
        <v>115</v>
      </c>
      <c r="I14" s="24"/>
      <c r="J14" s="6"/>
      <c r="K14" s="10">
        <v>46160</v>
      </c>
      <c r="L14" s="6" t="s">
        <v>194</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185</v>
      </c>
      <c r="G16" s="8"/>
      <c r="H16" s="23" t="s">
        <v>184</v>
      </c>
      <c r="I16" s="24"/>
      <c r="J16" s="6"/>
      <c r="K16" s="10">
        <v>46160</v>
      </c>
      <c r="L16" s="6" t="s">
        <v>194</v>
      </c>
      <c r="M16" s="6"/>
      <c r="N16" s="6" t="s">
        <v>50</v>
      </c>
    </row>
    <row r="17" spans="1:14" s="3" customFormat="1" ht="13" x14ac:dyDescent="0.2">
      <c r="A17" s="5">
        <f>MAX($A$5:A16)+1</f>
        <v>13</v>
      </c>
      <c r="B17" s="6" t="s">
        <v>49</v>
      </c>
      <c r="C17" s="7">
        <v>2</v>
      </c>
      <c r="D17" s="8"/>
      <c r="E17" s="8"/>
      <c r="F17" s="8"/>
      <c r="G17" s="8"/>
      <c r="H17" s="23" t="s">
        <v>193</v>
      </c>
      <c r="I17" s="24"/>
      <c r="J17" s="6"/>
      <c r="K17" s="10">
        <v>46160</v>
      </c>
      <c r="L17" s="6" t="s">
        <v>194</v>
      </c>
      <c r="M17" s="6"/>
      <c r="N17" s="6" t="s">
        <v>50</v>
      </c>
    </row>
    <row r="18" spans="1:14" s="3" customFormat="1" ht="13" x14ac:dyDescent="0.2">
      <c r="A18" s="5">
        <f>MAX($A$5:A17)+1</f>
        <v>14</v>
      </c>
      <c r="B18" s="6" t="s">
        <v>49</v>
      </c>
      <c r="C18" s="7">
        <v>3</v>
      </c>
      <c r="D18" s="8"/>
      <c r="E18" s="8"/>
      <c r="F18" s="8" t="s">
        <v>175</v>
      </c>
      <c r="G18" s="8"/>
      <c r="H18" s="23"/>
      <c r="I18" s="24"/>
      <c r="J18" s="6"/>
      <c r="K18" s="10">
        <v>46160</v>
      </c>
      <c r="L18" s="6" t="s">
        <v>194</v>
      </c>
      <c r="M18" s="6"/>
      <c r="N18" s="6" t="s">
        <v>50</v>
      </c>
    </row>
    <row r="19" spans="1:14" s="3" customFormat="1" ht="13" x14ac:dyDescent="0.2">
      <c r="A19" s="5">
        <f>MAX($A$5:A18)+1</f>
        <v>15</v>
      </c>
      <c r="B19" s="6" t="s">
        <v>49</v>
      </c>
      <c r="C19" s="7">
        <v>4</v>
      </c>
      <c r="D19" s="8"/>
      <c r="E19" s="8"/>
      <c r="F19" s="8" t="s">
        <v>176</v>
      </c>
      <c r="G19" s="8"/>
      <c r="H19" s="23"/>
      <c r="I19" s="24"/>
      <c r="J19" s="6"/>
      <c r="K19" s="10">
        <v>46160</v>
      </c>
      <c r="L19" s="6" t="s">
        <v>194</v>
      </c>
      <c r="M19" s="6"/>
      <c r="N19" s="6" t="s">
        <v>50</v>
      </c>
    </row>
    <row r="20" spans="1:14" s="3" customFormat="1" ht="13" x14ac:dyDescent="0.2">
      <c r="A20" s="5">
        <f>MAX($A$5:A19)+1</f>
        <v>16</v>
      </c>
      <c r="B20" s="6" t="s">
        <v>49</v>
      </c>
      <c r="C20" s="7">
        <v>5</v>
      </c>
      <c r="D20" s="8"/>
      <c r="E20" s="8"/>
      <c r="F20" s="8" t="s">
        <v>186</v>
      </c>
      <c r="G20" s="8"/>
      <c r="H20" s="23"/>
      <c r="I20" s="24"/>
      <c r="J20" s="6"/>
      <c r="K20" s="10">
        <v>46160</v>
      </c>
      <c r="L20" s="6" t="s">
        <v>194</v>
      </c>
      <c r="M20" s="6"/>
      <c r="N20" s="6" t="s">
        <v>50</v>
      </c>
    </row>
    <row r="21" spans="1:14" s="3" customFormat="1" ht="13" x14ac:dyDescent="0.2">
      <c r="A21" s="5">
        <f>MAX($A$5:A20)+1</f>
        <v>17</v>
      </c>
      <c r="B21" s="6" t="s">
        <v>49</v>
      </c>
      <c r="C21" s="7">
        <v>6</v>
      </c>
      <c r="D21" s="8"/>
      <c r="E21" s="8"/>
      <c r="F21" s="8" t="s">
        <v>187</v>
      </c>
      <c r="G21" s="8"/>
      <c r="H21" s="23"/>
      <c r="I21" s="24"/>
      <c r="J21" s="6"/>
      <c r="K21" s="10">
        <v>46160</v>
      </c>
      <c r="L21" s="6" t="s">
        <v>194</v>
      </c>
      <c r="M21" s="6"/>
      <c r="N21" s="6" t="s">
        <v>50</v>
      </c>
    </row>
    <row r="22" spans="1:14" s="3" customFormat="1" ht="13" x14ac:dyDescent="0.2">
      <c r="A22" s="5">
        <f>MAX($A$5:A21)+1</f>
        <v>18</v>
      </c>
      <c r="B22" s="6" t="s">
        <v>49</v>
      </c>
      <c r="C22" s="7">
        <v>7</v>
      </c>
      <c r="D22" s="8"/>
      <c r="E22" s="8"/>
      <c r="F22" s="8" t="s">
        <v>188</v>
      </c>
      <c r="G22" s="8"/>
      <c r="H22" s="23"/>
      <c r="I22" s="24"/>
      <c r="J22" s="6"/>
      <c r="K22" s="10">
        <v>46160</v>
      </c>
      <c r="L22" s="6" t="s">
        <v>194</v>
      </c>
      <c r="M22" s="6"/>
      <c r="N22" s="6" t="s">
        <v>50</v>
      </c>
    </row>
    <row r="23" spans="1:14" s="3" customFormat="1" ht="13" x14ac:dyDescent="0.2">
      <c r="A23" s="5">
        <f>MAX($A$5:A22)+1</f>
        <v>19</v>
      </c>
      <c r="B23" s="6" t="s">
        <v>49</v>
      </c>
      <c r="C23" s="7">
        <v>8</v>
      </c>
      <c r="D23" s="8"/>
      <c r="E23" s="8"/>
      <c r="F23" s="8">
        <v>2023</v>
      </c>
      <c r="G23" s="8"/>
      <c r="H23" s="23"/>
      <c r="I23" s="24"/>
      <c r="J23" s="6"/>
      <c r="K23" s="10">
        <v>46160</v>
      </c>
      <c r="L23" s="6" t="s">
        <v>194</v>
      </c>
      <c r="M23" s="6"/>
      <c r="N23" s="6" t="s">
        <v>50</v>
      </c>
    </row>
    <row r="24" spans="1:14" s="3" customFormat="1" ht="13" x14ac:dyDescent="0.2">
      <c r="A24" s="5">
        <f>MAX($A$5:A23)+1</f>
        <v>20</v>
      </c>
      <c r="B24" s="6" t="s">
        <v>49</v>
      </c>
      <c r="C24" s="7">
        <v>9</v>
      </c>
      <c r="D24" s="8"/>
      <c r="E24" s="8"/>
      <c r="F24" s="8">
        <v>101</v>
      </c>
      <c r="G24" s="8"/>
      <c r="H24" s="23" t="s">
        <v>184</v>
      </c>
      <c r="I24" s="24"/>
      <c r="J24" s="6"/>
      <c r="K24" s="10">
        <v>46160</v>
      </c>
      <c r="L24" s="6" t="s">
        <v>194</v>
      </c>
      <c r="M24" s="6"/>
      <c r="N24" s="6" t="s">
        <v>50</v>
      </c>
    </row>
    <row r="25" spans="1:14" s="3" customFormat="1" ht="13" x14ac:dyDescent="0.2">
      <c r="A25" s="5">
        <f>MAX($A$5:A24)+1</f>
        <v>21</v>
      </c>
      <c r="B25" s="6" t="s">
        <v>49</v>
      </c>
      <c r="C25" s="7">
        <v>10</v>
      </c>
      <c r="D25" s="8"/>
      <c r="E25" s="8"/>
      <c r="F25" s="8">
        <v>128</v>
      </c>
      <c r="G25" s="8"/>
      <c r="H25" s="23" t="s">
        <v>184</v>
      </c>
      <c r="I25" s="24"/>
      <c r="J25" s="6"/>
      <c r="K25" s="10">
        <v>46160</v>
      </c>
      <c r="L25" s="6" t="s">
        <v>194</v>
      </c>
      <c r="M25" s="6"/>
      <c r="N25" s="6" t="s">
        <v>50</v>
      </c>
    </row>
    <row r="26" spans="1:14" s="3" customFormat="1" ht="13" x14ac:dyDescent="0.2">
      <c r="A26" s="5">
        <f>MAX($A$5:A25)+1</f>
        <v>22</v>
      </c>
      <c r="B26" s="6" t="s">
        <v>49</v>
      </c>
      <c r="C26" s="7">
        <v>11</v>
      </c>
      <c r="D26" s="8"/>
      <c r="E26" s="8"/>
      <c r="F26" s="8" t="s">
        <v>189</v>
      </c>
      <c r="G26" s="8"/>
      <c r="H26" s="23" t="s">
        <v>184</v>
      </c>
      <c r="I26" s="24"/>
      <c r="J26" s="6"/>
      <c r="K26" s="10">
        <v>46160</v>
      </c>
      <c r="L26" s="6" t="s">
        <v>194</v>
      </c>
      <c r="M26" s="6"/>
      <c r="N26" s="6" t="s">
        <v>50</v>
      </c>
    </row>
    <row r="27" spans="1:14" s="3" customFormat="1" ht="13" x14ac:dyDescent="0.2">
      <c r="A27" s="5">
        <f>MAX($A$5:A26)+1</f>
        <v>23</v>
      </c>
      <c r="B27" s="6" t="s">
        <v>49</v>
      </c>
      <c r="C27" s="7">
        <v>12</v>
      </c>
      <c r="D27" s="8">
        <v>2</v>
      </c>
      <c r="E27" s="8">
        <v>78</v>
      </c>
      <c r="F27" s="8"/>
      <c r="G27" s="8" t="s">
        <v>90</v>
      </c>
      <c r="H27" s="23" t="s">
        <v>180</v>
      </c>
      <c r="I27" s="24"/>
      <c r="J27" s="6"/>
      <c r="K27" s="10">
        <v>46160</v>
      </c>
      <c r="L27" s="6" t="s">
        <v>194</v>
      </c>
      <c r="M27" s="6"/>
      <c r="N27" s="6" t="s">
        <v>50</v>
      </c>
    </row>
    <row r="28" spans="1:14" s="3" customFormat="1" ht="13" x14ac:dyDescent="0.2">
      <c r="A28" s="5">
        <f>MAX($A$5:A27)+1</f>
        <v>24</v>
      </c>
      <c r="B28" s="6" t="s">
        <v>49</v>
      </c>
      <c r="C28" s="7">
        <v>13</v>
      </c>
      <c r="D28" s="5"/>
      <c r="E28" s="5"/>
      <c r="F28" s="5" t="s">
        <v>190</v>
      </c>
      <c r="G28" s="5"/>
      <c r="H28" s="48" t="s">
        <v>198</v>
      </c>
      <c r="I28" s="49"/>
      <c r="J28" s="6"/>
      <c r="K28" s="10">
        <v>46160</v>
      </c>
      <c r="L28" s="6" t="s">
        <v>194</v>
      </c>
      <c r="M28" s="6"/>
      <c r="N28" s="6" t="s">
        <v>50</v>
      </c>
    </row>
    <row r="29" spans="1:14" s="3" customFormat="1" ht="13" x14ac:dyDescent="0.2">
      <c r="A29" s="5">
        <f>MAX($A$5:A28)+1</f>
        <v>25</v>
      </c>
      <c r="B29" s="6"/>
      <c r="C29" s="6"/>
      <c r="D29" s="5"/>
      <c r="E29" s="5"/>
      <c r="F29" s="5"/>
      <c r="G29" s="5"/>
      <c r="H29" s="48"/>
      <c r="I29" s="49"/>
      <c r="J29" s="6"/>
      <c r="K29" s="10"/>
      <c r="L29" s="6"/>
      <c r="M29" s="6"/>
      <c r="N29" s="7"/>
    </row>
    <row r="30" spans="1:14" s="3" customFormat="1" ht="26" x14ac:dyDescent="0.2">
      <c r="A30" s="5">
        <f>MAX($A$5:A29)+1</f>
        <v>26</v>
      </c>
      <c r="B30" s="6" t="s">
        <v>51</v>
      </c>
      <c r="C30" s="7">
        <v>1</v>
      </c>
      <c r="D30" s="8"/>
      <c r="E30" s="8"/>
      <c r="F30" s="8" t="s">
        <v>191</v>
      </c>
      <c r="G30" s="8"/>
      <c r="H30" s="23" t="s">
        <v>206</v>
      </c>
      <c r="I30" s="24"/>
      <c r="J30" s="6"/>
      <c r="K30" s="10">
        <v>46160</v>
      </c>
      <c r="L30" s="6" t="s">
        <v>194</v>
      </c>
      <c r="M30" s="6"/>
      <c r="N30" s="6" t="s">
        <v>52</v>
      </c>
    </row>
    <row r="31" spans="1:14" s="3" customFormat="1" ht="13" x14ac:dyDescent="0.2">
      <c r="A31" s="5">
        <f>MAX($A$5:A30)+1</f>
        <v>27</v>
      </c>
      <c r="B31" s="6"/>
      <c r="C31" s="6"/>
      <c r="D31" s="5"/>
      <c r="E31" s="5"/>
      <c r="G31" s="5"/>
      <c r="H31" s="48"/>
      <c r="I31" s="49"/>
      <c r="J31" s="6"/>
      <c r="K31" s="10"/>
      <c r="L31" s="6"/>
      <c r="M31" s="6"/>
      <c r="N31" s="7"/>
    </row>
    <row r="32" spans="1:14" s="3" customFormat="1" ht="39" x14ac:dyDescent="0.2">
      <c r="A32" s="5">
        <f>MAX($A$5:A31)+1</f>
        <v>28</v>
      </c>
      <c r="B32" s="6" t="s">
        <v>53</v>
      </c>
      <c r="C32" s="7">
        <v>1</v>
      </c>
      <c r="D32" s="8"/>
      <c r="E32" s="8"/>
      <c r="F32" s="8" t="s">
        <v>192</v>
      </c>
      <c r="G32" s="8"/>
      <c r="H32" s="23" t="s">
        <v>207</v>
      </c>
      <c r="I32" s="24"/>
      <c r="J32" s="6"/>
      <c r="K32" s="10">
        <v>46160</v>
      </c>
      <c r="L32" s="6" t="s">
        <v>194</v>
      </c>
      <c r="M32" s="6"/>
      <c r="N32" s="6" t="s">
        <v>54</v>
      </c>
    </row>
    <row r="33" spans="1:14" s="3" customFormat="1" ht="13" x14ac:dyDescent="0.2">
      <c r="A33" s="5">
        <f>MAX($A$5:A32)+1</f>
        <v>29</v>
      </c>
      <c r="B33" s="6"/>
      <c r="C33" s="6"/>
      <c r="D33" s="5"/>
      <c r="E33" s="5"/>
      <c r="F33" s="5"/>
      <c r="G33" s="5"/>
      <c r="H33" s="48"/>
      <c r="I33" s="49"/>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194</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55</v>
      </c>
      <c r="C5" s="7">
        <v>1</v>
      </c>
      <c r="D5" s="8"/>
      <c r="E5" s="8"/>
      <c r="F5" s="8" t="s">
        <v>110</v>
      </c>
      <c r="G5" s="8"/>
      <c r="H5" s="48"/>
      <c r="I5" s="49"/>
      <c r="J5" s="5"/>
      <c r="K5" s="9">
        <v>46160</v>
      </c>
      <c r="L5" s="5" t="s">
        <v>194</v>
      </c>
      <c r="M5" s="5"/>
      <c r="N5" s="7" t="s">
        <v>56</v>
      </c>
    </row>
    <row r="6" spans="1:14" s="3" customFormat="1" ht="13" x14ac:dyDescent="0.2">
      <c r="A6" s="5">
        <f>MAX($A$5:A5)+1</f>
        <v>2</v>
      </c>
      <c r="B6" s="6" t="s">
        <v>55</v>
      </c>
      <c r="C6" s="7">
        <v>2</v>
      </c>
      <c r="D6" s="8"/>
      <c r="E6" s="8"/>
      <c r="F6" s="8" t="s">
        <v>195</v>
      </c>
      <c r="G6" s="8"/>
      <c r="H6" s="48"/>
      <c r="I6" s="49"/>
      <c r="J6" s="5"/>
      <c r="K6" s="9">
        <v>46160</v>
      </c>
      <c r="L6" s="5" t="s">
        <v>194</v>
      </c>
      <c r="M6" s="5"/>
      <c r="N6" s="7" t="s">
        <v>56</v>
      </c>
    </row>
    <row r="7" spans="1:14" s="3" customFormat="1" ht="13" x14ac:dyDescent="0.2">
      <c r="A7" s="5">
        <f>MAX($A$5:A6)+1</f>
        <v>3</v>
      </c>
      <c r="B7" s="6" t="s">
        <v>55</v>
      </c>
      <c r="C7" s="7">
        <v>3</v>
      </c>
      <c r="D7" s="8"/>
      <c r="E7" s="8"/>
      <c r="F7" s="8" t="s">
        <v>196</v>
      </c>
      <c r="G7" s="8"/>
      <c r="H7" s="48" t="s">
        <v>199</v>
      </c>
      <c r="I7" s="49"/>
      <c r="J7" s="5"/>
      <c r="K7" s="9">
        <v>46160</v>
      </c>
      <c r="L7" s="5" t="s">
        <v>194</v>
      </c>
      <c r="M7" s="5"/>
      <c r="N7" s="7" t="s">
        <v>56</v>
      </c>
    </row>
    <row r="8" spans="1:14" s="3" customFormat="1" ht="13" x14ac:dyDescent="0.2">
      <c r="A8" s="5">
        <f>MAX($A$5:A7)+1</f>
        <v>4</v>
      </c>
      <c r="B8" s="6" t="s">
        <v>55</v>
      </c>
      <c r="C8" s="7">
        <v>4</v>
      </c>
      <c r="D8" s="8"/>
      <c r="E8" s="8"/>
      <c r="F8" s="8" t="s">
        <v>197</v>
      </c>
      <c r="G8" s="8"/>
      <c r="H8" s="48" t="s">
        <v>200</v>
      </c>
      <c r="I8" s="49"/>
      <c r="J8" s="5"/>
      <c r="K8" s="9">
        <v>46160</v>
      </c>
      <c r="L8" s="5" t="s">
        <v>194</v>
      </c>
      <c r="M8" s="5"/>
      <c r="N8" s="7" t="s">
        <v>56</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194</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57</v>
      </c>
      <c r="C5" s="7">
        <v>1</v>
      </c>
      <c r="D5" s="8"/>
      <c r="E5" s="8"/>
      <c r="F5" s="8" t="s">
        <v>197</v>
      </c>
      <c r="G5" s="8"/>
      <c r="H5" s="48"/>
      <c r="I5" s="49"/>
      <c r="J5" s="5"/>
      <c r="K5" s="9">
        <v>46160</v>
      </c>
      <c r="L5" s="5" t="s">
        <v>194</v>
      </c>
      <c r="M5" s="5"/>
      <c r="N5" s="7" t="s">
        <v>58</v>
      </c>
    </row>
    <row r="6" spans="1:14" s="3" customFormat="1" ht="13" x14ac:dyDescent="0.2">
      <c r="A6" s="5">
        <f>MAX($A$5:A5)+1</f>
        <v>2</v>
      </c>
      <c r="B6" s="6" t="s">
        <v>57</v>
      </c>
      <c r="C6" s="7">
        <v>2</v>
      </c>
      <c r="D6" s="8"/>
      <c r="E6" s="8"/>
      <c r="F6" s="8" t="s">
        <v>201</v>
      </c>
      <c r="G6" s="8"/>
      <c r="H6" s="48"/>
      <c r="I6" s="49"/>
      <c r="J6" s="5"/>
      <c r="K6" s="9">
        <v>46160</v>
      </c>
      <c r="L6" s="5" t="s">
        <v>194</v>
      </c>
      <c r="N6" s="7" t="s">
        <v>58</v>
      </c>
    </row>
    <row r="7" spans="1:14" s="3" customFormat="1" ht="13" x14ac:dyDescent="0.2">
      <c r="A7" s="5">
        <f>MAX($A$5:A6)+1</f>
        <v>3</v>
      </c>
      <c r="B7" s="6" t="s">
        <v>57</v>
      </c>
      <c r="C7" s="7">
        <v>3</v>
      </c>
      <c r="D7" s="8"/>
      <c r="E7" s="8"/>
      <c r="F7" s="8" t="s">
        <v>175</v>
      </c>
      <c r="G7" s="8"/>
      <c r="H7" s="48"/>
      <c r="I7" s="49"/>
      <c r="J7" s="5"/>
      <c r="K7" s="9">
        <v>46160</v>
      </c>
      <c r="L7" s="5" t="s">
        <v>194</v>
      </c>
      <c r="M7" s="5"/>
      <c r="N7" s="7" t="s">
        <v>58</v>
      </c>
    </row>
    <row r="8" spans="1:14" s="3" customFormat="1" ht="13" x14ac:dyDescent="0.2">
      <c r="A8" s="5">
        <f>MAX($A$5:A7)+1</f>
        <v>4</v>
      </c>
      <c r="B8" s="6" t="s">
        <v>57</v>
      </c>
      <c r="C8" s="7">
        <v>4</v>
      </c>
      <c r="D8" s="8"/>
      <c r="E8" s="8"/>
      <c r="F8" s="8" t="s">
        <v>176</v>
      </c>
      <c r="G8" s="8"/>
      <c r="H8" s="48"/>
      <c r="I8" s="49"/>
      <c r="J8" s="5"/>
      <c r="K8" s="9">
        <v>46160</v>
      </c>
      <c r="L8" s="5" t="s">
        <v>194</v>
      </c>
      <c r="M8" s="5"/>
      <c r="N8" s="7" t="s">
        <v>58</v>
      </c>
    </row>
    <row r="9" spans="1:14" s="3" customFormat="1" ht="13" x14ac:dyDescent="0.2">
      <c r="A9" s="5">
        <f>MAX($A$5:A8)+1</f>
        <v>5</v>
      </c>
      <c r="B9" s="6" t="s">
        <v>57</v>
      </c>
      <c r="C9" s="7">
        <v>5</v>
      </c>
      <c r="D9" s="8"/>
      <c r="E9" s="8"/>
      <c r="F9" s="8" t="s">
        <v>177</v>
      </c>
      <c r="G9" s="8"/>
      <c r="H9" s="48"/>
      <c r="I9" s="49"/>
      <c r="J9" s="5"/>
      <c r="K9" s="9">
        <v>46160</v>
      </c>
      <c r="L9" s="5" t="s">
        <v>194</v>
      </c>
      <c r="M9" s="5"/>
      <c r="N9" s="7" t="s">
        <v>58</v>
      </c>
    </row>
    <row r="10" spans="1:14" s="3" customFormat="1" ht="13" x14ac:dyDescent="0.2">
      <c r="A10" s="5">
        <f>MAX($A$5:A9)+1</f>
        <v>6</v>
      </c>
      <c r="B10" s="6" t="s">
        <v>57</v>
      </c>
      <c r="C10" s="7">
        <v>6</v>
      </c>
      <c r="D10" s="8">
        <v>4</v>
      </c>
      <c r="E10" s="8">
        <v>2023</v>
      </c>
      <c r="F10" s="25" t="s">
        <v>179</v>
      </c>
      <c r="G10" s="8" t="s">
        <v>90</v>
      </c>
      <c r="H10" s="48" t="s">
        <v>180</v>
      </c>
      <c r="I10" s="49"/>
      <c r="J10" s="5"/>
      <c r="K10" s="9">
        <v>46160</v>
      </c>
      <c r="L10" s="5" t="s">
        <v>194</v>
      </c>
      <c r="M10" s="5"/>
      <c r="N10" s="7" t="s">
        <v>58</v>
      </c>
    </row>
    <row r="11" spans="1:14" s="3" customFormat="1" ht="13" x14ac:dyDescent="0.2">
      <c r="A11" s="5">
        <f>MAX($A$5:A10)+1</f>
        <v>7</v>
      </c>
      <c r="B11" s="6" t="s">
        <v>57</v>
      </c>
      <c r="C11" s="7">
        <v>7</v>
      </c>
      <c r="D11" s="8">
        <v>3</v>
      </c>
      <c r="E11" s="8">
        <v>101</v>
      </c>
      <c r="F11" s="25" t="s">
        <v>179</v>
      </c>
      <c r="G11" s="8" t="s">
        <v>90</v>
      </c>
      <c r="H11" s="48" t="s">
        <v>180</v>
      </c>
      <c r="I11" s="49"/>
      <c r="J11" s="5"/>
      <c r="K11" s="9">
        <v>46160</v>
      </c>
      <c r="L11" s="5" t="s">
        <v>194</v>
      </c>
      <c r="M11" s="5"/>
      <c r="N11" s="7" t="s">
        <v>58</v>
      </c>
    </row>
    <row r="12" spans="1:14" s="3" customFormat="1" ht="13" x14ac:dyDescent="0.2">
      <c r="A12" s="5">
        <f>MAX($A$5:A11)+1</f>
        <v>8</v>
      </c>
      <c r="B12" s="6" t="s">
        <v>57</v>
      </c>
      <c r="C12" s="7">
        <v>8</v>
      </c>
      <c r="D12" s="8">
        <v>9</v>
      </c>
      <c r="E12" s="8" t="s">
        <v>181</v>
      </c>
      <c r="F12" s="25" t="s">
        <v>179</v>
      </c>
      <c r="G12" s="8" t="s">
        <v>90</v>
      </c>
      <c r="H12" s="48" t="s">
        <v>180</v>
      </c>
      <c r="I12" s="49"/>
      <c r="J12" s="5"/>
      <c r="K12" s="9">
        <v>46160</v>
      </c>
      <c r="L12" s="5" t="s">
        <v>194</v>
      </c>
      <c r="M12" s="5"/>
      <c r="N12" s="7" t="s">
        <v>58</v>
      </c>
    </row>
    <row r="13" spans="1:14" s="3" customFormat="1" ht="13" x14ac:dyDescent="0.2">
      <c r="A13" s="5">
        <f>MAX($A$5:A12)+1</f>
        <v>9</v>
      </c>
      <c r="B13" s="6" t="s">
        <v>57</v>
      </c>
      <c r="C13" s="7">
        <v>9</v>
      </c>
      <c r="D13" s="8"/>
      <c r="E13" s="8"/>
      <c r="F13" s="8" t="s">
        <v>182</v>
      </c>
      <c r="G13" s="8"/>
      <c r="H13" s="48" t="s">
        <v>202</v>
      </c>
      <c r="I13" s="49"/>
      <c r="J13" s="5"/>
      <c r="K13" s="9">
        <v>46160</v>
      </c>
      <c r="L13" s="5" t="s">
        <v>194</v>
      </c>
      <c r="M13" s="5"/>
      <c r="N13" s="7" t="s">
        <v>58</v>
      </c>
    </row>
    <row r="14" spans="1:14" s="3" customFormat="1" ht="13" x14ac:dyDescent="0.2">
      <c r="A14" s="5">
        <f>MAX($A$5:A13)+1</f>
        <v>10</v>
      </c>
      <c r="B14" s="6" t="s">
        <v>57</v>
      </c>
      <c r="C14" s="7">
        <v>10</v>
      </c>
      <c r="D14" s="8"/>
      <c r="E14" s="8"/>
      <c r="F14" s="8" t="s">
        <v>203</v>
      </c>
      <c r="G14" s="8"/>
      <c r="H14" s="48"/>
      <c r="I14" s="49"/>
      <c r="J14" s="5"/>
      <c r="K14" s="9">
        <v>46160</v>
      </c>
      <c r="L14" s="5" t="s">
        <v>194</v>
      </c>
      <c r="M14" s="5"/>
      <c r="N14" s="7" t="s">
        <v>58</v>
      </c>
    </row>
    <row r="15" spans="1:14" s="3" customFormat="1" ht="13" x14ac:dyDescent="0.2">
      <c r="A15" s="5">
        <f>MAX($A$5:A14)+1</f>
        <v>11</v>
      </c>
      <c r="B15" s="6" t="s">
        <v>57</v>
      </c>
      <c r="C15" s="7">
        <v>11</v>
      </c>
      <c r="D15" s="8"/>
      <c r="E15" s="8"/>
      <c r="F15" s="8" t="s">
        <v>186</v>
      </c>
      <c r="G15" s="8"/>
      <c r="H15" s="48"/>
      <c r="I15" s="49"/>
      <c r="J15" s="6"/>
      <c r="K15" s="33">
        <v>46160</v>
      </c>
      <c r="L15" s="5" t="s">
        <v>194</v>
      </c>
      <c r="M15" s="6"/>
      <c r="N15" s="7" t="s">
        <v>58</v>
      </c>
    </row>
    <row r="16" spans="1:14" s="3" customFormat="1" ht="26" x14ac:dyDescent="0.2">
      <c r="A16" s="5">
        <f>MAX($A$5:A15)+1</f>
        <v>12</v>
      </c>
      <c r="B16" s="6" t="s">
        <v>57</v>
      </c>
      <c r="C16" s="7">
        <v>12</v>
      </c>
      <c r="D16" s="8">
        <v>3</v>
      </c>
      <c r="E16" s="8">
        <v>128</v>
      </c>
      <c r="F16" s="8" t="s">
        <v>204</v>
      </c>
      <c r="G16" s="8" t="s">
        <v>90</v>
      </c>
      <c r="H16" s="48" t="s">
        <v>180</v>
      </c>
      <c r="I16" s="49"/>
      <c r="J16" s="6"/>
      <c r="K16" s="33">
        <v>46160</v>
      </c>
      <c r="L16" s="5" t="s">
        <v>194</v>
      </c>
      <c r="M16" s="6"/>
      <c r="N16" s="7" t="s">
        <v>58</v>
      </c>
    </row>
    <row r="17" spans="1:14" s="3" customFormat="1" ht="13" x14ac:dyDescent="0.2">
      <c r="A17" s="5">
        <f>MAX($A$5:A16)+1</f>
        <v>13</v>
      </c>
      <c r="B17" s="6" t="s">
        <v>57</v>
      </c>
      <c r="C17" s="7">
        <v>13</v>
      </c>
      <c r="D17" s="8"/>
      <c r="E17" s="8"/>
      <c r="F17" s="8" t="s">
        <v>182</v>
      </c>
      <c r="G17" s="8"/>
      <c r="H17" s="48" t="s">
        <v>205</v>
      </c>
      <c r="I17" s="49"/>
      <c r="J17" s="6"/>
      <c r="K17" s="33">
        <v>46160</v>
      </c>
      <c r="L17" s="5" t="s">
        <v>194</v>
      </c>
      <c r="M17" s="6"/>
      <c r="N17" s="7" t="s">
        <v>58</v>
      </c>
    </row>
    <row r="18" spans="1:14" s="3" customFormat="1" ht="52" x14ac:dyDescent="0.2">
      <c r="A18" s="5">
        <f>MAX($A$5:A17)+1</f>
        <v>14</v>
      </c>
      <c r="B18" s="6" t="s">
        <v>57</v>
      </c>
      <c r="C18" s="7">
        <v>14</v>
      </c>
      <c r="D18" s="8"/>
      <c r="E18" s="8"/>
      <c r="F18" s="8" t="s">
        <v>208</v>
      </c>
      <c r="G18" s="8"/>
      <c r="H18" s="48"/>
      <c r="I18" s="49"/>
      <c r="J18" s="6"/>
      <c r="K18" s="33">
        <v>46160</v>
      </c>
      <c r="L18" s="5" t="s">
        <v>194</v>
      </c>
      <c r="M18" s="6"/>
      <c r="N18" s="7" t="s">
        <v>58</v>
      </c>
    </row>
    <row r="19" spans="1:14" s="3" customFormat="1" ht="13" x14ac:dyDescent="0.2">
      <c r="A19" s="5">
        <f>MAX($A$5:A18)+1</f>
        <v>15</v>
      </c>
      <c r="B19" s="6" t="s">
        <v>57</v>
      </c>
      <c r="C19" s="7">
        <v>15</v>
      </c>
      <c r="D19" s="5"/>
      <c r="E19" s="5"/>
      <c r="F19" s="5"/>
      <c r="G19" s="5"/>
      <c r="H19" s="48"/>
      <c r="I19" s="49"/>
      <c r="J19" s="6"/>
      <c r="K19" s="33">
        <v>46160</v>
      </c>
      <c r="L19" s="5" t="s">
        <v>194</v>
      </c>
      <c r="M19" s="6"/>
      <c r="N19" s="7" t="s">
        <v>58</v>
      </c>
    </row>
    <row r="20" spans="1:14" s="3" customFormat="1" ht="13" x14ac:dyDescent="0.2">
      <c r="A20" s="5">
        <f>MAX($A$5:A19)+1</f>
        <v>16</v>
      </c>
      <c r="B20" s="6" t="s">
        <v>57</v>
      </c>
      <c r="C20" s="7">
        <v>16</v>
      </c>
      <c r="D20" s="5"/>
      <c r="E20" s="5"/>
      <c r="F20" s="5"/>
      <c r="G20" s="5"/>
      <c r="H20" s="48"/>
      <c r="I20" s="49"/>
      <c r="J20" s="6"/>
      <c r="K20" s="33">
        <v>46160</v>
      </c>
      <c r="L20" s="5" t="s">
        <v>194</v>
      </c>
      <c r="M20" s="6"/>
      <c r="N20" s="7" t="s">
        <v>58</v>
      </c>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194</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26" x14ac:dyDescent="0.2">
      <c r="A5" s="5">
        <v>1</v>
      </c>
      <c r="B5" s="6" t="s">
        <v>59</v>
      </c>
      <c r="C5" s="7">
        <v>1</v>
      </c>
      <c r="D5" s="8"/>
      <c r="E5" s="8"/>
      <c r="F5" s="8" t="s">
        <v>183</v>
      </c>
      <c r="G5" s="8"/>
      <c r="H5" s="48" t="s">
        <v>209</v>
      </c>
      <c r="I5" s="49"/>
      <c r="J5" s="5"/>
      <c r="K5" s="9">
        <v>46160</v>
      </c>
      <c r="L5" s="5" t="s">
        <v>194</v>
      </c>
      <c r="M5" s="5"/>
      <c r="N5" s="7" t="s">
        <v>60</v>
      </c>
    </row>
    <row r="6" spans="1:14" s="3" customFormat="1" ht="13" x14ac:dyDescent="0.2">
      <c r="A6" s="5">
        <f>MAX($A$5:A5)+1</f>
        <v>2</v>
      </c>
      <c r="B6" s="6" t="s">
        <v>59</v>
      </c>
      <c r="C6" s="7">
        <v>2</v>
      </c>
      <c r="D6" s="8"/>
      <c r="E6" s="8"/>
      <c r="F6" s="8"/>
      <c r="G6" s="8"/>
      <c r="H6" s="48" t="s">
        <v>193</v>
      </c>
      <c r="I6" s="49"/>
      <c r="J6" s="5"/>
      <c r="K6" s="9">
        <v>46160</v>
      </c>
      <c r="L6" s="5" t="s">
        <v>194</v>
      </c>
      <c r="M6" s="5"/>
      <c r="N6" s="7" t="s">
        <v>60</v>
      </c>
    </row>
    <row r="7" spans="1:14" s="3" customFormat="1" ht="13" x14ac:dyDescent="0.2">
      <c r="A7" s="5">
        <f>MAX($A$5:A6)+1</f>
        <v>3</v>
      </c>
      <c r="B7" s="6" t="s">
        <v>59</v>
      </c>
      <c r="C7" s="7">
        <v>3</v>
      </c>
      <c r="D7" s="8"/>
      <c r="E7" s="8"/>
      <c r="F7" s="8" t="s">
        <v>175</v>
      </c>
      <c r="G7" s="8"/>
      <c r="H7" s="48"/>
      <c r="I7" s="49"/>
      <c r="J7" s="5"/>
      <c r="K7" s="9">
        <v>46160</v>
      </c>
      <c r="L7" s="5" t="s">
        <v>194</v>
      </c>
      <c r="M7" s="5"/>
      <c r="N7" s="7" t="s">
        <v>60</v>
      </c>
    </row>
    <row r="8" spans="1:14" s="3" customFormat="1" ht="13" x14ac:dyDescent="0.2">
      <c r="A8" s="5">
        <f>MAX($A$5:A7)+1</f>
        <v>4</v>
      </c>
      <c r="B8" s="6" t="s">
        <v>59</v>
      </c>
      <c r="C8" s="7">
        <v>4</v>
      </c>
      <c r="D8" s="8"/>
      <c r="E8" s="8"/>
      <c r="F8" s="8" t="s">
        <v>176</v>
      </c>
      <c r="G8" s="8"/>
      <c r="H8" s="48"/>
      <c r="I8" s="49"/>
      <c r="J8" s="5"/>
      <c r="K8" s="9">
        <v>46160</v>
      </c>
      <c r="L8" s="5" t="s">
        <v>194</v>
      </c>
      <c r="M8" s="5"/>
      <c r="N8" s="7" t="s">
        <v>60</v>
      </c>
    </row>
    <row r="9" spans="1:14" s="3" customFormat="1" ht="13" x14ac:dyDescent="0.2">
      <c r="A9" s="5">
        <f>MAX($A$5:A8)+1</f>
        <v>5</v>
      </c>
      <c r="B9" s="6" t="s">
        <v>59</v>
      </c>
      <c r="C9" s="7">
        <v>5</v>
      </c>
      <c r="D9" s="8"/>
      <c r="E9" s="8"/>
      <c r="F9" s="8" t="s">
        <v>186</v>
      </c>
      <c r="G9" s="8"/>
      <c r="H9" s="48"/>
      <c r="I9" s="49"/>
      <c r="J9" s="5"/>
      <c r="K9" s="9">
        <v>46160</v>
      </c>
      <c r="L9" s="5" t="s">
        <v>194</v>
      </c>
      <c r="M9" s="5"/>
      <c r="N9" s="7" t="s">
        <v>60</v>
      </c>
    </row>
    <row r="10" spans="1:14" s="3" customFormat="1" ht="13" x14ac:dyDescent="0.2">
      <c r="A10" s="5">
        <f>MAX($A$5:A9)+1</f>
        <v>6</v>
      </c>
      <c r="B10" s="6" t="s">
        <v>59</v>
      </c>
      <c r="C10" s="7">
        <v>6</v>
      </c>
      <c r="D10" s="8"/>
      <c r="E10" s="8"/>
      <c r="F10" s="8" t="s">
        <v>187</v>
      </c>
      <c r="G10" s="8"/>
      <c r="H10" s="48"/>
      <c r="I10" s="49"/>
      <c r="J10" s="5"/>
      <c r="K10" s="9">
        <v>46160</v>
      </c>
      <c r="L10" s="5" t="s">
        <v>194</v>
      </c>
      <c r="M10" s="5"/>
      <c r="N10" s="7" t="s">
        <v>60</v>
      </c>
    </row>
    <row r="11" spans="1:14" s="3" customFormat="1" ht="13" x14ac:dyDescent="0.2">
      <c r="A11" s="5">
        <f>MAX($A$5:A10)+1</f>
        <v>7</v>
      </c>
      <c r="B11" s="6" t="s">
        <v>59</v>
      </c>
      <c r="C11" s="7">
        <v>7</v>
      </c>
      <c r="D11" s="8"/>
      <c r="E11" s="8"/>
      <c r="F11" s="8" t="s">
        <v>210</v>
      </c>
      <c r="G11" s="8"/>
      <c r="H11" s="48"/>
      <c r="I11" s="49"/>
      <c r="J11" s="5"/>
      <c r="K11" s="9">
        <v>46160</v>
      </c>
      <c r="L11" s="5" t="s">
        <v>194</v>
      </c>
      <c r="M11" s="5"/>
      <c r="N11" s="7" t="s">
        <v>60</v>
      </c>
    </row>
    <row r="12" spans="1:14" s="3" customFormat="1" ht="13" x14ac:dyDescent="0.2">
      <c r="A12" s="5">
        <f>MAX($A$5:A11)+1</f>
        <v>8</v>
      </c>
      <c r="B12" s="6" t="s">
        <v>59</v>
      </c>
      <c r="C12" s="7">
        <v>8</v>
      </c>
      <c r="D12" s="8"/>
      <c r="E12" s="8"/>
      <c r="F12" s="8" t="s">
        <v>211</v>
      </c>
      <c r="G12" s="8"/>
      <c r="H12" s="48"/>
      <c r="I12" s="49"/>
      <c r="J12" s="5"/>
      <c r="K12" s="9">
        <v>46160</v>
      </c>
      <c r="L12" s="5" t="s">
        <v>194</v>
      </c>
      <c r="M12" s="5"/>
      <c r="N12" s="7" t="s">
        <v>60</v>
      </c>
    </row>
    <row r="13" spans="1:14" s="3" customFormat="1" ht="13" x14ac:dyDescent="0.2">
      <c r="A13" s="5">
        <f>MAX($A$5:A12)+1</f>
        <v>9</v>
      </c>
      <c r="B13" s="6" t="s">
        <v>59</v>
      </c>
      <c r="C13" s="7">
        <v>9</v>
      </c>
      <c r="D13" s="8"/>
      <c r="E13" s="8"/>
      <c r="F13" s="8">
        <v>2023</v>
      </c>
      <c r="G13" s="8"/>
      <c r="H13" s="48"/>
      <c r="I13" s="49"/>
      <c r="J13" s="5"/>
      <c r="K13" s="9">
        <v>46160</v>
      </c>
      <c r="L13" s="5" t="s">
        <v>194</v>
      </c>
      <c r="M13" s="5"/>
      <c r="N13" s="7" t="s">
        <v>60</v>
      </c>
    </row>
    <row r="14" spans="1:14" s="3" customFormat="1" ht="13" x14ac:dyDescent="0.2">
      <c r="A14" s="5">
        <f>MAX($A$5:A13)+1</f>
        <v>10</v>
      </c>
      <c r="B14" s="6" t="s">
        <v>59</v>
      </c>
      <c r="C14" s="7">
        <v>10</v>
      </c>
      <c r="D14" s="8"/>
      <c r="E14" s="8"/>
      <c r="F14" s="8">
        <v>101</v>
      </c>
      <c r="G14" s="8"/>
      <c r="H14" s="48" t="s">
        <v>209</v>
      </c>
      <c r="I14" s="49"/>
      <c r="J14" s="5"/>
      <c r="K14" s="9">
        <v>46160</v>
      </c>
      <c r="L14" s="5" t="s">
        <v>194</v>
      </c>
      <c r="M14" s="5"/>
      <c r="N14" s="7" t="s">
        <v>60</v>
      </c>
    </row>
    <row r="15" spans="1:14" s="3" customFormat="1" ht="13" x14ac:dyDescent="0.2">
      <c r="A15" s="5">
        <f>MAX($A$5:A14)+1</f>
        <v>11</v>
      </c>
      <c r="B15" s="6" t="s">
        <v>59</v>
      </c>
      <c r="C15" s="7">
        <v>11</v>
      </c>
      <c r="D15" s="8"/>
      <c r="E15" s="8"/>
      <c r="F15" s="8">
        <v>128</v>
      </c>
      <c r="G15" s="8"/>
      <c r="H15" s="48" t="s">
        <v>209</v>
      </c>
      <c r="I15" s="49"/>
      <c r="J15" s="6"/>
      <c r="K15" s="34">
        <v>46160</v>
      </c>
      <c r="L15" s="5" t="s">
        <v>194</v>
      </c>
      <c r="M15" s="6"/>
      <c r="N15" s="7" t="s">
        <v>60</v>
      </c>
    </row>
    <row r="16" spans="1:14" s="3" customFormat="1" ht="13" x14ac:dyDescent="0.2">
      <c r="A16" s="5">
        <f>MAX($A$5:A15)+1</f>
        <v>12</v>
      </c>
      <c r="B16" s="6" t="s">
        <v>59</v>
      </c>
      <c r="C16" s="7">
        <v>12</v>
      </c>
      <c r="D16" s="8"/>
      <c r="E16" s="8"/>
      <c r="F16" s="8" t="s">
        <v>189</v>
      </c>
      <c r="G16" s="8"/>
      <c r="H16" s="48" t="s">
        <v>209</v>
      </c>
      <c r="I16" s="49"/>
      <c r="J16" s="6"/>
      <c r="K16" s="34">
        <v>46160</v>
      </c>
      <c r="L16" s="5" t="s">
        <v>194</v>
      </c>
      <c r="M16" s="6"/>
      <c r="N16" s="7" t="s">
        <v>60</v>
      </c>
    </row>
    <row r="17" spans="1:14" s="3" customFormat="1" ht="13" x14ac:dyDescent="0.2">
      <c r="A17" s="5">
        <f>MAX($A$5:A16)+1</f>
        <v>13</v>
      </c>
      <c r="B17" s="6" t="s">
        <v>59</v>
      </c>
      <c r="C17" s="7">
        <v>13</v>
      </c>
      <c r="D17" s="8"/>
      <c r="E17" s="8"/>
      <c r="F17" s="8">
        <v>78</v>
      </c>
      <c r="G17" s="8"/>
      <c r="H17" s="48"/>
      <c r="I17" s="49"/>
      <c r="J17" s="6"/>
      <c r="K17" s="34">
        <v>46160</v>
      </c>
      <c r="L17" s="5" t="s">
        <v>194</v>
      </c>
      <c r="M17" s="6"/>
      <c r="N17" s="7" t="s">
        <v>60</v>
      </c>
    </row>
    <row r="18" spans="1:14" s="3" customFormat="1" ht="13" x14ac:dyDescent="0.2">
      <c r="A18" s="5">
        <f>MAX($A$5:A17)+1</f>
        <v>14</v>
      </c>
      <c r="B18" s="6" t="s">
        <v>59</v>
      </c>
      <c r="C18" s="7">
        <v>14</v>
      </c>
      <c r="D18" s="8"/>
      <c r="E18" s="8"/>
      <c r="F18" s="25" t="s">
        <v>212</v>
      </c>
      <c r="G18" s="8"/>
      <c r="H18" s="48" t="s">
        <v>213</v>
      </c>
      <c r="I18" s="49"/>
      <c r="J18" s="6"/>
      <c r="K18" s="34">
        <v>46160</v>
      </c>
      <c r="L18" s="5" t="s">
        <v>194</v>
      </c>
      <c r="M18" s="6"/>
      <c r="N18" s="7" t="s">
        <v>60</v>
      </c>
    </row>
    <row r="19" spans="1:14" s="3" customFormat="1" ht="13" x14ac:dyDescent="0.2">
      <c r="A19" s="5">
        <f>MAX($A$5:A18)+1</f>
        <v>15</v>
      </c>
      <c r="B19" s="6"/>
      <c r="C19" s="7"/>
      <c r="D19" s="5"/>
      <c r="E19" s="5"/>
      <c r="F19" s="5"/>
      <c r="G19" s="5"/>
      <c r="H19" s="48"/>
      <c r="I19" s="49"/>
      <c r="J19" s="6"/>
      <c r="K19" s="34"/>
      <c r="L19" s="6"/>
      <c r="M19" s="6"/>
      <c r="N19" s="7"/>
    </row>
    <row r="20" spans="1:14" s="3" customFormat="1" ht="26" x14ac:dyDescent="0.2">
      <c r="A20" s="5">
        <f>MAX($A$5:A19)+1</f>
        <v>16</v>
      </c>
      <c r="B20" s="6" t="s">
        <v>61</v>
      </c>
      <c r="C20" s="7">
        <v>1</v>
      </c>
      <c r="D20" s="5"/>
      <c r="E20" s="5"/>
      <c r="F20" s="8" t="s">
        <v>191</v>
      </c>
      <c r="G20" s="5"/>
      <c r="H20" s="48"/>
      <c r="I20" s="49"/>
      <c r="J20" s="6"/>
      <c r="K20" s="34">
        <v>46160</v>
      </c>
      <c r="L20" s="5" t="s">
        <v>194</v>
      </c>
      <c r="M20" s="6"/>
      <c r="N20" s="6" t="s">
        <v>62</v>
      </c>
    </row>
    <row r="21" spans="1:14" s="3" customFormat="1" ht="26" x14ac:dyDescent="0.2">
      <c r="A21" s="5">
        <f>MAX($A$5:A20)+1</f>
        <v>17</v>
      </c>
      <c r="B21" s="6" t="s">
        <v>61</v>
      </c>
      <c r="C21" s="7">
        <v>2</v>
      </c>
      <c r="D21" s="8"/>
      <c r="E21" s="8"/>
      <c r="F21" s="8" t="s">
        <v>214</v>
      </c>
      <c r="G21" s="8"/>
      <c r="H21" s="48"/>
      <c r="I21" s="49"/>
      <c r="J21" s="6"/>
      <c r="K21" s="34">
        <v>46160</v>
      </c>
      <c r="L21" s="5" t="s">
        <v>194</v>
      </c>
      <c r="M21" s="6"/>
      <c r="N21" s="6" t="s">
        <v>62</v>
      </c>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46160</v>
      </c>
      <c r="N1" s="51"/>
    </row>
    <row r="2" spans="1:14" ht="12.75" customHeight="1" thickBot="1" x14ac:dyDescent="0.25">
      <c r="A2" s="39"/>
      <c r="B2" s="41"/>
      <c r="C2" s="41"/>
      <c r="D2" s="41"/>
      <c r="E2" s="41"/>
      <c r="F2" s="43"/>
      <c r="G2" s="43"/>
      <c r="H2" s="45"/>
      <c r="I2" s="45"/>
      <c r="J2" s="45"/>
      <c r="K2" s="45"/>
      <c r="L2" s="22" t="s">
        <v>4</v>
      </c>
      <c r="M2" s="45" t="s">
        <v>194</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63</v>
      </c>
      <c r="C5" s="7">
        <v>1</v>
      </c>
      <c r="D5" s="8"/>
      <c r="E5" s="8"/>
      <c r="F5" s="8" t="s">
        <v>215</v>
      </c>
      <c r="G5" s="8"/>
      <c r="H5" s="48" t="s">
        <v>222</v>
      </c>
      <c r="I5" s="49"/>
      <c r="J5" s="5"/>
      <c r="K5" s="9">
        <v>46160</v>
      </c>
      <c r="L5" s="5" t="s">
        <v>194</v>
      </c>
      <c r="M5" s="5"/>
      <c r="N5" s="7" t="s">
        <v>64</v>
      </c>
    </row>
    <row r="6" spans="1:14" s="3" customFormat="1" ht="13" x14ac:dyDescent="0.2">
      <c r="A6" s="5">
        <f>MAX($A$5:A5)+1</f>
        <v>2</v>
      </c>
      <c r="B6" s="6" t="s">
        <v>63</v>
      </c>
      <c r="C6" s="7">
        <v>2</v>
      </c>
      <c r="D6" s="8"/>
      <c r="E6" s="8"/>
      <c r="F6" s="8"/>
      <c r="G6" s="8"/>
      <c r="H6" s="48" t="s">
        <v>193</v>
      </c>
      <c r="I6" s="49"/>
      <c r="J6" s="5"/>
      <c r="K6" s="9">
        <v>46160</v>
      </c>
      <c r="L6" s="5" t="s">
        <v>194</v>
      </c>
      <c r="M6" s="5"/>
      <c r="N6" s="7" t="s">
        <v>64</v>
      </c>
    </row>
    <row r="7" spans="1:14" s="3" customFormat="1" ht="13" x14ac:dyDescent="0.2">
      <c r="A7" s="5">
        <f>MAX($A$5:A6)+1</f>
        <v>3</v>
      </c>
      <c r="B7" s="6" t="s">
        <v>63</v>
      </c>
      <c r="C7" s="7">
        <v>3</v>
      </c>
      <c r="D7" s="8"/>
      <c r="E7" s="8"/>
      <c r="F7" s="8" t="s">
        <v>216</v>
      </c>
      <c r="G7" s="8"/>
      <c r="H7" s="48"/>
      <c r="I7" s="49"/>
      <c r="J7" s="5"/>
      <c r="K7" s="9">
        <v>46160</v>
      </c>
      <c r="L7" s="5" t="s">
        <v>194</v>
      </c>
      <c r="M7" s="5"/>
      <c r="N7" s="7" t="s">
        <v>64</v>
      </c>
    </row>
    <row r="8" spans="1:14" s="3" customFormat="1" ht="13" x14ac:dyDescent="0.2">
      <c r="A8" s="5">
        <f>MAX($A$5:A7)+1</f>
        <v>4</v>
      </c>
      <c r="B8" s="6" t="s">
        <v>63</v>
      </c>
      <c r="C8" s="7">
        <v>4</v>
      </c>
      <c r="D8" s="8"/>
      <c r="E8" s="8"/>
      <c r="F8" s="8" t="s">
        <v>217</v>
      </c>
      <c r="G8" s="8"/>
      <c r="H8" s="48"/>
      <c r="I8" s="49"/>
      <c r="J8" s="5"/>
      <c r="K8" s="9">
        <v>46160</v>
      </c>
      <c r="L8" s="5" t="s">
        <v>194</v>
      </c>
      <c r="M8" s="5"/>
      <c r="N8" s="7" t="s">
        <v>64</v>
      </c>
    </row>
    <row r="9" spans="1:14" s="3" customFormat="1" ht="13" x14ac:dyDescent="0.2">
      <c r="A9" s="5">
        <f>MAX($A$5:A8)+1</f>
        <v>5</v>
      </c>
      <c r="B9" s="6" t="s">
        <v>63</v>
      </c>
      <c r="C9" s="7">
        <v>5</v>
      </c>
      <c r="D9" s="8"/>
      <c r="E9" s="8"/>
      <c r="F9" s="8" t="s">
        <v>178</v>
      </c>
      <c r="G9" s="8"/>
      <c r="H9" s="48"/>
      <c r="I9" s="49"/>
      <c r="J9" s="5"/>
      <c r="K9" s="9">
        <v>46160</v>
      </c>
      <c r="L9" s="5" t="s">
        <v>194</v>
      </c>
      <c r="M9" s="5"/>
      <c r="N9" s="7" t="s">
        <v>64</v>
      </c>
    </row>
    <row r="10" spans="1:14" s="3" customFormat="1" ht="13" x14ac:dyDescent="0.2">
      <c r="A10" s="5">
        <f>MAX($A$5:A9)+1</f>
        <v>6</v>
      </c>
      <c r="B10" s="6" t="s">
        <v>63</v>
      </c>
      <c r="C10" s="7">
        <v>6</v>
      </c>
      <c r="D10" s="8"/>
      <c r="E10" s="8"/>
      <c r="F10" s="8" t="s">
        <v>188</v>
      </c>
      <c r="G10" s="8"/>
      <c r="H10" s="48"/>
      <c r="I10" s="49"/>
      <c r="J10" s="5"/>
      <c r="K10" s="9">
        <v>46160</v>
      </c>
      <c r="L10" s="5" t="s">
        <v>194</v>
      </c>
      <c r="M10" s="5"/>
      <c r="N10" s="7" t="s">
        <v>64</v>
      </c>
    </row>
    <row r="11" spans="1:14" s="3" customFormat="1" ht="13" x14ac:dyDescent="0.2">
      <c r="A11" s="5">
        <f>MAX($A$5:A10)+1</f>
        <v>7</v>
      </c>
      <c r="B11" s="6" t="s">
        <v>63</v>
      </c>
      <c r="C11" s="7">
        <v>7</v>
      </c>
      <c r="D11" s="8"/>
      <c r="E11" s="8"/>
      <c r="F11" s="8" t="s">
        <v>181</v>
      </c>
      <c r="G11" s="8"/>
      <c r="H11" s="48" t="s">
        <v>209</v>
      </c>
      <c r="I11" s="49"/>
      <c r="J11" s="5"/>
      <c r="K11" s="9">
        <v>46160</v>
      </c>
      <c r="L11" s="5" t="s">
        <v>194</v>
      </c>
      <c r="M11" s="5"/>
      <c r="N11" s="7" t="s">
        <v>64</v>
      </c>
    </row>
    <row r="12" spans="1:14" s="3" customFormat="1" ht="13" x14ac:dyDescent="0.2">
      <c r="A12" s="5">
        <f>MAX($A$5:A11)+1</f>
        <v>8</v>
      </c>
      <c r="B12" s="6" t="s">
        <v>63</v>
      </c>
      <c r="C12" s="7">
        <v>8</v>
      </c>
      <c r="D12" s="8"/>
      <c r="E12" s="8"/>
      <c r="F12" s="8" t="s">
        <v>218</v>
      </c>
      <c r="G12" s="8"/>
      <c r="H12" s="48" t="s">
        <v>209</v>
      </c>
      <c r="I12" s="49"/>
      <c r="J12" s="5"/>
      <c r="K12" s="9">
        <v>46160</v>
      </c>
      <c r="L12" s="5" t="s">
        <v>194</v>
      </c>
      <c r="M12" s="5"/>
      <c r="N12" s="7" t="s">
        <v>64</v>
      </c>
    </row>
    <row r="13" spans="1:14" s="3" customFormat="1" ht="13" x14ac:dyDescent="0.2">
      <c r="A13" s="5">
        <f>MAX($A$5:A12)+1</f>
        <v>9</v>
      </c>
      <c r="B13" s="6" t="s">
        <v>63</v>
      </c>
      <c r="C13" s="7">
        <v>9</v>
      </c>
      <c r="D13" s="8"/>
      <c r="E13" s="8"/>
      <c r="F13" s="8">
        <v>1</v>
      </c>
      <c r="G13" s="8"/>
      <c r="H13" s="48"/>
      <c r="I13" s="49"/>
      <c r="J13" s="5"/>
      <c r="K13" s="9">
        <v>46160</v>
      </c>
      <c r="L13" s="5" t="s">
        <v>194</v>
      </c>
      <c r="M13" s="5"/>
      <c r="N13" s="7" t="s">
        <v>64</v>
      </c>
    </row>
    <row r="14" spans="1:14" s="3" customFormat="1" ht="13" x14ac:dyDescent="0.2">
      <c r="A14" s="5">
        <f>MAX($A$5:A13)+1</f>
        <v>10</v>
      </c>
      <c r="B14" s="6" t="s">
        <v>63</v>
      </c>
      <c r="C14" s="7">
        <v>10</v>
      </c>
      <c r="D14" s="8"/>
      <c r="E14" s="8"/>
      <c r="F14" s="8">
        <v>78</v>
      </c>
      <c r="G14" s="8"/>
      <c r="H14" s="48" t="s">
        <v>219</v>
      </c>
      <c r="I14" s="49"/>
      <c r="J14" s="5"/>
      <c r="K14" s="9">
        <v>46160</v>
      </c>
      <c r="L14" s="5" t="s">
        <v>194</v>
      </c>
      <c r="M14" s="5"/>
      <c r="N14" s="7" t="s">
        <v>64</v>
      </c>
    </row>
    <row r="15" spans="1:14" s="3" customFormat="1" ht="13" x14ac:dyDescent="0.2">
      <c r="A15" s="5">
        <f>MAX($A$5:A14)+1</f>
        <v>11</v>
      </c>
      <c r="B15" s="6"/>
      <c r="C15" s="7"/>
      <c r="D15" s="8"/>
      <c r="E15" s="8"/>
      <c r="F15" s="8"/>
      <c r="G15" s="8"/>
      <c r="H15" s="48"/>
      <c r="I15" s="49"/>
      <c r="J15" s="6"/>
      <c r="K15" s="9"/>
      <c r="L15" s="6"/>
      <c r="M15" s="6"/>
      <c r="N15" s="7"/>
    </row>
    <row r="16" spans="1:14" s="3" customFormat="1" ht="13" x14ac:dyDescent="0.2">
      <c r="A16" s="5">
        <f>MAX($A$5:A15)+1</f>
        <v>12</v>
      </c>
      <c r="B16" s="6" t="s">
        <v>65</v>
      </c>
      <c r="C16" s="7">
        <v>1</v>
      </c>
      <c r="D16" s="8"/>
      <c r="E16" s="8"/>
      <c r="F16" s="8" t="s">
        <v>220</v>
      </c>
      <c r="G16" s="8"/>
      <c r="H16" s="48" t="s">
        <v>223</v>
      </c>
      <c r="I16" s="49"/>
      <c r="J16" s="6"/>
      <c r="K16" s="9">
        <v>46160</v>
      </c>
      <c r="L16" s="6" t="s">
        <v>194</v>
      </c>
      <c r="M16" s="6"/>
      <c r="N16" s="6" t="s">
        <v>66</v>
      </c>
    </row>
    <row r="17" spans="1:14" s="3" customFormat="1" ht="26" x14ac:dyDescent="0.2">
      <c r="A17" s="5">
        <f>MAX($A$5:A16)+1</f>
        <v>13</v>
      </c>
      <c r="B17" s="6" t="s">
        <v>65</v>
      </c>
      <c r="C17" s="7">
        <v>2</v>
      </c>
      <c r="D17" s="8"/>
      <c r="E17" s="8"/>
      <c r="F17" s="8" t="s">
        <v>221</v>
      </c>
      <c r="G17" s="8"/>
      <c r="H17" s="48"/>
      <c r="I17" s="49"/>
      <c r="J17" s="6"/>
      <c r="K17" s="9">
        <v>46160</v>
      </c>
      <c r="L17" s="6" t="s">
        <v>194</v>
      </c>
      <c r="M17" s="6"/>
      <c r="N17" s="6" t="s">
        <v>66</v>
      </c>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67</v>
      </c>
      <c r="C5" s="7">
        <v>1</v>
      </c>
      <c r="D5" s="8"/>
      <c r="E5" s="8"/>
      <c r="F5" s="8"/>
      <c r="G5" s="8"/>
      <c r="H5" s="48" t="s">
        <v>164</v>
      </c>
      <c r="I5" s="49"/>
      <c r="J5" s="5"/>
      <c r="K5" s="9">
        <v>46157</v>
      </c>
      <c r="L5" s="5" t="s">
        <v>143</v>
      </c>
      <c r="M5" s="5"/>
      <c r="N5" s="7" t="s">
        <v>68</v>
      </c>
    </row>
    <row r="6" spans="1:14" s="3" customFormat="1" ht="13" x14ac:dyDescent="0.2">
      <c r="A6" s="5">
        <f>MAX($A$5:A5)+1</f>
        <v>2</v>
      </c>
      <c r="B6" s="6" t="s">
        <v>67</v>
      </c>
      <c r="C6" s="7">
        <v>2</v>
      </c>
      <c r="D6" s="8"/>
      <c r="E6" s="8"/>
      <c r="F6" s="8"/>
      <c r="G6" s="8"/>
      <c r="H6" s="48" t="s">
        <v>165</v>
      </c>
      <c r="I6" s="49"/>
      <c r="J6" s="5"/>
      <c r="K6" s="9">
        <v>46158</v>
      </c>
      <c r="L6" s="5" t="s">
        <v>143</v>
      </c>
      <c r="M6" s="5"/>
      <c r="N6" s="7" t="s">
        <v>68</v>
      </c>
    </row>
    <row r="7" spans="1:14" s="3" customFormat="1" ht="13" customHeight="1" x14ac:dyDescent="0.2">
      <c r="A7" s="5">
        <f>MAX($A$5:A6)+1</f>
        <v>3</v>
      </c>
      <c r="B7" s="6" t="s">
        <v>67</v>
      </c>
      <c r="C7" s="7">
        <v>3</v>
      </c>
      <c r="D7" s="8"/>
      <c r="E7" s="8"/>
      <c r="F7" s="8"/>
      <c r="G7" s="8"/>
      <c r="H7" s="48" t="s">
        <v>166</v>
      </c>
      <c r="I7" s="49"/>
      <c r="J7" s="5"/>
      <c r="K7" s="9">
        <v>46159</v>
      </c>
      <c r="L7" s="5" t="s">
        <v>143</v>
      </c>
      <c r="M7" s="5"/>
      <c r="N7" s="7" t="s">
        <v>68</v>
      </c>
    </row>
    <row r="8" spans="1:14" s="3" customFormat="1" ht="13" customHeight="1" x14ac:dyDescent="0.2">
      <c r="A8" s="5">
        <f>MAX($A$5:A7)+1</f>
        <v>4</v>
      </c>
      <c r="B8" s="6" t="s">
        <v>67</v>
      </c>
      <c r="C8" s="7">
        <v>4</v>
      </c>
      <c r="D8" s="8"/>
      <c r="E8" s="8"/>
      <c r="F8" s="8"/>
      <c r="G8" s="8"/>
      <c r="H8" s="48" t="s">
        <v>172</v>
      </c>
      <c r="I8" s="49"/>
      <c r="J8" s="5"/>
      <c r="K8" s="9">
        <v>46160</v>
      </c>
      <c r="L8" s="5" t="s">
        <v>143</v>
      </c>
      <c r="M8" s="5"/>
      <c r="N8" s="7" t="s">
        <v>68</v>
      </c>
    </row>
    <row r="9" spans="1:14" s="3" customFormat="1" ht="13" x14ac:dyDescent="0.2">
      <c r="A9" s="5">
        <f>MAX($A$5:A8)+1</f>
        <v>5</v>
      </c>
      <c r="B9" s="6" t="s">
        <v>67</v>
      </c>
      <c r="C9" s="7">
        <v>5</v>
      </c>
      <c r="D9" s="8"/>
      <c r="E9" s="8"/>
      <c r="F9" s="8"/>
      <c r="G9" s="8"/>
      <c r="H9" s="48" t="s">
        <v>171</v>
      </c>
      <c r="I9" s="49"/>
      <c r="J9" s="5"/>
      <c r="K9" s="9">
        <v>46161</v>
      </c>
      <c r="L9" s="5" t="s">
        <v>143</v>
      </c>
      <c r="M9" s="5"/>
      <c r="N9" s="7" t="s">
        <v>68</v>
      </c>
    </row>
    <row r="10" spans="1:14" s="3" customFormat="1" ht="13" customHeight="1" x14ac:dyDescent="0.2">
      <c r="A10" s="5">
        <f>MAX($A$5:A9)+1</f>
        <v>6</v>
      </c>
      <c r="B10" s="6" t="s">
        <v>67</v>
      </c>
      <c r="C10" s="7">
        <v>6</v>
      </c>
      <c r="D10" s="8"/>
      <c r="E10" s="8"/>
      <c r="F10" s="8"/>
      <c r="G10" s="8"/>
      <c r="H10" s="48" t="s">
        <v>168</v>
      </c>
      <c r="I10" s="49"/>
      <c r="J10" s="5"/>
      <c r="K10" s="9">
        <v>46162</v>
      </c>
      <c r="L10" s="5" t="s">
        <v>143</v>
      </c>
      <c r="M10" s="5"/>
      <c r="N10" s="7" t="s">
        <v>68</v>
      </c>
    </row>
    <row r="11" spans="1:14" s="3" customFormat="1" ht="13" x14ac:dyDescent="0.2">
      <c r="A11" s="5">
        <f>MAX($A$5:A10)+1</f>
        <v>7</v>
      </c>
      <c r="B11" s="6" t="s">
        <v>67</v>
      </c>
      <c r="C11" s="7">
        <v>7</v>
      </c>
      <c r="D11" s="8"/>
      <c r="E11" s="8"/>
      <c r="F11" s="8"/>
      <c r="G11" s="8"/>
      <c r="H11" s="48" t="s">
        <v>169</v>
      </c>
      <c r="I11" s="49"/>
      <c r="J11" s="5"/>
      <c r="K11" s="9">
        <v>46163</v>
      </c>
      <c r="L11" s="5" t="s">
        <v>143</v>
      </c>
      <c r="M11" s="5"/>
      <c r="N11" s="7" t="s">
        <v>68</v>
      </c>
    </row>
    <row r="12" spans="1:14" s="3" customFormat="1" ht="13" customHeight="1" x14ac:dyDescent="0.2">
      <c r="A12" s="5">
        <f>MAX($A$5:A11)+1</f>
        <v>8</v>
      </c>
      <c r="B12" s="6" t="s">
        <v>67</v>
      </c>
      <c r="C12" s="7">
        <v>8</v>
      </c>
      <c r="D12" s="8"/>
      <c r="E12" s="8"/>
      <c r="F12" s="8"/>
      <c r="G12" s="8"/>
      <c r="H12" s="48" t="s">
        <v>167</v>
      </c>
      <c r="I12" s="49"/>
      <c r="J12" s="5"/>
      <c r="K12" s="9">
        <v>46164</v>
      </c>
      <c r="L12" s="5" t="s">
        <v>143</v>
      </c>
      <c r="M12" s="5"/>
      <c r="N12" s="7" t="s">
        <v>68</v>
      </c>
    </row>
    <row r="13" spans="1:14" s="3" customFormat="1" ht="13" x14ac:dyDescent="0.2">
      <c r="A13" s="5">
        <f>MAX($A$5:A12)+1</f>
        <v>9</v>
      </c>
      <c r="B13" s="6" t="s">
        <v>67</v>
      </c>
      <c r="C13" s="7">
        <v>9</v>
      </c>
      <c r="D13" s="8"/>
      <c r="E13" s="8"/>
      <c r="F13" s="8"/>
      <c r="G13" s="8"/>
      <c r="H13" s="48" t="s">
        <v>170</v>
      </c>
      <c r="I13" s="49"/>
      <c r="J13" s="5"/>
      <c r="K13" s="9">
        <v>46165</v>
      </c>
      <c r="L13" s="5" t="s">
        <v>143</v>
      </c>
      <c r="M13" s="5"/>
      <c r="N13" s="7" t="s">
        <v>68</v>
      </c>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workbookViewId="0">
      <selection activeCell="L9" sqref="L9:L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46161</v>
      </c>
      <c r="N1" s="51"/>
    </row>
    <row r="2" spans="1:14" ht="12.75" customHeight="1" thickBot="1" x14ac:dyDescent="0.25">
      <c r="A2" s="39"/>
      <c r="B2" s="41"/>
      <c r="C2" s="41"/>
      <c r="D2" s="41"/>
      <c r="E2" s="41"/>
      <c r="F2" s="43"/>
      <c r="G2" s="43"/>
      <c r="H2" s="45"/>
      <c r="I2" s="45"/>
      <c r="J2" s="45"/>
      <c r="K2" s="45"/>
      <c r="L2" s="22" t="s">
        <v>4</v>
      </c>
      <c r="M2" s="45" t="s">
        <v>143</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65" x14ac:dyDescent="0.2">
      <c r="A5" s="5">
        <v>1</v>
      </c>
      <c r="B5" s="6" t="s">
        <v>69</v>
      </c>
      <c r="C5" s="7">
        <v>1</v>
      </c>
      <c r="D5" s="8">
        <v>3</v>
      </c>
      <c r="E5" s="8" t="s">
        <v>307</v>
      </c>
      <c r="F5" s="8" t="s">
        <v>309</v>
      </c>
      <c r="G5" s="8" t="s">
        <v>90</v>
      </c>
      <c r="H5" s="48" t="s">
        <v>308</v>
      </c>
      <c r="I5" s="49"/>
      <c r="J5" s="5"/>
      <c r="K5" s="9">
        <v>46161</v>
      </c>
      <c r="L5" s="5" t="s">
        <v>322</v>
      </c>
      <c r="M5" s="5"/>
      <c r="N5" s="7" t="s">
        <v>70</v>
      </c>
    </row>
    <row r="6" spans="1:14" s="3" customFormat="1" ht="52" x14ac:dyDescent="0.2">
      <c r="A6" s="5">
        <f>MAX($A$5:A5)+1</f>
        <v>2</v>
      </c>
      <c r="B6" s="6" t="s">
        <v>69</v>
      </c>
      <c r="C6" s="7">
        <v>2</v>
      </c>
      <c r="D6" s="8">
        <v>8</v>
      </c>
      <c r="E6" s="8" t="s">
        <v>138</v>
      </c>
      <c r="F6" s="8" t="s">
        <v>310</v>
      </c>
      <c r="G6" s="8" t="s">
        <v>90</v>
      </c>
      <c r="H6" s="48" t="s">
        <v>311</v>
      </c>
      <c r="I6" s="49"/>
      <c r="J6" s="5"/>
      <c r="K6" s="9">
        <v>46161</v>
      </c>
      <c r="L6" s="5" t="s">
        <v>322</v>
      </c>
      <c r="M6" s="5"/>
      <c r="N6" s="7" t="s">
        <v>70</v>
      </c>
    </row>
    <row r="7" spans="1:14" s="3" customFormat="1" ht="52" x14ac:dyDescent="0.2">
      <c r="A7" s="5">
        <f>MAX($A$5:A6)+1</f>
        <v>3</v>
      </c>
      <c r="B7" s="6" t="s">
        <v>69</v>
      </c>
      <c r="C7" s="7">
        <v>3</v>
      </c>
      <c r="D7" s="8">
        <v>21</v>
      </c>
      <c r="E7" s="8" t="s">
        <v>313</v>
      </c>
      <c r="F7" s="8" t="s">
        <v>310</v>
      </c>
      <c r="G7" s="8" t="s">
        <v>90</v>
      </c>
      <c r="H7" s="48" t="s">
        <v>312</v>
      </c>
      <c r="I7" s="49"/>
      <c r="J7" s="5"/>
      <c r="K7" s="9">
        <v>46161</v>
      </c>
      <c r="L7" s="5" t="s">
        <v>322</v>
      </c>
      <c r="M7" s="5"/>
      <c r="N7" s="7" t="s">
        <v>70</v>
      </c>
    </row>
    <row r="8" spans="1:14" s="3" customFormat="1" ht="52" x14ac:dyDescent="0.2">
      <c r="A8" s="5">
        <f>MAX($A$5:A7)+1</f>
        <v>4</v>
      </c>
      <c r="B8" s="6" t="s">
        <v>69</v>
      </c>
      <c r="C8" s="7">
        <v>4</v>
      </c>
      <c r="D8" s="8">
        <v>8</v>
      </c>
      <c r="E8" s="8" t="s">
        <v>314</v>
      </c>
      <c r="F8" s="8" t="s">
        <v>310</v>
      </c>
      <c r="G8" s="8" t="s">
        <v>90</v>
      </c>
      <c r="H8" s="48" t="s">
        <v>315</v>
      </c>
      <c r="I8" s="49"/>
      <c r="J8" s="5"/>
      <c r="K8" s="9">
        <v>46161</v>
      </c>
      <c r="L8" s="5" t="s">
        <v>322</v>
      </c>
      <c r="M8" s="5"/>
      <c r="N8" s="7" t="s">
        <v>70</v>
      </c>
    </row>
    <row r="9" spans="1:14" s="3" customFormat="1" ht="65" x14ac:dyDescent="0.2">
      <c r="A9" s="5">
        <f>MAX($A$5:A8)+1</f>
        <v>5</v>
      </c>
      <c r="B9" s="6" t="s">
        <v>69</v>
      </c>
      <c r="C9" s="7">
        <v>5</v>
      </c>
      <c r="D9" s="8">
        <v>3</v>
      </c>
      <c r="E9" s="8" t="s">
        <v>316</v>
      </c>
      <c r="F9" s="8" t="s">
        <v>309</v>
      </c>
      <c r="G9" s="8" t="s">
        <v>90</v>
      </c>
      <c r="H9" s="48" t="s">
        <v>311</v>
      </c>
      <c r="I9" s="49"/>
      <c r="J9" s="5"/>
      <c r="K9" s="9">
        <v>46161</v>
      </c>
      <c r="L9" s="5" t="s">
        <v>322</v>
      </c>
      <c r="M9" s="5"/>
      <c r="N9" s="7" t="s">
        <v>70</v>
      </c>
    </row>
    <row r="10" spans="1:14" s="3" customFormat="1" ht="65" x14ac:dyDescent="0.2">
      <c r="A10" s="5">
        <f>MAX($A$5:A9)+1</f>
        <v>6</v>
      </c>
      <c r="B10" s="6" t="s">
        <v>69</v>
      </c>
      <c r="C10" s="7">
        <v>6</v>
      </c>
      <c r="D10" s="8">
        <v>18</v>
      </c>
      <c r="E10" s="8" t="s">
        <v>333</v>
      </c>
      <c r="F10" s="8" t="s">
        <v>309</v>
      </c>
      <c r="G10" s="8"/>
      <c r="H10" s="48" t="s">
        <v>334</v>
      </c>
      <c r="I10" s="49"/>
      <c r="J10" s="5"/>
      <c r="K10" s="9">
        <v>46161</v>
      </c>
      <c r="L10" s="5" t="s">
        <v>322</v>
      </c>
      <c r="M10" s="5"/>
      <c r="N10" s="7" t="s">
        <v>70</v>
      </c>
    </row>
    <row r="11" spans="1:14" s="3" customFormat="1" ht="65" x14ac:dyDescent="0.2">
      <c r="A11" s="5">
        <f>MAX($A$5:A10)+1</f>
        <v>7</v>
      </c>
      <c r="B11" s="6" t="s">
        <v>69</v>
      </c>
      <c r="C11" s="7">
        <v>7</v>
      </c>
      <c r="D11" s="8">
        <v>9</v>
      </c>
      <c r="E11" s="8" t="s">
        <v>338</v>
      </c>
      <c r="F11" s="8" t="s">
        <v>309</v>
      </c>
      <c r="G11" s="8"/>
      <c r="H11" s="48" t="s">
        <v>311</v>
      </c>
      <c r="I11" s="49"/>
      <c r="J11" s="5"/>
      <c r="K11" s="9">
        <v>46161</v>
      </c>
      <c r="L11" s="5" t="s">
        <v>322</v>
      </c>
      <c r="M11" s="5"/>
      <c r="N11" s="7" t="s">
        <v>70</v>
      </c>
    </row>
    <row r="12" spans="1:14" s="3" customFormat="1" ht="13" x14ac:dyDescent="0.2">
      <c r="A12" s="5">
        <f>MAX($A$5:A11)+1</f>
        <v>8</v>
      </c>
      <c r="B12" s="6"/>
      <c r="C12" s="7"/>
      <c r="D12" s="8"/>
      <c r="E12" s="8"/>
      <c r="F12" s="8"/>
      <c r="G12" s="8"/>
      <c r="H12" s="48"/>
      <c r="I12" s="49"/>
      <c r="J12" s="5"/>
      <c r="K12" s="9"/>
      <c r="L12" s="5"/>
      <c r="M12" s="5"/>
      <c r="N12" s="7"/>
    </row>
    <row r="13" spans="1:14" s="3" customFormat="1" ht="65" x14ac:dyDescent="0.2">
      <c r="A13" s="5">
        <f>MAX($A$5:A12)+1</f>
        <v>9</v>
      </c>
      <c r="B13" s="6" t="s">
        <v>71</v>
      </c>
      <c r="C13" s="7">
        <v>1</v>
      </c>
      <c r="D13" s="8">
        <v>0</v>
      </c>
      <c r="E13" s="8" t="s">
        <v>91</v>
      </c>
      <c r="F13" s="8" t="s">
        <v>309</v>
      </c>
      <c r="G13" s="8"/>
      <c r="H13" s="48" t="s">
        <v>317</v>
      </c>
      <c r="I13" s="49"/>
      <c r="J13" s="5"/>
      <c r="K13" s="9">
        <v>46161</v>
      </c>
      <c r="L13" s="5" t="s">
        <v>322</v>
      </c>
      <c r="M13" s="5"/>
      <c r="N13" s="7" t="s">
        <v>72</v>
      </c>
    </row>
    <row r="14" spans="1:14" s="3" customFormat="1" ht="52" x14ac:dyDescent="0.2">
      <c r="A14" s="5">
        <f>MAX($A$5:A13)+1</f>
        <v>10</v>
      </c>
      <c r="B14" s="6" t="s">
        <v>71</v>
      </c>
      <c r="C14" s="7">
        <v>2</v>
      </c>
      <c r="D14" s="8">
        <v>0</v>
      </c>
      <c r="E14" s="8" t="s">
        <v>91</v>
      </c>
      <c r="F14" s="8" t="s">
        <v>310</v>
      </c>
      <c r="G14" s="8"/>
      <c r="H14" s="48" t="s">
        <v>317</v>
      </c>
      <c r="I14" s="49"/>
      <c r="J14" s="5"/>
      <c r="K14" s="9">
        <v>46161</v>
      </c>
      <c r="L14" s="5" t="s">
        <v>322</v>
      </c>
      <c r="M14" s="5"/>
      <c r="N14" s="7" t="s">
        <v>72</v>
      </c>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tabSelected="1" workbookViewId="0">
      <selection activeCell="M1" sqref="M1:N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46161</v>
      </c>
      <c r="N1" s="51"/>
    </row>
    <row r="2" spans="1:14" ht="12.75" customHeight="1" thickBot="1" x14ac:dyDescent="0.25">
      <c r="A2" s="39"/>
      <c r="B2" s="41"/>
      <c r="C2" s="41"/>
      <c r="D2" s="41"/>
      <c r="E2" s="41"/>
      <c r="F2" s="43"/>
      <c r="G2" s="43"/>
      <c r="H2" s="45"/>
      <c r="I2" s="45"/>
      <c r="J2" s="45"/>
      <c r="K2" s="45"/>
      <c r="L2" s="22" t="s">
        <v>4</v>
      </c>
      <c r="M2" s="45" t="s">
        <v>143</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73</v>
      </c>
      <c r="C5" s="7">
        <v>1</v>
      </c>
      <c r="D5" s="8"/>
      <c r="E5" s="8"/>
      <c r="F5" s="8"/>
      <c r="G5" s="8"/>
      <c r="H5" s="48" t="s">
        <v>321</v>
      </c>
      <c r="I5" s="49"/>
      <c r="J5" s="5"/>
      <c r="K5" s="9">
        <v>46161</v>
      </c>
      <c r="L5" s="5" t="s">
        <v>143</v>
      </c>
      <c r="M5" s="5"/>
      <c r="N5" s="7" t="s">
        <v>74</v>
      </c>
    </row>
    <row r="6" spans="1:14" s="3" customFormat="1" ht="13" x14ac:dyDescent="0.2">
      <c r="A6" s="5">
        <f>MAX($A$5:A5)+1</f>
        <v>2</v>
      </c>
      <c r="B6" s="6" t="s">
        <v>73</v>
      </c>
      <c r="C6" s="7">
        <v>2</v>
      </c>
      <c r="D6" s="8"/>
      <c r="E6" s="8"/>
      <c r="F6" s="8"/>
      <c r="G6" s="8"/>
      <c r="H6" s="48" t="s">
        <v>318</v>
      </c>
      <c r="I6" s="49"/>
      <c r="J6" s="5"/>
      <c r="K6" s="9">
        <v>46161</v>
      </c>
      <c r="L6" s="5" t="s">
        <v>143</v>
      </c>
      <c r="M6" s="5"/>
      <c r="N6" s="7" t="s">
        <v>74</v>
      </c>
    </row>
    <row r="7" spans="1:14" s="3" customFormat="1" ht="13" x14ac:dyDescent="0.2">
      <c r="A7" s="5">
        <f>MAX($A$5:A6)+1</f>
        <v>3</v>
      </c>
      <c r="B7" s="6" t="s">
        <v>73</v>
      </c>
      <c r="C7" s="7">
        <v>3</v>
      </c>
      <c r="D7" s="8"/>
      <c r="E7" s="8"/>
      <c r="F7" s="8"/>
      <c r="G7" s="8"/>
      <c r="H7" s="48" t="s">
        <v>319</v>
      </c>
      <c r="I7" s="49"/>
      <c r="J7" s="5"/>
      <c r="K7" s="9">
        <v>46161</v>
      </c>
      <c r="L7" s="5" t="s">
        <v>143</v>
      </c>
      <c r="M7" s="5"/>
      <c r="N7" s="7" t="s">
        <v>74</v>
      </c>
    </row>
    <row r="8" spans="1:14" s="3" customFormat="1" ht="13" x14ac:dyDescent="0.2">
      <c r="A8" s="5">
        <f>MAX($A$5:A7)+1</f>
        <v>4</v>
      </c>
      <c r="B8" s="6" t="s">
        <v>73</v>
      </c>
      <c r="C8" s="7">
        <v>4</v>
      </c>
      <c r="D8" s="8"/>
      <c r="E8" s="8"/>
      <c r="F8" s="8"/>
      <c r="G8" s="8"/>
      <c r="H8" s="48" t="s">
        <v>320</v>
      </c>
      <c r="I8" s="49"/>
      <c r="J8" s="5"/>
      <c r="K8" s="9">
        <v>46161</v>
      </c>
      <c r="L8" s="5" t="s">
        <v>143</v>
      </c>
      <c r="M8" s="5"/>
      <c r="N8" s="7" t="s">
        <v>74</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E11" sqref="E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46161</v>
      </c>
      <c r="N1" s="51"/>
    </row>
    <row r="2" spans="1:14" ht="12.75" customHeight="1" thickBot="1" x14ac:dyDescent="0.25">
      <c r="A2" s="39"/>
      <c r="B2" s="41"/>
      <c r="C2" s="41"/>
      <c r="D2" s="41"/>
      <c r="E2" s="41"/>
      <c r="F2" s="43"/>
      <c r="G2" s="43"/>
      <c r="H2" s="45"/>
      <c r="I2" s="45"/>
      <c r="J2" s="45"/>
      <c r="K2" s="45"/>
      <c r="L2" s="22" t="s">
        <v>4</v>
      </c>
      <c r="M2" s="45" t="s">
        <v>143</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75</v>
      </c>
      <c r="C5" s="7">
        <v>1</v>
      </c>
      <c r="D5" s="8">
        <v>2</v>
      </c>
      <c r="E5" s="8" t="s">
        <v>324</v>
      </c>
      <c r="F5" s="8" t="s">
        <v>323</v>
      </c>
      <c r="G5" s="8"/>
      <c r="H5" s="48"/>
      <c r="I5" s="49"/>
      <c r="J5" s="5"/>
      <c r="K5" s="9">
        <v>46161</v>
      </c>
      <c r="L5" s="5" t="s">
        <v>322</v>
      </c>
      <c r="M5" s="5"/>
      <c r="N5" s="7" t="s">
        <v>76</v>
      </c>
    </row>
    <row r="6" spans="1:14" s="3" customFormat="1" ht="13" x14ac:dyDescent="0.2">
      <c r="A6" s="5">
        <f>MAX($A$5:A5)+1</f>
        <v>2</v>
      </c>
      <c r="B6" s="6" t="s">
        <v>75</v>
      </c>
      <c r="C6" s="7">
        <v>2</v>
      </c>
      <c r="D6" s="8">
        <v>3</v>
      </c>
      <c r="E6" s="8" t="s">
        <v>325</v>
      </c>
      <c r="F6" s="8" t="s">
        <v>324</v>
      </c>
      <c r="G6" s="8"/>
      <c r="H6" s="48"/>
      <c r="I6" s="49"/>
      <c r="J6" s="5"/>
      <c r="K6" s="9">
        <v>46161</v>
      </c>
      <c r="L6" s="5" t="s">
        <v>322</v>
      </c>
      <c r="M6" s="5"/>
      <c r="N6" s="7" t="s">
        <v>76</v>
      </c>
    </row>
    <row r="7" spans="1:14" s="3" customFormat="1" ht="52" x14ac:dyDescent="0.2">
      <c r="A7" s="5">
        <f>MAX($A$5:A6)+1</f>
        <v>3</v>
      </c>
      <c r="B7" s="6" t="s">
        <v>75</v>
      </c>
      <c r="C7" s="7">
        <v>3</v>
      </c>
      <c r="D7" s="8">
        <v>21</v>
      </c>
      <c r="E7" s="8" t="s">
        <v>327</v>
      </c>
      <c r="F7" s="8" t="s">
        <v>328</v>
      </c>
      <c r="G7" s="8"/>
      <c r="H7" s="48" t="s">
        <v>329</v>
      </c>
      <c r="I7" s="49"/>
      <c r="J7" s="5"/>
      <c r="K7" s="9">
        <v>46161</v>
      </c>
      <c r="L7" s="5" t="s">
        <v>322</v>
      </c>
      <c r="M7" s="5"/>
      <c r="N7" s="7" t="s">
        <v>76</v>
      </c>
    </row>
    <row r="8" spans="1:14" s="3" customFormat="1" ht="23" x14ac:dyDescent="0.2">
      <c r="A8" s="5">
        <f>MAX($A$5:A7)+1</f>
        <v>4</v>
      </c>
      <c r="B8" s="6" t="s">
        <v>75</v>
      </c>
      <c r="C8" s="7">
        <v>4</v>
      </c>
      <c r="D8" s="8">
        <v>10</v>
      </c>
      <c r="E8" s="32" t="s">
        <v>330</v>
      </c>
      <c r="F8" s="8" t="s">
        <v>331</v>
      </c>
      <c r="G8" s="8"/>
      <c r="H8" s="48" t="s">
        <v>311</v>
      </c>
      <c r="I8" s="49"/>
      <c r="J8" s="5"/>
      <c r="K8" s="9">
        <v>46161</v>
      </c>
      <c r="L8" s="5" t="s">
        <v>322</v>
      </c>
      <c r="M8" s="5"/>
      <c r="N8" s="7" t="s">
        <v>76</v>
      </c>
    </row>
    <row r="9" spans="1:14" s="3" customFormat="1" ht="13" x14ac:dyDescent="0.2">
      <c r="A9" s="5">
        <f>MAX($A$5:A8)+1</f>
        <v>5</v>
      </c>
      <c r="B9" s="6" t="s">
        <v>75</v>
      </c>
      <c r="C9" s="7">
        <v>5</v>
      </c>
      <c r="D9" s="8">
        <v>0</v>
      </c>
      <c r="E9" s="8" t="s">
        <v>91</v>
      </c>
      <c r="F9" s="8" t="s">
        <v>332</v>
      </c>
      <c r="G9" s="8"/>
      <c r="H9" s="48" t="s">
        <v>317</v>
      </c>
      <c r="I9" s="49"/>
      <c r="J9" s="5"/>
      <c r="K9" s="9">
        <v>46161</v>
      </c>
      <c r="L9" s="5" t="s">
        <v>322</v>
      </c>
      <c r="M9" s="5"/>
      <c r="N9" s="7" t="s">
        <v>76</v>
      </c>
    </row>
    <row r="10" spans="1:14" s="3" customFormat="1" ht="39" x14ac:dyDescent="0.2">
      <c r="A10" s="5">
        <f>MAX($A$5:A9)+1</f>
        <v>6</v>
      </c>
      <c r="B10" s="6" t="s">
        <v>75</v>
      </c>
      <c r="C10" s="7">
        <v>6</v>
      </c>
      <c r="D10" s="8">
        <v>18</v>
      </c>
      <c r="E10" s="8" t="s">
        <v>333</v>
      </c>
      <c r="F10" s="8" t="s">
        <v>332</v>
      </c>
      <c r="G10" s="8"/>
      <c r="H10" s="48" t="s">
        <v>334</v>
      </c>
      <c r="I10" s="49"/>
      <c r="J10" s="5"/>
      <c r="K10" s="9">
        <v>46161</v>
      </c>
      <c r="L10" s="5" t="s">
        <v>322</v>
      </c>
      <c r="M10" s="5"/>
      <c r="N10" s="7" t="s">
        <v>76</v>
      </c>
    </row>
    <row r="11" spans="1:14" s="3" customFormat="1" ht="26" x14ac:dyDescent="0.2">
      <c r="A11" s="5">
        <f>MAX($A$5:A10)+1</f>
        <v>7</v>
      </c>
      <c r="B11" s="6" t="s">
        <v>75</v>
      </c>
      <c r="C11" s="7">
        <v>7</v>
      </c>
      <c r="D11" s="8" t="s">
        <v>337</v>
      </c>
      <c r="E11" s="8" t="s">
        <v>335</v>
      </c>
      <c r="F11" s="8" t="s">
        <v>336</v>
      </c>
      <c r="G11" s="8"/>
      <c r="H11" s="48" t="s">
        <v>311</v>
      </c>
      <c r="I11" s="49"/>
      <c r="J11" s="5"/>
      <c r="K11" s="9">
        <v>46161</v>
      </c>
      <c r="L11" s="5" t="s">
        <v>322</v>
      </c>
      <c r="M11" s="5"/>
      <c r="N11" s="7" t="s">
        <v>76</v>
      </c>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t="s">
        <v>77</v>
      </c>
      <c r="C13" s="7">
        <v>1</v>
      </c>
      <c r="D13" s="8">
        <v>2</v>
      </c>
      <c r="E13" s="8" t="s">
        <v>325</v>
      </c>
      <c r="F13" s="8" t="s">
        <v>324</v>
      </c>
      <c r="G13" s="8"/>
      <c r="H13" s="48" t="s">
        <v>326</v>
      </c>
      <c r="I13" s="49"/>
      <c r="J13" s="5"/>
      <c r="K13" s="9">
        <v>46161</v>
      </c>
      <c r="L13" s="5" t="s">
        <v>322</v>
      </c>
      <c r="M13" s="5"/>
      <c r="N13" s="7" t="s">
        <v>78</v>
      </c>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79</v>
      </c>
      <c r="C5" s="7">
        <v>1</v>
      </c>
      <c r="D5" s="8"/>
      <c r="E5" s="8"/>
      <c r="F5" s="8"/>
      <c r="G5" s="8"/>
      <c r="H5" s="48"/>
      <c r="I5" s="49"/>
      <c r="J5" s="5"/>
      <c r="K5" s="9"/>
      <c r="L5" s="5"/>
      <c r="M5" s="5"/>
      <c r="N5" s="7" t="s">
        <v>80</v>
      </c>
    </row>
    <row r="6" spans="1:14" s="3" customFormat="1" ht="13" x14ac:dyDescent="0.2">
      <c r="A6" s="5">
        <f>MAX($A$5:A5)+1</f>
        <v>2</v>
      </c>
      <c r="B6" s="6" t="s">
        <v>79</v>
      </c>
      <c r="C6" s="7">
        <v>2</v>
      </c>
      <c r="D6" s="8"/>
      <c r="E6" s="8"/>
      <c r="F6" s="8"/>
      <c r="G6" s="8"/>
      <c r="H6" s="48"/>
      <c r="I6" s="49"/>
      <c r="J6" s="5"/>
      <c r="K6" s="9"/>
      <c r="L6" s="5"/>
      <c r="M6" s="5"/>
      <c r="N6" s="7" t="s">
        <v>80</v>
      </c>
    </row>
    <row r="7" spans="1:14" s="3" customFormat="1" ht="13" x14ac:dyDescent="0.2">
      <c r="A7" s="5">
        <f>MAX($A$5:A6)+1</f>
        <v>3</v>
      </c>
      <c r="B7" s="6" t="s">
        <v>79</v>
      </c>
      <c r="C7" s="7">
        <v>3</v>
      </c>
      <c r="D7" s="8"/>
      <c r="E7" s="8"/>
      <c r="F7" s="8"/>
      <c r="G7" s="8"/>
      <c r="H7" s="48"/>
      <c r="I7" s="49"/>
      <c r="J7" s="5"/>
      <c r="K7" s="9"/>
      <c r="L7" s="5"/>
      <c r="M7" s="5"/>
      <c r="N7" s="7" t="s">
        <v>80</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81</v>
      </c>
      <c r="C5" s="7">
        <v>1</v>
      </c>
      <c r="D5" s="8"/>
      <c r="E5" s="8"/>
      <c r="F5" s="8"/>
      <c r="G5" s="8"/>
      <c r="H5" s="48"/>
      <c r="I5" s="49"/>
      <c r="J5" s="5"/>
      <c r="K5" s="9"/>
      <c r="L5" s="5"/>
      <c r="M5" s="5"/>
      <c r="N5" s="7" t="s">
        <v>82</v>
      </c>
    </row>
    <row r="6" spans="1:14" s="3" customFormat="1" ht="13" x14ac:dyDescent="0.2">
      <c r="A6" s="5">
        <f>MAX($A$5:A5)+1</f>
        <v>2</v>
      </c>
      <c r="B6" s="6" t="s">
        <v>81</v>
      </c>
      <c r="C6" s="7">
        <v>2</v>
      </c>
      <c r="D6" s="8"/>
      <c r="E6" s="8"/>
      <c r="F6" s="8"/>
      <c r="G6" s="8"/>
      <c r="H6" s="48"/>
      <c r="I6" s="49"/>
      <c r="J6" s="5"/>
      <c r="K6" s="9"/>
      <c r="L6" s="5"/>
      <c r="M6" s="5"/>
      <c r="N6" s="7" t="s">
        <v>82</v>
      </c>
    </row>
    <row r="7" spans="1:14" s="3" customFormat="1" ht="13" x14ac:dyDescent="0.2">
      <c r="A7" s="5">
        <f>MAX($A$5:A6)+1</f>
        <v>3</v>
      </c>
      <c r="B7" s="6" t="s">
        <v>81</v>
      </c>
      <c r="C7" s="7">
        <v>3</v>
      </c>
      <c r="D7" s="8"/>
      <c r="E7" s="8"/>
      <c r="F7" s="8"/>
      <c r="G7" s="8"/>
      <c r="H7" s="48"/>
      <c r="I7" s="49"/>
      <c r="J7" s="5"/>
      <c r="K7" s="9"/>
      <c r="L7" s="5"/>
      <c r="M7" s="5"/>
      <c r="N7" s="7" t="s">
        <v>82</v>
      </c>
    </row>
    <row r="8" spans="1:14" s="3" customFormat="1" ht="13" x14ac:dyDescent="0.2">
      <c r="A8" s="5">
        <f>MAX($A$5:A7)+1</f>
        <v>4</v>
      </c>
      <c r="B8" s="6" t="s">
        <v>81</v>
      </c>
      <c r="C8" s="7">
        <v>4</v>
      </c>
      <c r="D8" s="8"/>
      <c r="E8" s="8"/>
      <c r="F8" s="8"/>
      <c r="G8" s="8"/>
      <c r="H8" s="48"/>
      <c r="I8" s="49"/>
      <c r="J8" s="5"/>
      <c r="K8" s="9"/>
      <c r="L8" s="5"/>
      <c r="M8" s="5"/>
      <c r="N8" s="7" t="s">
        <v>82</v>
      </c>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83</v>
      </c>
      <c r="C5" s="7">
        <v>1</v>
      </c>
      <c r="D5" s="8"/>
      <c r="E5" s="8"/>
      <c r="F5" s="8"/>
      <c r="G5" s="8"/>
      <c r="H5" s="48"/>
      <c r="I5" s="49"/>
      <c r="J5" s="5"/>
      <c r="K5" s="9"/>
      <c r="L5" s="5"/>
      <c r="M5" s="5"/>
      <c r="N5" s="7" t="s">
        <v>84</v>
      </c>
    </row>
    <row r="6" spans="1:14" s="3" customFormat="1" ht="13" x14ac:dyDescent="0.2">
      <c r="A6" s="5">
        <f>MAX($A$5:A5)+1</f>
        <v>2</v>
      </c>
      <c r="B6" s="6" t="s">
        <v>83</v>
      </c>
      <c r="C6" s="7">
        <v>2</v>
      </c>
      <c r="D6" s="8"/>
      <c r="E6" s="8"/>
      <c r="F6" s="8"/>
      <c r="G6" s="8"/>
      <c r="H6" s="48"/>
      <c r="I6" s="49"/>
      <c r="J6" s="5"/>
      <c r="K6" s="9"/>
      <c r="L6" s="5"/>
      <c r="M6" s="5"/>
      <c r="N6" s="7" t="s">
        <v>84</v>
      </c>
    </row>
    <row r="7" spans="1:14" s="3" customFormat="1" ht="13" x14ac:dyDescent="0.2">
      <c r="A7" s="5">
        <f>MAX($A$5:A6)+1</f>
        <v>3</v>
      </c>
      <c r="B7" s="6" t="s">
        <v>83</v>
      </c>
      <c r="C7" s="7">
        <v>3</v>
      </c>
      <c r="D7" s="8"/>
      <c r="E7" s="8"/>
      <c r="F7" s="8"/>
      <c r="G7" s="8"/>
      <c r="H7" s="48"/>
      <c r="I7" s="49"/>
      <c r="J7" s="5"/>
      <c r="K7" s="9"/>
      <c r="L7" s="5"/>
      <c r="M7" s="5"/>
      <c r="N7" s="7" t="s">
        <v>84</v>
      </c>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2.0898437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t="s">
        <v>2</v>
      </c>
      <c r="I1" s="44"/>
      <c r="J1" s="44"/>
      <c r="K1" s="44"/>
      <c r="L1" s="21" t="s">
        <v>3</v>
      </c>
      <c r="M1" s="50">
        <v>45271</v>
      </c>
      <c r="N1" s="51"/>
    </row>
    <row r="2" spans="1:14" ht="12.75" customHeight="1" thickBot="1" x14ac:dyDescent="0.25">
      <c r="A2" s="39"/>
      <c r="B2" s="41"/>
      <c r="C2" s="41"/>
      <c r="D2" s="41"/>
      <c r="E2" s="41"/>
      <c r="F2" s="43"/>
      <c r="G2" s="43"/>
      <c r="H2" s="45"/>
      <c r="I2" s="45"/>
      <c r="J2" s="45"/>
      <c r="K2" s="45"/>
      <c r="L2" s="22" t="s">
        <v>4</v>
      </c>
      <c r="M2" s="45" t="s">
        <v>5</v>
      </c>
      <c r="N2" s="52"/>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t="s">
        <v>85</v>
      </c>
      <c r="C5" s="7">
        <v>1</v>
      </c>
      <c r="D5" s="8"/>
      <c r="E5" s="8"/>
      <c r="F5" s="8" t="s">
        <v>122</v>
      </c>
      <c r="G5" s="8"/>
      <c r="H5" s="48"/>
      <c r="I5" s="49"/>
      <c r="J5" s="5"/>
      <c r="K5" s="9"/>
      <c r="L5" s="5"/>
      <c r="M5" s="5"/>
      <c r="N5" s="7" t="s">
        <v>86</v>
      </c>
    </row>
    <row r="6" spans="1:14" s="3" customFormat="1" ht="13" x14ac:dyDescent="0.2">
      <c r="A6" s="5">
        <f>MAX($A$5:A5)+1</f>
        <v>2</v>
      </c>
      <c r="B6" s="6"/>
      <c r="C6" s="7"/>
      <c r="D6" s="8"/>
      <c r="E6" s="8"/>
      <c r="F6" s="8"/>
      <c r="G6" s="8"/>
      <c r="H6" s="48"/>
      <c r="I6" s="49"/>
      <c r="J6" s="5"/>
      <c r="K6" s="9"/>
      <c r="L6" s="5"/>
      <c r="M6" s="5"/>
      <c r="N6" s="7"/>
    </row>
    <row r="7" spans="1:14" s="3" customFormat="1" ht="13" x14ac:dyDescent="0.2">
      <c r="A7" s="5">
        <f>MAX($A$5:A6)+1</f>
        <v>3</v>
      </c>
      <c r="B7" s="6"/>
      <c r="C7" s="7"/>
      <c r="D7" s="8"/>
      <c r="E7" s="8"/>
      <c r="F7" s="8"/>
      <c r="G7" s="8"/>
      <c r="H7" s="48"/>
      <c r="I7" s="49"/>
      <c r="J7" s="5"/>
      <c r="K7" s="9"/>
      <c r="L7" s="5"/>
      <c r="M7" s="5"/>
      <c r="N7" s="7"/>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6" t="s">
        <v>0</v>
      </c>
      <c r="B1" s="38"/>
      <c r="C1" s="38"/>
      <c r="D1" s="38"/>
      <c r="E1" s="38"/>
      <c r="F1" s="42" t="s">
        <v>1</v>
      </c>
      <c r="G1" s="42"/>
      <c r="H1" s="44"/>
      <c r="I1" s="44"/>
      <c r="J1" s="44"/>
      <c r="K1" s="44"/>
      <c r="L1" s="21" t="s">
        <v>3</v>
      </c>
      <c r="M1" s="38"/>
      <c r="N1" s="46"/>
    </row>
    <row r="2" spans="1:14" ht="12.75" customHeight="1" thickBot="1" x14ac:dyDescent="0.25">
      <c r="A2" s="39"/>
      <c r="B2" s="41"/>
      <c r="C2" s="41"/>
      <c r="D2" s="41"/>
      <c r="E2" s="41"/>
      <c r="F2" s="43"/>
      <c r="G2" s="43"/>
      <c r="H2" s="45"/>
      <c r="I2" s="45"/>
      <c r="J2" s="45"/>
      <c r="K2" s="45"/>
      <c r="L2" s="22" t="s">
        <v>4</v>
      </c>
      <c r="M2" s="41"/>
      <c r="N2" s="47"/>
    </row>
    <row r="3" spans="1:14" ht="12.5" thickTop="1" x14ac:dyDescent="0.2"/>
    <row r="4" spans="1:14" s="2" customFormat="1" ht="13" x14ac:dyDescent="0.2">
      <c r="A4" s="11" t="s">
        <v>6</v>
      </c>
      <c r="B4" s="11" t="s">
        <v>7</v>
      </c>
      <c r="C4" s="11" t="s">
        <v>8</v>
      </c>
      <c r="D4" s="12" t="s">
        <v>9</v>
      </c>
      <c r="E4" s="12" t="s">
        <v>10</v>
      </c>
      <c r="F4" s="12" t="s">
        <v>11</v>
      </c>
      <c r="G4" s="12" t="s">
        <v>12</v>
      </c>
      <c r="H4" s="53" t="s">
        <v>13</v>
      </c>
      <c r="I4" s="54"/>
      <c r="J4" s="12" t="s">
        <v>14</v>
      </c>
      <c r="K4" s="12" t="s">
        <v>15</v>
      </c>
      <c r="L4" s="12" t="s">
        <v>16</v>
      </c>
      <c r="M4" s="12" t="s">
        <v>17</v>
      </c>
      <c r="N4" s="12" t="s">
        <v>18</v>
      </c>
    </row>
    <row r="5" spans="1:14" s="3" customFormat="1" ht="13" x14ac:dyDescent="0.2">
      <c r="A5" s="5">
        <v>1</v>
      </c>
      <c r="B5" s="6"/>
      <c r="C5" s="7"/>
      <c r="D5" s="8"/>
      <c r="E5" s="8"/>
      <c r="F5" s="8"/>
      <c r="G5" s="8"/>
      <c r="H5" s="48"/>
      <c r="I5" s="49"/>
      <c r="J5" s="5"/>
      <c r="K5" s="9"/>
      <c r="L5" s="5"/>
      <c r="M5" s="5"/>
      <c r="N5" s="7"/>
    </row>
    <row r="6" spans="1:14" s="3" customFormat="1" ht="13" x14ac:dyDescent="0.2">
      <c r="A6" s="5">
        <f>MAX($A$5:A5)+1</f>
        <v>2</v>
      </c>
      <c r="B6" s="6"/>
      <c r="C6" s="7"/>
      <c r="D6" s="8"/>
      <c r="E6" s="8"/>
      <c r="F6" s="8"/>
      <c r="G6" s="8"/>
      <c r="H6" s="48"/>
      <c r="I6" s="49"/>
      <c r="J6" s="5"/>
      <c r="K6" s="9"/>
      <c r="L6" s="5"/>
      <c r="M6" s="5"/>
      <c r="N6" s="7"/>
    </row>
    <row r="7" spans="1:14" s="3" customFormat="1" ht="13" x14ac:dyDescent="0.2">
      <c r="A7" s="5">
        <f>MAX($A$5:A6)+1</f>
        <v>3</v>
      </c>
      <c r="B7" s="6"/>
      <c r="C7" s="7"/>
      <c r="D7" s="8"/>
      <c r="E7" s="8"/>
      <c r="F7" s="8"/>
      <c r="G7" s="8"/>
      <c r="H7" s="48"/>
      <c r="I7" s="49"/>
      <c r="J7" s="5"/>
      <c r="K7" s="9"/>
      <c r="L7" s="5"/>
      <c r="M7" s="5"/>
      <c r="N7" s="7"/>
    </row>
    <row r="8" spans="1:14" s="3" customFormat="1" ht="13" x14ac:dyDescent="0.2">
      <c r="A8" s="5">
        <f>MAX($A$5:A7)+1</f>
        <v>4</v>
      </c>
      <c r="B8" s="6"/>
      <c r="C8" s="7"/>
      <c r="D8" s="8"/>
      <c r="E8" s="8"/>
      <c r="F8" s="8"/>
      <c r="G8" s="8"/>
      <c r="H8" s="48"/>
      <c r="I8" s="49"/>
      <c r="J8" s="5"/>
      <c r="K8" s="9"/>
      <c r="L8" s="5"/>
      <c r="M8" s="5"/>
      <c r="N8" s="7"/>
    </row>
    <row r="9" spans="1:14" s="3" customFormat="1" ht="13" x14ac:dyDescent="0.2">
      <c r="A9" s="5">
        <f>MAX($A$5:A8)+1</f>
        <v>5</v>
      </c>
      <c r="B9" s="6"/>
      <c r="C9" s="7"/>
      <c r="D9" s="8"/>
      <c r="E9" s="8"/>
      <c r="F9" s="8"/>
      <c r="G9" s="8"/>
      <c r="H9" s="48"/>
      <c r="I9" s="49"/>
      <c r="J9" s="5"/>
      <c r="K9" s="9"/>
      <c r="L9" s="5"/>
      <c r="M9" s="5"/>
      <c r="N9" s="7"/>
    </row>
    <row r="10" spans="1:14" s="3" customFormat="1" ht="13" x14ac:dyDescent="0.2">
      <c r="A10" s="5">
        <f>MAX($A$5:A9)+1</f>
        <v>6</v>
      </c>
      <c r="B10" s="6"/>
      <c r="C10" s="7"/>
      <c r="D10" s="8"/>
      <c r="E10" s="8"/>
      <c r="F10" s="8"/>
      <c r="G10" s="8"/>
      <c r="H10" s="48"/>
      <c r="I10" s="49"/>
      <c r="J10" s="5"/>
      <c r="K10" s="9"/>
      <c r="L10" s="5"/>
      <c r="M10" s="5"/>
      <c r="N10" s="7"/>
    </row>
    <row r="11" spans="1:14" s="3" customFormat="1" ht="13" x14ac:dyDescent="0.2">
      <c r="A11" s="5">
        <f>MAX($A$5:A10)+1</f>
        <v>7</v>
      </c>
      <c r="B11" s="6"/>
      <c r="C11" s="7"/>
      <c r="D11" s="8"/>
      <c r="E11" s="8"/>
      <c r="F11" s="8"/>
      <c r="G11" s="8"/>
      <c r="H11" s="48"/>
      <c r="I11" s="49"/>
      <c r="J11" s="5"/>
      <c r="K11" s="9"/>
      <c r="L11" s="5"/>
      <c r="M11" s="5"/>
      <c r="N11" s="7"/>
    </row>
    <row r="12" spans="1:14" s="3" customFormat="1" ht="13" x14ac:dyDescent="0.2">
      <c r="A12" s="5">
        <f>MAX($A$5:A11)+1</f>
        <v>8</v>
      </c>
      <c r="B12" s="6"/>
      <c r="C12" s="7"/>
      <c r="D12" s="8"/>
      <c r="E12" s="8"/>
      <c r="F12" s="8"/>
      <c r="G12" s="8"/>
      <c r="H12" s="48"/>
      <c r="I12" s="49"/>
      <c r="J12" s="5"/>
      <c r="K12" s="9"/>
      <c r="L12" s="5"/>
      <c r="M12" s="5"/>
      <c r="N12" s="7"/>
    </row>
    <row r="13" spans="1:14" s="3" customFormat="1" ht="13" x14ac:dyDescent="0.2">
      <c r="A13" s="5">
        <f>MAX($A$5:A12)+1</f>
        <v>9</v>
      </c>
      <c r="B13" s="6"/>
      <c r="C13" s="7"/>
      <c r="D13" s="8"/>
      <c r="E13" s="8"/>
      <c r="F13" s="8"/>
      <c r="G13" s="8"/>
      <c r="H13" s="48"/>
      <c r="I13" s="49"/>
      <c r="J13" s="5"/>
      <c r="K13" s="9"/>
      <c r="L13" s="5"/>
      <c r="M13" s="5"/>
      <c r="N13" s="7"/>
    </row>
    <row r="14" spans="1:14" s="3" customFormat="1" ht="13" x14ac:dyDescent="0.2">
      <c r="A14" s="5">
        <f>MAX($A$5:A13)+1</f>
        <v>10</v>
      </c>
      <c r="B14" s="6"/>
      <c r="C14" s="7"/>
      <c r="D14" s="8"/>
      <c r="E14" s="8"/>
      <c r="F14" s="8"/>
      <c r="G14" s="8"/>
      <c r="H14" s="48"/>
      <c r="I14" s="49"/>
      <c r="J14" s="5"/>
      <c r="K14" s="9"/>
      <c r="L14" s="5"/>
      <c r="M14" s="5"/>
      <c r="N14" s="7"/>
    </row>
    <row r="15" spans="1:14" s="3" customFormat="1" ht="13" x14ac:dyDescent="0.2">
      <c r="A15" s="5">
        <f>MAX($A$5:A14)+1</f>
        <v>11</v>
      </c>
      <c r="B15" s="6"/>
      <c r="C15" s="7"/>
      <c r="D15" s="8"/>
      <c r="E15" s="8"/>
      <c r="F15" s="8"/>
      <c r="G15" s="8"/>
      <c r="H15" s="48"/>
      <c r="I15" s="49"/>
      <c r="J15" s="6"/>
      <c r="K15" s="10"/>
      <c r="L15" s="6"/>
      <c r="M15" s="6"/>
      <c r="N15" s="7"/>
    </row>
    <row r="16" spans="1:14" s="3" customFormat="1" ht="13" x14ac:dyDescent="0.2">
      <c r="A16" s="5">
        <f>MAX($A$5:A15)+1</f>
        <v>12</v>
      </c>
      <c r="B16" s="6"/>
      <c r="C16" s="7"/>
      <c r="D16" s="8"/>
      <c r="E16" s="8"/>
      <c r="F16" s="8"/>
      <c r="G16" s="8"/>
      <c r="H16" s="48"/>
      <c r="I16" s="49"/>
      <c r="J16" s="6"/>
      <c r="K16" s="10"/>
      <c r="L16" s="6"/>
      <c r="M16" s="6"/>
      <c r="N16" s="7"/>
    </row>
    <row r="17" spans="1:14" s="3" customFormat="1" ht="13" x14ac:dyDescent="0.2">
      <c r="A17" s="5">
        <f>MAX($A$5:A16)+1</f>
        <v>13</v>
      </c>
      <c r="B17" s="6"/>
      <c r="C17" s="7"/>
      <c r="D17" s="8"/>
      <c r="E17" s="8"/>
      <c r="F17" s="8"/>
      <c r="G17" s="8"/>
      <c r="H17" s="48"/>
      <c r="I17" s="49"/>
      <c r="J17" s="6"/>
      <c r="K17" s="10"/>
      <c r="L17" s="6"/>
      <c r="M17" s="6"/>
      <c r="N17" s="7"/>
    </row>
    <row r="18" spans="1:14" s="3" customFormat="1" ht="13" x14ac:dyDescent="0.2">
      <c r="A18" s="5">
        <f>MAX($A$5:A17)+1</f>
        <v>14</v>
      </c>
      <c r="B18" s="6"/>
      <c r="C18" s="7"/>
      <c r="D18" s="8"/>
      <c r="E18" s="8"/>
      <c r="F18" s="8"/>
      <c r="G18" s="8"/>
      <c r="H18" s="48"/>
      <c r="I18" s="49"/>
      <c r="J18" s="6"/>
      <c r="K18" s="10"/>
      <c r="L18" s="6"/>
      <c r="M18" s="6"/>
      <c r="N18" s="7"/>
    </row>
    <row r="19" spans="1:14" s="3" customFormat="1" ht="13" x14ac:dyDescent="0.2">
      <c r="A19" s="5">
        <f>MAX($A$5:A18)+1</f>
        <v>15</v>
      </c>
      <c r="B19" s="6"/>
      <c r="C19" s="7"/>
      <c r="D19" s="5"/>
      <c r="E19" s="5"/>
      <c r="F19" s="5"/>
      <c r="G19" s="5"/>
      <c r="H19" s="48"/>
      <c r="I19" s="49"/>
      <c r="J19" s="6"/>
      <c r="K19" s="10"/>
      <c r="L19" s="6"/>
      <c r="M19" s="6"/>
      <c r="N19" s="7"/>
    </row>
    <row r="20" spans="1:14" s="3" customFormat="1" ht="13" x14ac:dyDescent="0.2">
      <c r="A20" s="5">
        <f>MAX($A$5:A19)+1</f>
        <v>16</v>
      </c>
      <c r="B20" s="6"/>
      <c r="C20" s="7"/>
      <c r="D20" s="5"/>
      <c r="E20" s="5"/>
      <c r="F20" s="5"/>
      <c r="G20" s="5"/>
      <c r="H20" s="48"/>
      <c r="I20" s="49"/>
      <c r="J20" s="6"/>
      <c r="K20" s="10"/>
      <c r="L20" s="6"/>
      <c r="M20" s="6"/>
      <c r="N20" s="7"/>
    </row>
    <row r="21" spans="1:14" s="3" customFormat="1" ht="13" x14ac:dyDescent="0.2">
      <c r="A21" s="5">
        <f>MAX($A$5:A20)+1</f>
        <v>17</v>
      </c>
      <c r="B21" s="6"/>
      <c r="C21" s="7"/>
      <c r="D21" s="8"/>
      <c r="E21" s="8"/>
      <c r="F21" s="8"/>
      <c r="G21" s="8"/>
      <c r="H21" s="48"/>
      <c r="I21" s="49"/>
      <c r="J21" s="6"/>
      <c r="K21" s="10"/>
      <c r="L21" s="6"/>
      <c r="M21" s="6"/>
      <c r="N21" s="7"/>
    </row>
    <row r="22" spans="1:14" s="3" customFormat="1" ht="13" x14ac:dyDescent="0.2">
      <c r="A22" s="5">
        <f>MAX($A$5:A21)+1</f>
        <v>18</v>
      </c>
      <c r="B22" s="6"/>
      <c r="C22" s="7"/>
      <c r="D22" s="8"/>
      <c r="E22" s="8"/>
      <c r="F22" s="8"/>
      <c r="G22" s="8"/>
      <c r="H22" s="48"/>
      <c r="I22" s="49"/>
      <c r="J22" s="6"/>
      <c r="K22" s="10"/>
      <c r="L22" s="6"/>
      <c r="M22" s="6"/>
      <c r="N22" s="7"/>
    </row>
    <row r="23" spans="1:14" s="3" customFormat="1" ht="13" x14ac:dyDescent="0.2">
      <c r="A23" s="5">
        <f>MAX($A$5:A22)+1</f>
        <v>19</v>
      </c>
      <c r="B23" s="6"/>
      <c r="C23" s="7"/>
      <c r="D23" s="5"/>
      <c r="E23" s="5"/>
      <c r="F23" s="5"/>
      <c r="G23" s="5"/>
      <c r="H23" s="48"/>
      <c r="I23" s="49"/>
      <c r="J23" s="6"/>
      <c r="K23" s="10"/>
      <c r="L23" s="6"/>
      <c r="M23" s="6"/>
      <c r="N23" s="7"/>
    </row>
    <row r="24" spans="1:14" s="3" customFormat="1" ht="13" x14ac:dyDescent="0.2">
      <c r="A24" s="5">
        <f>MAX($A$5:A23)+1</f>
        <v>20</v>
      </c>
      <c r="B24" s="6"/>
      <c r="C24" s="7"/>
      <c r="D24" s="5"/>
      <c r="E24" s="5"/>
      <c r="F24" s="5"/>
      <c r="G24" s="5"/>
      <c r="H24" s="48"/>
      <c r="I24" s="49"/>
      <c r="J24" s="6"/>
      <c r="K24" s="10"/>
      <c r="L24" s="6"/>
      <c r="M24" s="6"/>
      <c r="N24" s="7"/>
    </row>
    <row r="25" spans="1:14" s="3" customFormat="1" ht="13" x14ac:dyDescent="0.2">
      <c r="A25" s="5">
        <f>MAX($A$5:A24)+1</f>
        <v>21</v>
      </c>
      <c r="B25" s="6"/>
      <c r="C25" s="7"/>
      <c r="D25" s="8"/>
      <c r="E25" s="8"/>
      <c r="F25" s="8"/>
      <c r="G25" s="8"/>
      <c r="H25" s="48"/>
      <c r="I25" s="49"/>
      <c r="J25" s="6"/>
      <c r="K25" s="10"/>
      <c r="L25" s="6"/>
      <c r="M25" s="6"/>
      <c r="N25" s="7"/>
    </row>
    <row r="26" spans="1:14" s="3" customFormat="1" ht="13" x14ac:dyDescent="0.2">
      <c r="A26" s="5">
        <f>MAX($A$5:A25)+1</f>
        <v>22</v>
      </c>
      <c r="B26" s="6"/>
      <c r="C26" s="7"/>
      <c r="D26" s="5"/>
      <c r="E26" s="5"/>
      <c r="F26" s="5"/>
      <c r="G26" s="5"/>
      <c r="H26" s="48"/>
      <c r="I26" s="49"/>
      <c r="J26" s="6"/>
      <c r="K26" s="10"/>
      <c r="L26" s="6"/>
      <c r="M26" s="6"/>
      <c r="N26" s="7"/>
    </row>
    <row r="27" spans="1:14" s="3" customFormat="1" ht="13" x14ac:dyDescent="0.2">
      <c r="A27" s="5">
        <f>MAX($A$5:A26)+1</f>
        <v>23</v>
      </c>
      <c r="B27" s="6"/>
      <c r="C27" s="7"/>
      <c r="D27" s="5"/>
      <c r="E27" s="5"/>
      <c r="F27" s="5"/>
      <c r="G27" s="5"/>
      <c r="H27" s="48"/>
      <c r="I27" s="49"/>
      <c r="J27" s="6"/>
      <c r="K27" s="10"/>
      <c r="L27" s="6"/>
      <c r="M27" s="6"/>
      <c r="N27" s="7"/>
    </row>
    <row r="28" spans="1:14" s="3" customFormat="1" ht="13" x14ac:dyDescent="0.2">
      <c r="A28" s="5">
        <f>MAX($A$5:A27)+1</f>
        <v>24</v>
      </c>
      <c r="B28" s="6"/>
      <c r="C28" s="6"/>
      <c r="D28" s="5"/>
      <c r="E28" s="5"/>
      <c r="F28" s="5"/>
      <c r="G28" s="5"/>
      <c r="H28" s="48"/>
      <c r="I28" s="49"/>
      <c r="J28" s="6"/>
      <c r="K28" s="10"/>
      <c r="L28" s="6"/>
      <c r="M28" s="6"/>
      <c r="N28" s="7"/>
    </row>
    <row r="29" spans="1:14" s="3" customFormat="1" ht="13" x14ac:dyDescent="0.2">
      <c r="A29" s="5">
        <f>MAX($A$5:A28)+1</f>
        <v>25</v>
      </c>
      <c r="B29" s="6"/>
      <c r="C29" s="6"/>
      <c r="D29" s="5"/>
      <c r="E29" s="5"/>
      <c r="F29" s="5"/>
      <c r="G29" s="5"/>
      <c r="H29" s="48"/>
      <c r="I29" s="49"/>
      <c r="J29" s="6"/>
      <c r="K29" s="10"/>
      <c r="L29" s="6"/>
      <c r="M29" s="6"/>
      <c r="N29" s="7"/>
    </row>
    <row r="30" spans="1:14" s="3" customFormat="1" ht="13" x14ac:dyDescent="0.2">
      <c r="A30" s="5">
        <f>MAX($A$5:A29)+1</f>
        <v>26</v>
      </c>
      <c r="B30" s="6"/>
      <c r="C30" s="6"/>
      <c r="D30" s="5"/>
      <c r="E30" s="5"/>
      <c r="F30" s="5"/>
      <c r="G30" s="5"/>
      <c r="H30" s="48"/>
      <c r="I30" s="49"/>
      <c r="J30" s="6"/>
      <c r="K30" s="10"/>
      <c r="L30" s="6"/>
      <c r="M30" s="6"/>
      <c r="N30" s="7"/>
    </row>
    <row r="31" spans="1:14" s="3" customFormat="1" ht="13" x14ac:dyDescent="0.2">
      <c r="A31" s="5">
        <f>MAX($A$5:A30)+1</f>
        <v>27</v>
      </c>
      <c r="B31" s="6"/>
      <c r="C31" s="6"/>
      <c r="D31" s="5"/>
      <c r="E31" s="5"/>
      <c r="F31" s="5"/>
      <c r="G31" s="5"/>
      <c r="H31" s="48"/>
      <c r="I31" s="49"/>
      <c r="J31" s="6"/>
      <c r="K31" s="10"/>
      <c r="L31" s="6"/>
      <c r="M31" s="6"/>
      <c r="N31" s="7"/>
    </row>
    <row r="32" spans="1:14" s="3" customFormat="1" ht="13" x14ac:dyDescent="0.2">
      <c r="A32" s="5">
        <f>MAX($A$5:A31)+1</f>
        <v>28</v>
      </c>
      <c r="B32" s="6"/>
      <c r="C32" s="6"/>
      <c r="D32" s="5"/>
      <c r="E32" s="5"/>
      <c r="F32" s="5"/>
      <c r="G32" s="5"/>
      <c r="H32" s="48"/>
      <c r="I32" s="49"/>
      <c r="J32" s="6"/>
      <c r="K32" s="10"/>
      <c r="L32" s="6"/>
      <c r="M32" s="6"/>
      <c r="N32" s="7"/>
    </row>
    <row r="33" spans="1:14" s="3" customFormat="1" ht="13" x14ac:dyDescent="0.2">
      <c r="A33" s="5">
        <f>MAX($A$5:A32)+1</f>
        <v>29</v>
      </c>
      <c r="B33" s="6"/>
      <c r="C33" s="6"/>
      <c r="D33" s="5"/>
      <c r="E33" s="5"/>
      <c r="F33" s="5"/>
      <c r="G33" s="5"/>
      <c r="H33" s="48"/>
      <c r="I33" s="49"/>
      <c r="J33" s="6"/>
      <c r="K33" s="10"/>
      <c r="L33" s="6"/>
      <c r="M33" s="6"/>
      <c r="N33" s="7"/>
    </row>
    <row r="34" spans="1:14" s="3" customFormat="1" ht="13" x14ac:dyDescent="0.2">
      <c r="A34" s="5">
        <f>MAX($A$5:A33)+1</f>
        <v>30</v>
      </c>
      <c r="B34" s="6"/>
      <c r="C34" s="6"/>
      <c r="D34" s="5"/>
      <c r="E34" s="5"/>
      <c r="F34" s="5"/>
      <c r="G34" s="5"/>
      <c r="H34" s="48"/>
      <c r="I34" s="49"/>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85" zoomScaleNormal="85" workbookViewId="0">
      <selection activeCell="F107" sqref="F107"/>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topLeftCell="A7" zoomScaleNormal="100" workbookViewId="0">
      <selection activeCell="D7" sqref="D7"/>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2</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topLeftCell="B41" zoomScale="130" zoomScaleNormal="130" workbookViewId="0">
      <selection activeCell="H55" sqref="H55"/>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143</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236</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row r="148" spans="2:2" x14ac:dyDescent="0.2">
      <c r="B148" s="35" t="s">
        <v>235</v>
      </c>
    </row>
    <row r="181" spans="4:4" x14ac:dyDescent="0.2">
      <c r="D181" t="s">
        <v>234</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opLeftCell="A22" zoomScaleNormal="100" workbookViewId="0">
      <selection activeCell="F42" sqref="F4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237</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194</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224</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225</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226</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227</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194</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194</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194</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228</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229</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57">
        <v>46160</v>
      </c>
      <c r="P1" s="46"/>
    </row>
    <row r="2" spans="1:16" ht="14.5" thickBot="1" x14ac:dyDescent="0.25">
      <c r="A2" s="39"/>
      <c r="B2" s="40"/>
      <c r="C2" s="41"/>
      <c r="D2" s="41"/>
      <c r="E2" s="41"/>
      <c r="F2" s="41"/>
      <c r="G2" s="41"/>
      <c r="H2" s="43"/>
      <c r="I2" s="43"/>
      <c r="J2" s="45"/>
      <c r="K2" s="45"/>
      <c r="L2" s="45"/>
      <c r="M2" s="45"/>
      <c r="N2" s="22" t="s">
        <v>4</v>
      </c>
      <c r="O2" s="41" t="s">
        <v>194</v>
      </c>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230</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231</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233</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232</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t="s">
        <v>89</v>
      </c>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6" t="s">
        <v>87</v>
      </c>
      <c r="B1" s="37"/>
      <c r="C1" s="38"/>
      <c r="D1" s="38"/>
      <c r="E1" s="38"/>
      <c r="F1" s="38"/>
      <c r="G1" s="38"/>
      <c r="H1" s="42" t="s">
        <v>1</v>
      </c>
      <c r="I1" s="42"/>
      <c r="J1" s="44"/>
      <c r="K1" s="44"/>
      <c r="L1" s="44"/>
      <c r="M1" s="44"/>
      <c r="N1" s="21" t="s">
        <v>3</v>
      </c>
      <c r="O1" s="38"/>
      <c r="P1" s="46"/>
    </row>
    <row r="2" spans="1:16" ht="14.5" thickBot="1" x14ac:dyDescent="0.25">
      <c r="A2" s="39"/>
      <c r="B2" s="40"/>
      <c r="C2" s="41"/>
      <c r="D2" s="41"/>
      <c r="E2" s="41"/>
      <c r="F2" s="41"/>
      <c r="G2" s="41"/>
      <c r="H2" s="43"/>
      <c r="I2" s="43"/>
      <c r="J2" s="45"/>
      <c r="K2" s="45"/>
      <c r="L2" s="45"/>
      <c r="M2" s="45"/>
      <c r="N2" s="22" t="s">
        <v>4</v>
      </c>
      <c r="O2" s="41"/>
      <c r="P2" s="47"/>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2.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3.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松村　賢</cp:lastModifiedBy>
  <cp:revision/>
  <dcterms:created xsi:type="dcterms:W3CDTF">2021-09-16T09:21:17Z</dcterms:created>
  <dcterms:modified xsi:type="dcterms:W3CDTF">2026-05-19T05:10:19Z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